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D:\gmpi 2.0\table\2024\"/>
    </mc:Choice>
  </mc:AlternateContent>
  <xr:revisionPtr revIDLastSave="0" documentId="13_ncr:1_{A80B3564-EA48-4592-AB8B-6E8DF404B69F}" xr6:coauthVersionLast="47" xr6:coauthVersionMax="47" xr10:uidLastSave="{00000000-0000-0000-0000-000000000000}"/>
  <bookViews>
    <workbookView xWindow="-110" yWindow="-110" windowWidth="19420" windowHeight="11500" tabRatio="866" xr2:uid="{00000000-000D-0000-FFFF-FFFF00000000}"/>
  </bookViews>
  <sheets>
    <sheet name="7.1 MPI Headship" sheetId="1" r:id="rId1"/>
    <sheet name="7.2 Censored Headcount Headship" sheetId="2" r:id="rId2"/>
    <sheet name="7.3 Contribution Headship" sheetId="3" r:id="rId3"/>
    <sheet name="7.4 SEs &amp; CIs Headship" sheetId="5" r:id="rId4"/>
    <sheet name="7.5 Uncensored Headcount Hship" sheetId="6" r:id="rId5"/>
    <sheet name="7.6 Sample Sizes Headship" sheetId="7" r:id="rId6"/>
  </sheets>
  <definedNames>
    <definedName name="_xlnm._FilterDatabase" localSheetId="0" hidden="1">'7.1 MPI Headship'!$A$9:$U$9</definedName>
    <definedName name="_xlnm._FilterDatabase" localSheetId="1" hidden="1">'7.2 Censored Headcount Headship'!$A$9:$Z$9</definedName>
    <definedName name="_xlnm._FilterDatabase" localSheetId="2" hidden="1">'7.3 Contribution Headship'!$A$9:$AC$9</definedName>
    <definedName name="_xlnm._FilterDatabase" localSheetId="3" hidden="1">'7.4 SEs &amp; CIs Headship'!$A$9:$X$9</definedName>
    <definedName name="_xlnm._FilterDatabase" localSheetId="4" hidden="1">'7.5 Uncensored Headcount Hship'!$A$9:$Z$9</definedName>
    <definedName name="_xlnm._FilterDatabase" localSheetId="5" hidden="1">'7.6 Sample Sizes Headship'!$A$9:$J$9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36" i="3" l="1"/>
  <c r="A236" i="2"/>
  <c r="A3" i="6"/>
  <c r="A235" i="6"/>
  <c r="A235" i="5"/>
  <c r="A235" i="3"/>
  <c r="A235" i="2"/>
  <c r="X6" i="2"/>
  <c r="W6" i="2"/>
  <c r="U6" i="2"/>
  <c r="G5" i="7"/>
  <c r="I5" i="6"/>
  <c r="I5" i="3"/>
  <c r="H5" i="6"/>
  <c r="H5" i="5"/>
  <c r="H5" i="3"/>
  <c r="H5" i="2"/>
  <c r="G5" i="2"/>
  <c r="G5" i="5"/>
  <c r="G5" i="3"/>
  <c r="G5" i="6"/>
  <c r="W5" i="6"/>
  <c r="V6" i="6"/>
  <c r="U6" i="6"/>
  <c r="U5" i="5"/>
  <c r="T6" i="5"/>
  <c r="S6" i="5"/>
  <c r="Z5" i="3"/>
  <c r="Y6" i="3"/>
  <c r="X6" i="3"/>
  <c r="W5" i="2"/>
  <c r="V6" i="2"/>
  <c r="A235" i="7"/>
  <c r="A234" i="2"/>
  <c r="A233" i="7"/>
  <c r="A234" i="3"/>
  <c r="A233" i="3"/>
  <c r="A233" i="2"/>
  <c r="A233" i="6"/>
  <c r="A234" i="6"/>
  <c r="A234" i="5"/>
  <c r="A233" i="5"/>
  <c r="A3" i="5"/>
  <c r="A3" i="7"/>
  <c r="A3" i="3"/>
  <c r="A3" i="2"/>
</calcChain>
</file>

<file path=xl/sharedStrings.xml><?xml version="1.0" encoding="utf-8"?>
<sst xmlns="http://schemas.openxmlformats.org/spreadsheetml/2006/main" count="9357" uniqueCount="348">
  <si>
    <t>ISO
country numeric code</t>
  </si>
  <si>
    <t>ISO
country code</t>
  </si>
  <si>
    <t>Country</t>
  </si>
  <si>
    <t>World region</t>
  </si>
  <si>
    <t>MPI data source</t>
  </si>
  <si>
    <t xml:space="preserve">Survey </t>
  </si>
  <si>
    <t>Year</t>
  </si>
  <si>
    <t>Multidimensional Poverty Index
(MPI = H*A)</t>
  </si>
  <si>
    <t>Headcount ratio: Population in multidimensional poverty
(H)</t>
  </si>
  <si>
    <t xml:space="preserve">Intensity of deprivation among the poor
(A) </t>
  </si>
  <si>
    <t>Year of the survey</t>
  </si>
  <si>
    <t>Indicator (s) missing</t>
  </si>
  <si>
    <t>% Population</t>
  </si>
  <si>
    <t>Average % of weighted deprivations</t>
  </si>
  <si>
    <t>Thousands</t>
  </si>
  <si>
    <t>Percentage of people who are poor and deprived in….</t>
  </si>
  <si>
    <t>Health</t>
  </si>
  <si>
    <t>Education</t>
  </si>
  <si>
    <t>Living Standards</t>
  </si>
  <si>
    <t>Nutrition</t>
  </si>
  <si>
    <t>Child mortality</t>
  </si>
  <si>
    <t>Years of schooling</t>
  </si>
  <si>
    <t>School attendance</t>
  </si>
  <si>
    <t>Sanitation</t>
  </si>
  <si>
    <t>Drinking water</t>
  </si>
  <si>
    <t>Electricity</t>
  </si>
  <si>
    <t>Housing</t>
  </si>
  <si>
    <t>Assets</t>
  </si>
  <si>
    <t>Cooking 
fuel</t>
  </si>
  <si>
    <t>Percentage contribution of deprivations of each indicator to overall poverty…</t>
  </si>
  <si>
    <t>Percentage contribution of deprivations 
of each dimension to overall poverty</t>
  </si>
  <si>
    <t xml:space="preserve">Health </t>
  </si>
  <si>
    <t>% Contribution</t>
  </si>
  <si>
    <t>Range 0 to 1</t>
  </si>
  <si>
    <t>Point estimate</t>
  </si>
  <si>
    <t>Standard error</t>
  </si>
  <si>
    <t>Lower 
bound 
(95%)</t>
  </si>
  <si>
    <t>Upper 
bound 
(95%)</t>
  </si>
  <si>
    <t>Percentage of people who are deprived in….</t>
  </si>
  <si>
    <t>Total number of indicators included 
(out of ten)</t>
  </si>
  <si>
    <t>Decimal</t>
  </si>
  <si>
    <t xml:space="preserve">Decimal </t>
  </si>
  <si>
    <t>MPI of the country</t>
  </si>
  <si>
    <r>
      <t>Total population by country</t>
    </r>
    <r>
      <rPr>
        <b/>
        <sz val="16"/>
        <color indexed="8"/>
        <rFont val="Calibri"/>
        <family val="2"/>
      </rPr>
      <t>ᵃ</t>
    </r>
  </si>
  <si>
    <t>Indicators included 
in the MPI</t>
  </si>
  <si>
    <t xml:space="preserve">Headcount ratio: 
Population in multidimensional poverty (H) </t>
  </si>
  <si>
    <t>Notes</t>
  </si>
  <si>
    <t>This table shows the proportion of people who are MPI poor and experience deprivations in each of the indicators by female and male headship. Table is sorted by country (alphabetically).</t>
  </si>
  <si>
    <t>This table shows which dimensions and indicators contribute most to the MPI of female and male headship, which is useful for understanding the major source(s) of deprivation by headship. Table is sorted by country (alphabetically).</t>
  </si>
  <si>
    <t>This table presents the standard errors and 95% confidence intervals for the MPI and the headcount ratio for female and male headship. Table is sorted by country (alphabetically).</t>
  </si>
  <si>
    <t>This table reports the proportion of people who experience deprivations in each of the indicators by female and male headship. Table is sorted by country (alphabetically).</t>
  </si>
  <si>
    <t>The table reports the sample sizes from each survey that were used to compute the MPI and gives the female and male headship breakdown. Reductions in sample sizes were due to missing data. Table is sorted by country (alphabetically).</t>
  </si>
  <si>
    <t>Population size by 
headship</t>
  </si>
  <si>
    <r>
      <t>Number of MPI poor by headship</t>
    </r>
    <r>
      <rPr>
        <b/>
        <sz val="16"/>
        <color indexed="8"/>
        <rFont val="Garamond"/>
        <family val="1"/>
      </rPr>
      <t>ᵇ</t>
    </r>
  </si>
  <si>
    <t>Population share by 
headship</t>
  </si>
  <si>
    <t>Population share by headship</t>
  </si>
  <si>
    <t>MPI of the headship</t>
  </si>
  <si>
    <t>Headship
(female/male)</t>
  </si>
  <si>
    <t>Multidimensional poverty by female- and male-headed household</t>
  </si>
  <si>
    <t xml:space="preserve">Vulnerable to poverty </t>
  </si>
  <si>
    <t xml:space="preserve">In severe poverty </t>
  </si>
  <si>
    <t>Total sample size used to compute MPI</t>
  </si>
  <si>
    <t>Total sample size used to compute MPI 
(unweighted)</t>
  </si>
  <si>
    <t>Total sample size used to compute MPI 
(weighted)</t>
  </si>
  <si>
    <t xml:space="preserve">Number of observations </t>
  </si>
  <si>
    <t>Sample size by headship</t>
  </si>
  <si>
    <t>The sample used to compute MPI by headship are presented in decimal. Multiply the decimal by 100 to convert to a percentage.</t>
  </si>
  <si>
    <t xml:space="preserve">Table 7.1 MPI results by gender of household head </t>
  </si>
  <si>
    <t>Table 7.2 Censored headcount ratios by gender of household head</t>
  </si>
  <si>
    <t>Table 7.3 Contribution of deprivations to the MPI, by gender of household head</t>
  </si>
  <si>
    <t>Table 7.4 Standard errors and confidence intervals by gender of household head</t>
  </si>
  <si>
    <t>Table 7.5 Uncensored headcount ratios by gender of household head</t>
  </si>
  <si>
    <t>Table 7.6 Sample sizes and non-response rates by household head</t>
  </si>
  <si>
    <t>Population 2021</t>
  </si>
  <si>
    <t>SRB</t>
  </si>
  <si>
    <t>Serbia</t>
  </si>
  <si>
    <t>Europe and Central Asia</t>
  </si>
  <si>
    <t>MICS</t>
  </si>
  <si>
    <t>2019</t>
  </si>
  <si>
    <t>female-headed</t>
  </si>
  <si>
    <t/>
  </si>
  <si>
    <t>male-headed</t>
  </si>
  <si>
    <t>ARM</t>
  </si>
  <si>
    <t>Armenia</t>
  </si>
  <si>
    <t>DHS</t>
  </si>
  <si>
    <t>2015-2016</t>
  </si>
  <si>
    <t>UKR</t>
  </si>
  <si>
    <t>Ukraine</t>
  </si>
  <si>
    <t>2012</t>
  </si>
  <si>
    <t>TKM</t>
  </si>
  <si>
    <t>Turkmenistan</t>
  </si>
  <si>
    <t>Cooking fuel</t>
  </si>
  <si>
    <t>GEO</t>
  </si>
  <si>
    <t>Georgia</t>
  </si>
  <si>
    <t>2018</t>
  </si>
  <si>
    <t>MKD</t>
  </si>
  <si>
    <t>North Macedonia</t>
  </si>
  <si>
    <t>2018-2019</t>
  </si>
  <si>
    <t>KGZ</t>
  </si>
  <si>
    <t>Kyrgyzstan</t>
  </si>
  <si>
    <t>ARG</t>
  </si>
  <si>
    <t>Argentina</t>
  </si>
  <si>
    <t>Latin America and the Caribbean</t>
  </si>
  <si>
    <t>2019-2020</t>
  </si>
  <si>
    <t>JOR</t>
  </si>
  <si>
    <t>Jordan</t>
  </si>
  <si>
    <t>Arab States</t>
  </si>
  <si>
    <t>2017-2018</t>
  </si>
  <si>
    <t>KAZ</t>
  </si>
  <si>
    <t>Kazakhstan</t>
  </si>
  <si>
    <t>2015</t>
  </si>
  <si>
    <t>PSE</t>
  </si>
  <si>
    <t>Palestine, State of</t>
  </si>
  <si>
    <t>CRI</t>
  </si>
  <si>
    <t>Costa Rica</t>
  </si>
  <si>
    <t>THA</t>
  </si>
  <si>
    <t>Thailand</t>
  </si>
  <si>
    <t>East Asia and the Pacific</t>
  </si>
  <si>
    <t>TTO</t>
  </si>
  <si>
    <t>Trinidad and Tobago</t>
  </si>
  <si>
    <t>MDV</t>
  </si>
  <si>
    <t>Maldives</t>
  </si>
  <si>
    <t>South Asia</t>
  </si>
  <si>
    <t>2016-2017</t>
  </si>
  <si>
    <t>CUB</t>
  </si>
  <si>
    <t>Cuba</t>
  </si>
  <si>
    <t>ALB</t>
  </si>
  <si>
    <t>Albania</t>
  </si>
  <si>
    <t>TUN</t>
  </si>
  <si>
    <t>Tunisia</t>
  </si>
  <si>
    <t>SYC</t>
  </si>
  <si>
    <t>Seychelles</t>
  </si>
  <si>
    <t>Sub-Saharan Africa</t>
  </si>
  <si>
    <t>QLFS</t>
  </si>
  <si>
    <t>School attendance &amp; Cooking fuel</t>
  </si>
  <si>
    <t>TON</t>
  </si>
  <si>
    <t>Tonga</t>
  </si>
  <si>
    <t>MDA</t>
  </si>
  <si>
    <t>Moldova</t>
  </si>
  <si>
    <t>MNE</t>
  </si>
  <si>
    <t>Montenegro</t>
  </si>
  <si>
    <t>DZA</t>
  </si>
  <si>
    <t>Algeria</t>
  </si>
  <si>
    <t>FJI</t>
  </si>
  <si>
    <t>Fiji</t>
  </si>
  <si>
    <t>2021</t>
  </si>
  <si>
    <t>UZB</t>
  </si>
  <si>
    <t>Uzbekistan</t>
  </si>
  <si>
    <t>2021-2022</t>
  </si>
  <si>
    <t>GUY</t>
  </si>
  <si>
    <t>Guyana</t>
  </si>
  <si>
    <t>LCA</t>
  </si>
  <si>
    <t>Saint Lucia</t>
  </si>
  <si>
    <t>LBY</t>
  </si>
  <si>
    <t>Libya</t>
  </si>
  <si>
    <t>PAPFAM</t>
  </si>
  <si>
    <t>2014</t>
  </si>
  <si>
    <t>VNM</t>
  </si>
  <si>
    <t>Viet Nam</t>
  </si>
  <si>
    <t>2020-2021</t>
  </si>
  <si>
    <t>ECU</t>
  </si>
  <si>
    <t>Ecuador</t>
  </si>
  <si>
    <t>ENSANUT</t>
  </si>
  <si>
    <t>TUV</t>
  </si>
  <si>
    <t>Tuvalu</t>
  </si>
  <si>
    <t>BIH</t>
  </si>
  <si>
    <t>Bosnia and Herzegovina</t>
  </si>
  <si>
    <t>2011-2012</t>
  </si>
  <si>
    <t>BRB</t>
  </si>
  <si>
    <t>Barbados</t>
  </si>
  <si>
    <t>DOM</t>
  </si>
  <si>
    <t>Dominican Republic</t>
  </si>
  <si>
    <t>JAM</t>
  </si>
  <si>
    <t>Jamaica</t>
  </si>
  <si>
    <t>JSLC</t>
  </si>
  <si>
    <t>LKA</t>
  </si>
  <si>
    <t>Sri Lanka</t>
  </si>
  <si>
    <t>SLDHS</t>
  </si>
  <si>
    <t>2016</t>
  </si>
  <si>
    <t>SUR</t>
  </si>
  <si>
    <t>Suriname</t>
  </si>
  <si>
    <t>IDN</t>
  </si>
  <si>
    <t>Indonesia</t>
  </si>
  <si>
    <t>2017</t>
  </si>
  <si>
    <t>BRA</t>
  </si>
  <si>
    <t>Brazil</t>
  </si>
  <si>
    <t>PNAD</t>
  </si>
  <si>
    <t>MEX</t>
  </si>
  <si>
    <t>Mexico</t>
  </si>
  <si>
    <t>BLZ</t>
  </si>
  <si>
    <t>Belize</t>
  </si>
  <si>
    <t>PRY</t>
  </si>
  <si>
    <t>Paraguay</t>
  </si>
  <si>
    <t>COL</t>
  </si>
  <si>
    <t>Colombia</t>
  </si>
  <si>
    <t>EGY</t>
  </si>
  <si>
    <t>Egypt</t>
  </si>
  <si>
    <t>PHL</t>
  </si>
  <si>
    <t>Philippines</t>
  </si>
  <si>
    <t>WSM</t>
  </si>
  <si>
    <t>Samoa</t>
  </si>
  <si>
    <t>ZAF</t>
  </si>
  <si>
    <t>South Africa</t>
  </si>
  <si>
    <t>PER</t>
  </si>
  <si>
    <t>Peru</t>
  </si>
  <si>
    <t>ENDES</t>
  </si>
  <si>
    <t>MAR</t>
  </si>
  <si>
    <t>Morocco</t>
  </si>
  <si>
    <t>MNG</t>
  </si>
  <si>
    <t>Mongolia</t>
  </si>
  <si>
    <t>TJK</t>
  </si>
  <si>
    <t>Tajikistan</t>
  </si>
  <si>
    <t>SLV</t>
  </si>
  <si>
    <t>El Salvador</t>
  </si>
  <si>
    <t>IRQ</t>
  </si>
  <si>
    <t>Iraq</t>
  </si>
  <si>
    <t>BOL</t>
  </si>
  <si>
    <t>Bolivia</t>
  </si>
  <si>
    <t>EDSA</t>
  </si>
  <si>
    <t>STP</t>
  </si>
  <si>
    <t>Sao Tome and Principe</t>
  </si>
  <si>
    <t>HND</t>
  </si>
  <si>
    <t>Honduras</t>
  </si>
  <si>
    <t>IND</t>
  </si>
  <si>
    <t>India</t>
  </si>
  <si>
    <t>2019-2021</t>
  </si>
  <si>
    <t>GAB</t>
  </si>
  <si>
    <t>Gabon</t>
  </si>
  <si>
    <t>KHM</t>
  </si>
  <si>
    <t>Cambodia</t>
  </si>
  <si>
    <t>BWA</t>
  </si>
  <si>
    <t>Botswana</t>
  </si>
  <si>
    <t>BMTHS</t>
  </si>
  <si>
    <t>NPL</t>
  </si>
  <si>
    <t>Nepal</t>
  </si>
  <si>
    <t>NIC</t>
  </si>
  <si>
    <t>Nicaragua</t>
  </si>
  <si>
    <t>KIR</t>
  </si>
  <si>
    <t>Kiribati</t>
  </si>
  <si>
    <t>SWZ</t>
  </si>
  <si>
    <t>LSO</t>
  </si>
  <si>
    <t>Lesotho</t>
  </si>
  <si>
    <t>BGD</t>
  </si>
  <si>
    <t>Bangladesh</t>
  </si>
  <si>
    <t>LAO</t>
  </si>
  <si>
    <t>Lao PDR</t>
  </si>
  <si>
    <t>ZWE</t>
  </si>
  <si>
    <t>Zimbabwe</t>
  </si>
  <si>
    <t>GHA</t>
  </si>
  <si>
    <t>Ghana</t>
  </si>
  <si>
    <t>COG</t>
  </si>
  <si>
    <t>Congo</t>
  </si>
  <si>
    <t>2014-2015</t>
  </si>
  <si>
    <t>GTM</t>
  </si>
  <si>
    <t>Guatemala</t>
  </si>
  <si>
    <t>KEN</t>
  </si>
  <si>
    <t>Kenya</t>
  </si>
  <si>
    <t>NGA</t>
  </si>
  <si>
    <t>Nigeria</t>
  </si>
  <si>
    <t>MMR</t>
  </si>
  <si>
    <t>Myanmar</t>
  </si>
  <si>
    <t>TGO</t>
  </si>
  <si>
    <t>Togo</t>
  </si>
  <si>
    <t>COM</t>
  </si>
  <si>
    <t>Comoros</t>
  </si>
  <si>
    <t>NAM</t>
  </si>
  <si>
    <t>Namibia</t>
  </si>
  <si>
    <t>2013</t>
  </si>
  <si>
    <t>GMB</t>
  </si>
  <si>
    <t>Gambia</t>
  </si>
  <si>
    <t>PAK</t>
  </si>
  <si>
    <t>Pakistan</t>
  </si>
  <si>
    <t>HTI</t>
  </si>
  <si>
    <t>Haiti</t>
  </si>
  <si>
    <t>TLS</t>
  </si>
  <si>
    <t>Timor-Leste</t>
  </si>
  <si>
    <t>RWA</t>
  </si>
  <si>
    <t>Rwanda</t>
  </si>
  <si>
    <t>MWI</t>
  </si>
  <si>
    <t>Malawi</t>
  </si>
  <si>
    <t>ZMB</t>
  </si>
  <si>
    <t>Zambia</t>
  </si>
  <si>
    <t>CMR</t>
  </si>
  <si>
    <t>Cameroon</t>
  </si>
  <si>
    <t>CIV</t>
  </si>
  <si>
    <t>YEM</t>
  </si>
  <si>
    <t>Yemen</t>
  </si>
  <si>
    <t>LBR</t>
  </si>
  <si>
    <t>Liberia</t>
  </si>
  <si>
    <t>SEN</t>
  </si>
  <si>
    <t>Senegal</t>
  </si>
  <si>
    <t>PNG</t>
  </si>
  <si>
    <t>Papua New Guinea</t>
  </si>
  <si>
    <t>2016-2018</t>
  </si>
  <si>
    <t>AFG</t>
  </si>
  <si>
    <t>Afghanistan</t>
  </si>
  <si>
    <t>SDN</t>
  </si>
  <si>
    <t>Sudan</t>
  </si>
  <si>
    <t>UGA</t>
  </si>
  <si>
    <t>Uganda</t>
  </si>
  <si>
    <t>AGO</t>
  </si>
  <si>
    <t>Angola</t>
  </si>
  <si>
    <t>TZA</t>
  </si>
  <si>
    <t>Tanzania</t>
  </si>
  <si>
    <t>SLE</t>
  </si>
  <si>
    <t>Sierra Leone</t>
  </si>
  <si>
    <t>MRT</t>
  </si>
  <si>
    <t>Mauritania</t>
  </si>
  <si>
    <t>COD</t>
  </si>
  <si>
    <t>Congo, Democratic Republic of the</t>
  </si>
  <si>
    <t>GNB</t>
  </si>
  <si>
    <t>Guinea-Bissau</t>
  </si>
  <si>
    <t>ETH</t>
  </si>
  <si>
    <t>Ethiopia</t>
  </si>
  <si>
    <t>BEN</t>
  </si>
  <si>
    <t>Benin</t>
  </si>
  <si>
    <t>MOZ</t>
  </si>
  <si>
    <t>Mozambique</t>
  </si>
  <si>
    <t>GIN</t>
  </si>
  <si>
    <t>Guinea</t>
  </si>
  <si>
    <t>MLI</t>
  </si>
  <si>
    <t>Mali</t>
  </si>
  <si>
    <t>MDG</t>
  </si>
  <si>
    <t>Madagascar</t>
  </si>
  <si>
    <t>BDI</t>
  </si>
  <si>
    <t>Burundi</t>
  </si>
  <si>
    <t>CAF</t>
  </si>
  <si>
    <t>Central African Republic</t>
  </si>
  <si>
    <t>TCD</t>
  </si>
  <si>
    <t>Chad</t>
  </si>
  <si>
    <t>NER</t>
  </si>
  <si>
    <t>Niger</t>
  </si>
  <si>
    <t xml:space="preserve">ᵇOwn calculations based on data in sheet 7.1. This was computed by multiplying the headcount (column J) by population of female or male headship for 2022 (column R), and rounding to the nearest thousand. </t>
  </si>
  <si>
    <t xml:space="preserve">This table reports the MPI estimates for female and male headship for 111 countries. China lacks data on household head, hence excluded from this table. Table is sorted by country (alphabetically). </t>
  </si>
  <si>
    <t>Citation: Alkire, S., Kanagaratnam, U., and Suppa, N. (2024). The global Multidimensional Poverty Index (MPI) 2024 disaggregation results and methodological note. OPHI MPI Methodological Note 59, Oxford Poverty and Human Development Initiative, University of Oxford.</t>
  </si>
  <si>
    <t>2022</t>
  </si>
  <si>
    <t>2023</t>
  </si>
  <si>
    <t>Eswatini</t>
  </si>
  <si>
    <t>BTN</t>
  </si>
  <si>
    <t>Bhutan</t>
  </si>
  <si>
    <t>BLSS</t>
  </si>
  <si>
    <t>2022-2023</t>
  </si>
  <si>
    <t>Cote d'Ivoire</t>
  </si>
  <si>
    <t>BFA</t>
  </si>
  <si>
    <t>Burkina Faso</t>
  </si>
  <si>
    <t>Population 2022</t>
  </si>
  <si>
    <t>Tables 7.1 - 7.6 updated on 04 July 2024</t>
  </si>
  <si>
    <t>ᵃUnited Nations, Department of Economic and Social Affairs, Population Division (2024). World Population Prospects 2024, Online Edition.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</si>
</sst>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17" x14ac:knownFonts="1">
    <font>
      <sz val="11"/>
      <color theme="1"/>
      <name val="Calibri"/>
      <family val="2"/>
      <scheme val="minor"/>
    </font>
    <font>
      <b/>
      <sz val="14"/>
      <color indexed="8"/>
      <name val="Garamond"/>
      <family val="1"/>
    </font>
    <font>
      <b/>
      <sz val="16"/>
      <color indexed="8"/>
      <name val="Calibri"/>
      <family val="2"/>
    </font>
    <font>
      <b/>
      <sz val="16"/>
      <color indexed="8"/>
      <name val="Garamond"/>
      <family val="1"/>
    </font>
    <font>
      <sz val="8"/>
      <name val="Garamond"/>
      <family val="1"/>
    </font>
    <font>
      <sz val="11"/>
      <name val="Garamond"/>
      <family val="1"/>
    </font>
    <font>
      <b/>
      <sz val="14"/>
      <color theme="1"/>
      <name val="Garamond"/>
      <family val="1"/>
    </font>
    <font>
      <sz val="14"/>
      <color theme="1"/>
      <name val="Garamond"/>
      <family val="1"/>
    </font>
    <font>
      <sz val="11"/>
      <color theme="1"/>
      <name val="Garamond"/>
      <family val="1"/>
    </font>
    <font>
      <b/>
      <sz val="11"/>
      <color theme="1"/>
      <name val="Garamond"/>
      <family val="1"/>
    </font>
    <font>
      <sz val="9"/>
      <color theme="1"/>
      <name val="Garamond"/>
      <family val="1"/>
    </font>
    <font>
      <b/>
      <sz val="18"/>
      <color theme="1"/>
      <name val="Garamond"/>
      <family val="1"/>
    </font>
    <font>
      <sz val="16"/>
      <color theme="1"/>
      <name val="Garamond"/>
      <family val="1"/>
    </font>
    <font>
      <sz val="18"/>
      <color theme="1"/>
      <name val="Garamond"/>
      <family val="1"/>
    </font>
    <font>
      <sz val="16"/>
      <color theme="1"/>
      <name val="Calibri"/>
      <family val="2"/>
      <scheme val="minor"/>
    </font>
    <font>
      <sz val="18"/>
      <color theme="1"/>
      <name val="Calibri"/>
      <family val="2"/>
      <scheme val="minor"/>
    </font>
    <font>
      <sz val="11"/>
      <name val="Garamond"/>
    </font>
  </fonts>
  <fills count="2">
    <fill>
      <patternFill patternType="none"/>
    </fill>
    <fill>
      <patternFill patternType="gray125"/>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s>
  <cellStyleXfs count="1">
    <xf numFmtId="0" fontId="0" fillId="0" borderId="0"/>
  </cellStyleXfs>
  <cellXfs count="83">
    <xf numFmtId="0" fontId="0" fillId="0" borderId="0" xfId="0"/>
    <xf numFmtId="0" fontId="6" fillId="0" borderId="0" xfId="0" applyFont="1" applyAlignment="1">
      <alignment horizontal="left" vertical="center"/>
    </xf>
    <xf numFmtId="0" fontId="7" fillId="0" borderId="0" xfId="0" applyFont="1" applyAlignment="1">
      <alignment horizontal="left" vertical="center"/>
    </xf>
    <xf numFmtId="0" fontId="1" fillId="0" borderId="0" xfId="0" applyFont="1" applyAlignment="1">
      <alignment horizontal="left" vertical="center"/>
    </xf>
    <xf numFmtId="0" fontId="8" fillId="0" borderId="0" xfId="0" applyFont="1"/>
    <xf numFmtId="0" fontId="7" fillId="0" borderId="0" xfId="0" applyFont="1"/>
    <xf numFmtId="0" fontId="9" fillId="0" borderId="0" xfId="0" applyFont="1" applyAlignment="1">
      <alignment vertical="center"/>
    </xf>
    <xf numFmtId="0" fontId="9" fillId="0" borderId="0" xfId="0" applyFont="1"/>
    <xf numFmtId="0" fontId="10" fillId="0" borderId="1" xfId="0" applyFont="1" applyBorder="1" applyAlignment="1">
      <alignment horizontal="center" vertical="center" wrapText="1"/>
    </xf>
    <xf numFmtId="0" fontId="10" fillId="0" borderId="1" xfId="0" applyFont="1" applyBorder="1" applyAlignment="1">
      <alignment horizontal="center" vertical="center"/>
    </xf>
    <xf numFmtId="0" fontId="11" fillId="0" borderId="0" xfId="0" applyFont="1"/>
    <xf numFmtId="0" fontId="12" fillId="0" borderId="0" xfId="0" applyFont="1" applyAlignment="1">
      <alignment horizontal="left" vertical="center"/>
    </xf>
    <xf numFmtId="0" fontId="11" fillId="0" borderId="0" xfId="0" applyFont="1" applyAlignment="1">
      <alignment horizontal="left" vertical="center"/>
    </xf>
    <xf numFmtId="0" fontId="4" fillId="0" borderId="0" xfId="0" applyFont="1" applyAlignment="1">
      <alignment vertical="center"/>
    </xf>
    <xf numFmtId="0" fontId="5" fillId="0" borderId="0" xfId="0" applyFont="1" applyAlignment="1">
      <alignment vertical="center"/>
    </xf>
    <xf numFmtId="2" fontId="5" fillId="0" borderId="0" xfId="0" applyNumberFormat="1" applyFont="1" applyAlignment="1">
      <alignment vertical="center"/>
    </xf>
    <xf numFmtId="164" fontId="5" fillId="0" borderId="0" xfId="0" applyNumberFormat="1" applyFont="1" applyAlignment="1">
      <alignment horizontal="center" vertical="center"/>
    </xf>
    <xf numFmtId="2" fontId="5" fillId="0" borderId="0" xfId="0" applyNumberFormat="1" applyFont="1" applyAlignment="1">
      <alignment horizontal="center" vertical="center"/>
    </xf>
    <xf numFmtId="3" fontId="5" fillId="0" borderId="0" xfId="0" applyNumberFormat="1" applyFont="1" applyAlignment="1">
      <alignment vertical="center"/>
    </xf>
    <xf numFmtId="0" fontId="0" fillId="0" borderId="1" xfId="0" applyBorder="1"/>
    <xf numFmtId="0" fontId="13" fillId="0" borderId="0" xfId="0" applyFont="1" applyAlignment="1">
      <alignment horizontal="left" vertical="center"/>
    </xf>
    <xf numFmtId="0" fontId="13" fillId="0" borderId="0" xfId="0" applyFont="1"/>
    <xf numFmtId="0" fontId="7" fillId="0" borderId="0" xfId="0" applyFont="1" applyAlignment="1">
      <alignment horizontal="center" vertical="center"/>
    </xf>
    <xf numFmtId="0" fontId="0" fillId="0" borderId="0" xfId="0" applyAlignment="1">
      <alignment horizontal="center"/>
    </xf>
    <xf numFmtId="0" fontId="12" fillId="0" borderId="0" xfId="0" applyFont="1" applyAlignment="1">
      <alignment horizontal="center" vertical="center"/>
    </xf>
    <xf numFmtId="0" fontId="9" fillId="0" borderId="1" xfId="0" applyFont="1" applyBorder="1" applyAlignment="1">
      <alignment horizontal="center" vertical="center" wrapText="1"/>
    </xf>
    <xf numFmtId="0" fontId="9" fillId="0" borderId="2" xfId="0" applyFont="1" applyBorder="1" applyAlignment="1">
      <alignment horizontal="center" vertical="center" wrapText="1"/>
    </xf>
    <xf numFmtId="0" fontId="8" fillId="0" borderId="0" xfId="0" applyFont="1" applyAlignment="1">
      <alignment horizontal="center"/>
    </xf>
    <xf numFmtId="0" fontId="13" fillId="0" borderId="0" xfId="0" applyFont="1" applyAlignment="1">
      <alignment horizontal="center" vertical="center"/>
    </xf>
    <xf numFmtId="0" fontId="7" fillId="0" borderId="0" xfId="0" applyFont="1" applyAlignment="1">
      <alignment horizontal="center"/>
    </xf>
    <xf numFmtId="0" fontId="13" fillId="0" borderId="0" xfId="0" applyFont="1" applyAlignment="1">
      <alignment horizontal="center"/>
    </xf>
    <xf numFmtId="0" fontId="0" fillId="0" borderId="1" xfId="0" applyBorder="1" applyAlignment="1">
      <alignment horizontal="center"/>
    </xf>
    <xf numFmtId="2" fontId="7" fillId="0" borderId="0" xfId="0" applyNumberFormat="1" applyFont="1" applyAlignment="1">
      <alignment horizontal="center" vertical="center"/>
    </xf>
    <xf numFmtId="2" fontId="0" fillId="0" borderId="0" xfId="0" applyNumberFormat="1" applyAlignment="1">
      <alignment horizontal="center"/>
    </xf>
    <xf numFmtId="2" fontId="10" fillId="0" borderId="1" xfId="0" applyNumberFormat="1" applyFont="1" applyBorder="1" applyAlignment="1">
      <alignment horizontal="center" vertical="center" wrapText="1"/>
    </xf>
    <xf numFmtId="2" fontId="12" fillId="0" borderId="0" xfId="0" applyNumberFormat="1" applyFont="1" applyAlignment="1">
      <alignment horizontal="center" vertical="center"/>
    </xf>
    <xf numFmtId="3" fontId="7" fillId="0" borderId="0" xfId="0" applyNumberFormat="1" applyFont="1" applyAlignment="1">
      <alignment horizontal="left" vertical="center"/>
    </xf>
    <xf numFmtId="3" fontId="0" fillId="0" borderId="0" xfId="0" applyNumberFormat="1"/>
    <xf numFmtId="3" fontId="9" fillId="0" borderId="2" xfId="0" applyNumberFormat="1" applyFont="1" applyBorder="1" applyAlignment="1">
      <alignment vertical="center" wrapText="1"/>
    </xf>
    <xf numFmtId="3" fontId="10" fillId="0" borderId="1" xfId="0" applyNumberFormat="1" applyFont="1" applyBorder="1" applyAlignment="1">
      <alignment horizontal="center" vertical="center"/>
    </xf>
    <xf numFmtId="3" fontId="13" fillId="0" borderId="0" xfId="0" applyNumberFormat="1" applyFont="1"/>
    <xf numFmtId="0" fontId="14" fillId="0" borderId="0" xfId="0" applyFont="1"/>
    <xf numFmtId="0" fontId="14" fillId="0" borderId="0" xfId="0" applyFont="1" applyAlignment="1">
      <alignment horizontal="center"/>
    </xf>
    <xf numFmtId="0" fontId="15" fillId="0" borderId="0" xfId="0" applyFont="1"/>
    <xf numFmtId="0" fontId="15" fillId="0" borderId="0" xfId="0" applyFont="1" applyAlignment="1">
      <alignment horizontal="center"/>
    </xf>
    <xf numFmtId="0" fontId="12" fillId="0" borderId="0" xfId="0" applyFont="1"/>
    <xf numFmtId="0" fontId="8" fillId="0" borderId="1" xfId="0" applyFont="1" applyBorder="1"/>
    <xf numFmtId="3" fontId="0" fillId="0" borderId="1" xfId="0" applyNumberFormat="1" applyBorder="1"/>
    <xf numFmtId="3" fontId="8" fillId="0" borderId="0" xfId="0" applyNumberFormat="1" applyFont="1"/>
    <xf numFmtId="3" fontId="13" fillId="0" borderId="0" xfId="0" applyNumberFormat="1" applyFont="1" applyAlignment="1">
      <alignment horizontal="left" vertical="center"/>
    </xf>
    <xf numFmtId="3" fontId="15" fillId="0" borderId="0" xfId="0" applyNumberFormat="1" applyFont="1"/>
    <xf numFmtId="3" fontId="10" fillId="0" borderId="1" xfId="0" applyNumberFormat="1" applyFont="1" applyBorder="1" applyAlignment="1">
      <alignment horizontal="center" vertical="center" wrapText="1"/>
    </xf>
    <xf numFmtId="3" fontId="12" fillId="0" borderId="0" xfId="0" applyNumberFormat="1" applyFont="1" applyAlignment="1">
      <alignment horizontal="left" vertical="center"/>
    </xf>
    <xf numFmtId="3" fontId="7" fillId="0" borderId="0" xfId="0" applyNumberFormat="1" applyFont="1"/>
    <xf numFmtId="3" fontId="8" fillId="0" borderId="1" xfId="0" applyNumberFormat="1" applyFont="1" applyBorder="1"/>
    <xf numFmtId="0" fontId="16" fillId="0" borderId="0" xfId="0" applyFont="1"/>
    <xf numFmtId="164" fontId="16" fillId="0" borderId="0" xfId="0" applyNumberFormat="1" applyFont="1"/>
    <xf numFmtId="2" fontId="16" fillId="0" borderId="0" xfId="0" applyNumberFormat="1" applyFont="1"/>
    <xf numFmtId="3" fontId="16" fillId="0" borderId="0" xfId="0" applyNumberFormat="1" applyFont="1"/>
    <xf numFmtId="0" fontId="5" fillId="0" borderId="0" xfId="0" applyFont="1"/>
    <xf numFmtId="164" fontId="5" fillId="0" borderId="0" xfId="0" applyNumberFormat="1" applyFont="1"/>
    <xf numFmtId="2" fontId="5" fillId="0" borderId="0" xfId="0" applyNumberFormat="1" applyFont="1"/>
    <xf numFmtId="3" fontId="5" fillId="0" borderId="0" xfId="0" applyNumberFormat="1" applyFont="1"/>
    <xf numFmtId="3" fontId="8" fillId="0" borderId="0" xfId="0" applyNumberFormat="1" applyFont="1" applyAlignment="1">
      <alignment horizontal="left" vertical="center"/>
    </xf>
    <xf numFmtId="0" fontId="8" fillId="0" borderId="0" xfId="0" applyFont="1" applyAlignment="1">
      <alignment horizontal="left" vertical="center"/>
    </xf>
    <xf numFmtId="1" fontId="5" fillId="0" borderId="0" xfId="0" applyNumberFormat="1" applyFont="1"/>
    <xf numFmtId="0" fontId="9" fillId="0" borderId="3" xfId="0" applyFont="1" applyBorder="1" applyAlignment="1">
      <alignment horizontal="center" vertical="center" wrapText="1"/>
    </xf>
    <xf numFmtId="0" fontId="9" fillId="0" borderId="0" xfId="0" applyFont="1" applyAlignment="1">
      <alignment horizontal="center" vertical="center" wrapText="1"/>
    </xf>
    <xf numFmtId="0" fontId="9" fillId="0" borderId="1" xfId="0" applyFont="1" applyBorder="1" applyAlignment="1">
      <alignment horizontal="center" vertical="center" wrapText="1"/>
    </xf>
    <xf numFmtId="0" fontId="9" fillId="0" borderId="3" xfId="0" applyFont="1" applyBorder="1" applyAlignment="1">
      <alignment horizontal="left" vertical="center" wrapText="1"/>
    </xf>
    <xf numFmtId="0" fontId="9" fillId="0" borderId="0" xfId="0" applyFont="1" applyAlignment="1">
      <alignment horizontal="left" vertical="center" wrapText="1"/>
    </xf>
    <xf numFmtId="0" fontId="9" fillId="0" borderId="1" xfId="0" applyFont="1" applyBorder="1" applyAlignment="1">
      <alignment horizontal="left" vertical="center" wrapText="1"/>
    </xf>
    <xf numFmtId="0" fontId="9" fillId="0" borderId="3" xfId="0" applyFont="1" applyBorder="1" applyAlignment="1">
      <alignment horizontal="center" vertical="center"/>
    </xf>
    <xf numFmtId="0" fontId="9" fillId="0" borderId="0" xfId="0" applyFont="1" applyAlignment="1">
      <alignment horizontal="center" vertical="center"/>
    </xf>
    <xf numFmtId="0" fontId="9" fillId="0" borderId="1" xfId="0" applyFont="1" applyBorder="1" applyAlignment="1">
      <alignment horizontal="center" vertical="center"/>
    </xf>
    <xf numFmtId="3" fontId="9" fillId="0" borderId="0" xfId="0" applyNumberFormat="1" applyFont="1" applyAlignment="1">
      <alignment horizontal="center" vertical="center" wrapText="1"/>
    </xf>
    <xf numFmtId="3" fontId="9" fillId="0" borderId="1" xfId="0" applyNumberFormat="1" applyFont="1" applyBorder="1" applyAlignment="1">
      <alignment horizontal="center" vertical="center" wrapText="1"/>
    </xf>
    <xf numFmtId="0" fontId="9" fillId="0" borderId="2" xfId="0" applyFont="1" applyBorder="1" applyAlignment="1">
      <alignment horizontal="center" vertical="center"/>
    </xf>
    <xf numFmtId="0" fontId="9" fillId="0" borderId="2" xfId="0" applyFont="1" applyBorder="1" applyAlignment="1">
      <alignment horizontal="center" vertical="center" wrapText="1"/>
    </xf>
    <xf numFmtId="3" fontId="9" fillId="0" borderId="3" xfId="0" applyNumberFormat="1" applyFont="1" applyBorder="1" applyAlignment="1">
      <alignment horizontal="center" vertical="center" wrapText="1"/>
    </xf>
    <xf numFmtId="2" fontId="9" fillId="0" borderId="3" xfId="0" applyNumberFormat="1" applyFont="1" applyBorder="1" applyAlignment="1">
      <alignment horizontal="center" vertical="center" wrapText="1"/>
    </xf>
    <xf numFmtId="2" fontId="9" fillId="0" borderId="1" xfId="0" applyNumberFormat="1" applyFont="1" applyBorder="1" applyAlignment="1">
      <alignment horizontal="center" vertical="center" wrapText="1"/>
    </xf>
    <xf numFmtId="2" fontId="9" fillId="0" borderId="0" xfId="0" applyNumberFormat="1" applyFont="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241"/>
  <sheetViews>
    <sheetView showGridLines="0" tabSelected="1" zoomScale="75" zoomScaleNormal="75" workbookViewId="0"/>
  </sheetViews>
  <sheetFormatPr defaultRowHeight="14.5" x14ac:dyDescent="0.35"/>
  <cols>
    <col min="1" max="2" width="8.7265625" customWidth="1"/>
    <col min="3" max="3" width="25.7265625" customWidth="1"/>
    <col min="4" max="4" width="30.7265625" customWidth="1"/>
    <col min="5" max="7" width="13.26953125" customWidth="1"/>
    <col min="8" max="8" width="13.26953125" style="23" customWidth="1"/>
    <col min="9" max="9" width="18" style="23" customWidth="1"/>
    <col min="10" max="10" width="17.54296875" style="23" customWidth="1"/>
    <col min="11" max="11" width="13.1796875" style="23" customWidth="1"/>
    <col min="12" max="12" width="11.7265625" style="23" customWidth="1"/>
    <col min="13" max="13" width="12" style="23" customWidth="1"/>
    <col min="14" max="17" width="12.7265625" customWidth="1"/>
    <col min="18" max="19" width="12.7265625" style="37" customWidth="1"/>
    <col min="20" max="21" width="12.7265625" style="4" customWidth="1"/>
  </cols>
  <sheetData>
    <row r="1" spans="1:22" s="2" customFormat="1" ht="21" customHeight="1" x14ac:dyDescent="0.35">
      <c r="A1" s="1" t="s">
        <v>67</v>
      </c>
      <c r="B1" s="1"/>
      <c r="C1" s="1"/>
      <c r="D1" s="1"/>
      <c r="H1" s="22"/>
      <c r="I1" s="22"/>
      <c r="J1" s="22"/>
      <c r="K1" s="22"/>
      <c r="L1" s="22"/>
      <c r="M1" s="22"/>
      <c r="R1" s="36"/>
      <c r="S1" s="36"/>
    </row>
    <row r="2" spans="1:22" s="2" customFormat="1" ht="21" customHeight="1" x14ac:dyDescent="0.35">
      <c r="A2" s="2" t="s">
        <v>333</v>
      </c>
      <c r="H2" s="22"/>
      <c r="I2" s="22"/>
      <c r="J2" s="22"/>
      <c r="K2" s="22"/>
      <c r="L2" s="22"/>
      <c r="M2" s="22"/>
      <c r="R2" s="36"/>
      <c r="S2" s="36"/>
    </row>
    <row r="3" spans="1:22" s="2" customFormat="1" ht="21" customHeight="1" x14ac:dyDescent="0.35">
      <c r="A3" s="2" t="s">
        <v>334</v>
      </c>
      <c r="H3" s="22"/>
      <c r="I3" s="22"/>
      <c r="J3" s="22"/>
      <c r="K3" s="22"/>
      <c r="L3" s="22"/>
      <c r="M3" s="22"/>
      <c r="R3" s="36"/>
      <c r="S3" s="36"/>
    </row>
    <row r="4" spans="1:22" x14ac:dyDescent="0.35">
      <c r="M4" s="31"/>
      <c r="N4" s="19"/>
      <c r="O4" s="19"/>
      <c r="P4" s="19"/>
      <c r="Q4" s="19"/>
      <c r="R4" s="47"/>
      <c r="S4" s="47"/>
      <c r="T4" s="46"/>
      <c r="U4" s="46"/>
    </row>
    <row r="5" spans="1:22" s="7" customFormat="1" ht="29.25" customHeight="1" x14ac:dyDescent="0.35">
      <c r="A5" s="69" t="s">
        <v>0</v>
      </c>
      <c r="B5" s="69" t="s">
        <v>1</v>
      </c>
      <c r="C5" s="72" t="s">
        <v>2</v>
      </c>
      <c r="D5" s="72" t="s">
        <v>3</v>
      </c>
      <c r="E5" s="72" t="s">
        <v>4</v>
      </c>
      <c r="F5" s="72"/>
      <c r="G5" s="66" t="s">
        <v>57</v>
      </c>
      <c r="H5" s="66" t="s">
        <v>42</v>
      </c>
      <c r="I5" s="77" t="s">
        <v>58</v>
      </c>
      <c r="J5" s="77"/>
      <c r="K5" s="77"/>
      <c r="L5" s="77"/>
      <c r="M5" s="74"/>
      <c r="N5" s="74" t="s">
        <v>43</v>
      </c>
      <c r="O5" s="74"/>
      <c r="P5" s="74"/>
      <c r="Q5" s="78" t="s">
        <v>345</v>
      </c>
      <c r="R5" s="78"/>
      <c r="S5" s="78"/>
      <c r="T5" s="68" t="s">
        <v>44</v>
      </c>
      <c r="U5" s="68"/>
      <c r="V5" s="6"/>
    </row>
    <row r="6" spans="1:22" s="7" customFormat="1" ht="40.5" customHeight="1" x14ac:dyDescent="0.35">
      <c r="A6" s="70"/>
      <c r="B6" s="70"/>
      <c r="C6" s="73"/>
      <c r="D6" s="73"/>
      <c r="E6" s="74"/>
      <c r="F6" s="74"/>
      <c r="G6" s="67"/>
      <c r="H6" s="67"/>
      <c r="I6" s="66" t="s">
        <v>7</v>
      </c>
      <c r="J6" s="66" t="s">
        <v>8</v>
      </c>
      <c r="K6" s="66" t="s">
        <v>9</v>
      </c>
      <c r="L6" s="66" t="s">
        <v>59</v>
      </c>
      <c r="M6" s="66" t="s">
        <v>60</v>
      </c>
      <c r="N6" s="66" t="s">
        <v>10</v>
      </c>
      <c r="O6" s="66" t="s">
        <v>73</v>
      </c>
      <c r="P6" s="66" t="s">
        <v>345</v>
      </c>
      <c r="Q6" s="67" t="s">
        <v>55</v>
      </c>
      <c r="R6" s="75" t="s">
        <v>52</v>
      </c>
      <c r="S6" s="79" t="s">
        <v>53</v>
      </c>
      <c r="T6" s="67" t="s">
        <v>39</v>
      </c>
      <c r="U6" s="67" t="s">
        <v>11</v>
      </c>
      <c r="V6" s="6"/>
    </row>
    <row r="7" spans="1:22" s="7" customFormat="1" ht="37.5" customHeight="1" x14ac:dyDescent="0.35">
      <c r="A7" s="70"/>
      <c r="B7" s="70"/>
      <c r="C7" s="73"/>
      <c r="D7" s="73"/>
      <c r="E7" s="73" t="s">
        <v>5</v>
      </c>
      <c r="F7" s="73" t="s">
        <v>6</v>
      </c>
      <c r="G7" s="67"/>
      <c r="H7" s="68"/>
      <c r="I7" s="68"/>
      <c r="J7" s="68"/>
      <c r="K7" s="68"/>
      <c r="L7" s="68"/>
      <c r="M7" s="68"/>
      <c r="N7" s="68"/>
      <c r="O7" s="68"/>
      <c r="P7" s="68"/>
      <c r="Q7" s="68"/>
      <c r="R7" s="76"/>
      <c r="S7" s="76"/>
      <c r="T7" s="67"/>
      <c r="U7" s="67"/>
    </row>
    <row r="8" spans="1:22" s="7" customFormat="1" ht="35.15" customHeight="1" x14ac:dyDescent="0.35">
      <c r="A8" s="71"/>
      <c r="B8" s="71"/>
      <c r="C8" s="74"/>
      <c r="D8" s="74"/>
      <c r="E8" s="74"/>
      <c r="F8" s="74"/>
      <c r="G8" s="68"/>
      <c r="H8" s="8" t="s">
        <v>33</v>
      </c>
      <c r="I8" s="8" t="s">
        <v>33</v>
      </c>
      <c r="J8" s="8" t="s">
        <v>12</v>
      </c>
      <c r="K8" s="8" t="s">
        <v>13</v>
      </c>
      <c r="L8" s="8" t="s">
        <v>12</v>
      </c>
      <c r="M8" s="8" t="s">
        <v>12</v>
      </c>
      <c r="N8" s="9" t="s">
        <v>14</v>
      </c>
      <c r="O8" s="9" t="s">
        <v>14</v>
      </c>
      <c r="P8" s="9" t="s">
        <v>14</v>
      </c>
      <c r="Q8" s="8" t="s">
        <v>12</v>
      </c>
      <c r="R8" s="39" t="s">
        <v>14</v>
      </c>
      <c r="S8" s="39" t="s">
        <v>14</v>
      </c>
      <c r="T8" s="68"/>
      <c r="U8" s="68"/>
    </row>
    <row r="9" spans="1:22" s="4" customFormat="1" ht="15" customHeight="1" x14ac:dyDescent="0.35">
      <c r="H9" s="27"/>
      <c r="I9" s="27"/>
      <c r="J9" s="27"/>
      <c r="K9" s="27"/>
      <c r="L9" s="27"/>
      <c r="M9" s="27"/>
      <c r="R9" s="48"/>
      <c r="S9" s="48"/>
    </row>
    <row r="10" spans="1:22" x14ac:dyDescent="0.35">
      <c r="A10" s="55">
        <v>4</v>
      </c>
      <c r="B10" s="55" t="s">
        <v>294</v>
      </c>
      <c r="C10" s="55" t="s">
        <v>295</v>
      </c>
      <c r="D10" s="55" t="s">
        <v>122</v>
      </c>
      <c r="E10" s="55" t="s">
        <v>77</v>
      </c>
      <c r="F10" s="55" t="s">
        <v>341</v>
      </c>
      <c r="G10" s="55" t="s">
        <v>79</v>
      </c>
      <c r="H10" s="56">
        <v>0.36030531890498368</v>
      </c>
      <c r="I10" s="56">
        <v>0.36214144706686863</v>
      </c>
      <c r="J10" s="57">
        <v>67.011095667905025</v>
      </c>
      <c r="K10" s="57">
        <v>54.042012514103121</v>
      </c>
      <c r="L10" s="57">
        <v>19.129701448497823</v>
      </c>
      <c r="M10" s="57">
        <v>40.292074793918211</v>
      </c>
      <c r="N10" s="58">
        <v>41454.760999999999</v>
      </c>
      <c r="O10" s="58">
        <v>40000.411999999997</v>
      </c>
      <c r="P10" s="58">
        <v>40578.841999999997</v>
      </c>
      <c r="Q10" s="57">
        <v>3.8699442648114402</v>
      </c>
      <c r="R10" s="58">
        <v>1570.3785400390625</v>
      </c>
      <c r="S10" s="58">
        <v>1052.327880859375</v>
      </c>
      <c r="T10" s="55">
        <v>9</v>
      </c>
      <c r="U10" s="55" t="s">
        <v>91</v>
      </c>
    </row>
    <row r="11" spans="1:22" x14ac:dyDescent="0.35">
      <c r="A11" s="55">
        <v>4</v>
      </c>
      <c r="B11" s="55" t="s">
        <v>294</v>
      </c>
      <c r="C11" s="55" t="s">
        <v>295</v>
      </c>
      <c r="D11" s="55" t="s">
        <v>122</v>
      </c>
      <c r="E11" s="55" t="s">
        <v>77</v>
      </c>
      <c r="F11" s="55" t="s">
        <v>341</v>
      </c>
      <c r="G11" s="55" t="s">
        <v>81</v>
      </c>
      <c r="H11" s="56">
        <v>0.36030531890498368</v>
      </c>
      <c r="I11" s="56">
        <v>0.36023140119426678</v>
      </c>
      <c r="J11" s="57">
        <v>64.797172426481637</v>
      </c>
      <c r="K11" s="57">
        <v>55.593691469019376</v>
      </c>
      <c r="L11" s="57">
        <v>19.926929470493953</v>
      </c>
      <c r="M11" s="57">
        <v>39.05729756561739</v>
      </c>
      <c r="N11" s="58">
        <v>41454.760999999999</v>
      </c>
      <c r="O11" s="58">
        <v>40000.411999999997</v>
      </c>
      <c r="P11" s="58">
        <v>40578.841999999997</v>
      </c>
      <c r="Q11" s="57">
        <v>96.130055735192116</v>
      </c>
      <c r="R11" s="58">
        <v>39008.46484375</v>
      </c>
      <c r="S11" s="58">
        <v>25276.3828125</v>
      </c>
      <c r="T11" s="55">
        <v>9</v>
      </c>
      <c r="U11" s="55" t="s">
        <v>91</v>
      </c>
    </row>
    <row r="12" spans="1:22" x14ac:dyDescent="0.35">
      <c r="A12" s="55">
        <v>8</v>
      </c>
      <c r="B12" s="55" t="s">
        <v>126</v>
      </c>
      <c r="C12" s="55" t="s">
        <v>127</v>
      </c>
      <c r="D12" s="55" t="s">
        <v>76</v>
      </c>
      <c r="E12" s="55" t="s">
        <v>84</v>
      </c>
      <c r="F12" s="55" t="s">
        <v>107</v>
      </c>
      <c r="G12" s="55" t="s">
        <v>79</v>
      </c>
      <c r="H12" s="56">
        <v>2.7478785548485001E-3</v>
      </c>
      <c r="I12" s="56">
        <v>5.2599075614665003E-3</v>
      </c>
      <c r="J12" s="57">
        <v>1.4158848433153299</v>
      </c>
      <c r="K12" s="57">
        <v>37.149261017232583</v>
      </c>
      <c r="L12" s="57">
        <v>5.8311106770807299</v>
      </c>
      <c r="M12" s="57">
        <v>7.8356099656930009E-2</v>
      </c>
      <c r="N12" s="58">
        <v>2894.2310000000002</v>
      </c>
      <c r="O12" s="58">
        <v>2849.6354999999999</v>
      </c>
      <c r="P12" s="58">
        <v>2827.6080000000002</v>
      </c>
      <c r="Q12" s="57">
        <v>12.518319728789832</v>
      </c>
      <c r="R12" s="58">
        <v>353.96902465820313</v>
      </c>
      <c r="S12" s="58">
        <v>5.0117936134338379</v>
      </c>
      <c r="T12" s="55">
        <v>10</v>
      </c>
      <c r="U12" s="55" t="s">
        <v>80</v>
      </c>
    </row>
    <row r="13" spans="1:22" x14ac:dyDescent="0.35">
      <c r="A13" s="55">
        <v>8</v>
      </c>
      <c r="B13" s="55" t="s">
        <v>126</v>
      </c>
      <c r="C13" s="55" t="s">
        <v>127</v>
      </c>
      <c r="D13" s="55" t="s">
        <v>76</v>
      </c>
      <c r="E13" s="55" t="s">
        <v>84</v>
      </c>
      <c r="F13" s="55" t="s">
        <v>107</v>
      </c>
      <c r="G13" s="55" t="s">
        <v>81</v>
      </c>
      <c r="H13" s="56">
        <v>2.7478785548485001E-3</v>
      </c>
      <c r="I13" s="56">
        <v>2.3441401916236E-3</v>
      </c>
      <c r="J13" s="57">
        <v>0.59378085749986997</v>
      </c>
      <c r="K13" s="57">
        <v>39.478204155885123</v>
      </c>
      <c r="L13" s="57">
        <v>4.93006072814471</v>
      </c>
      <c r="M13" s="57">
        <v>5.7230270333120004E-2</v>
      </c>
      <c r="N13" s="58">
        <v>2894.2310000000002</v>
      </c>
      <c r="O13" s="58">
        <v>2849.6354999999999</v>
      </c>
      <c r="P13" s="58">
        <v>2827.6080000000002</v>
      </c>
      <c r="Q13" s="57">
        <v>87.481680271210095</v>
      </c>
      <c r="R13" s="58">
        <v>2473.638916015625</v>
      </c>
      <c r="S13" s="58">
        <v>14.687994003295898</v>
      </c>
      <c r="T13" s="55">
        <v>10</v>
      </c>
      <c r="U13" s="55" t="s">
        <v>80</v>
      </c>
    </row>
    <row r="14" spans="1:22" x14ac:dyDescent="0.35">
      <c r="A14" s="55">
        <v>12</v>
      </c>
      <c r="B14" s="55" t="s">
        <v>141</v>
      </c>
      <c r="C14" s="55" t="s">
        <v>142</v>
      </c>
      <c r="D14" s="55" t="s">
        <v>106</v>
      </c>
      <c r="E14" s="55" t="s">
        <v>77</v>
      </c>
      <c r="F14" s="55" t="s">
        <v>97</v>
      </c>
      <c r="G14" s="55" t="s">
        <v>79</v>
      </c>
      <c r="H14" s="56">
        <v>5.4090931224496002E-3</v>
      </c>
      <c r="I14" s="56">
        <v>2.7478845174910998E-3</v>
      </c>
      <c r="J14" s="57">
        <v>0.77147544950298996</v>
      </c>
      <c r="K14" s="57">
        <v>35.618560762515941</v>
      </c>
      <c r="L14" s="57">
        <v>4.0323003700939397</v>
      </c>
      <c r="M14" s="57">
        <v>4.9402396407430001E-2</v>
      </c>
      <c r="N14" s="58">
        <v>43294.546000000002</v>
      </c>
      <c r="O14" s="58">
        <v>44761.099000000002</v>
      </c>
      <c r="P14" s="58">
        <v>45477.389499999997</v>
      </c>
      <c r="Q14" s="57">
        <v>8.1490152062606196</v>
      </c>
      <c r="R14" s="58">
        <v>3705.95947265625</v>
      </c>
      <c r="S14" s="58">
        <v>28.590566635131836</v>
      </c>
      <c r="T14" s="55">
        <v>10</v>
      </c>
      <c r="U14" s="55" t="s">
        <v>80</v>
      </c>
    </row>
    <row r="15" spans="1:22" x14ac:dyDescent="0.35">
      <c r="A15" s="55">
        <v>12</v>
      </c>
      <c r="B15" s="55" t="s">
        <v>141</v>
      </c>
      <c r="C15" s="55" t="s">
        <v>142</v>
      </c>
      <c r="D15" s="55" t="s">
        <v>106</v>
      </c>
      <c r="E15" s="55" t="s">
        <v>77</v>
      </c>
      <c r="F15" s="55" t="s">
        <v>97</v>
      </c>
      <c r="G15" s="55" t="s">
        <v>81</v>
      </c>
      <c r="H15" s="56">
        <v>5.4090931224496002E-3</v>
      </c>
      <c r="I15" s="56">
        <v>5.6451954292189004E-3</v>
      </c>
      <c r="J15" s="57">
        <v>1.4348972755506799</v>
      </c>
      <c r="K15" s="57">
        <v>39.34215727779155</v>
      </c>
      <c r="L15" s="57">
        <v>3.5694503603951397</v>
      </c>
      <c r="M15" s="57">
        <v>0.21641789143328999</v>
      </c>
      <c r="N15" s="58">
        <v>43294.546000000002</v>
      </c>
      <c r="O15" s="58">
        <v>44761.099000000002</v>
      </c>
      <c r="P15" s="58">
        <v>45477.389499999997</v>
      </c>
      <c r="Q15" s="57">
        <v>91.850984793738959</v>
      </c>
      <c r="R15" s="58">
        <v>41771.4296875</v>
      </c>
      <c r="S15" s="58">
        <v>599.37713623046875</v>
      </c>
      <c r="T15" s="55">
        <v>10</v>
      </c>
      <c r="U15" s="55" t="s">
        <v>80</v>
      </c>
    </row>
    <row r="16" spans="1:22" x14ac:dyDescent="0.35">
      <c r="A16" s="55">
        <v>24</v>
      </c>
      <c r="B16" s="55" t="s">
        <v>300</v>
      </c>
      <c r="C16" s="55" t="s">
        <v>301</v>
      </c>
      <c r="D16" s="55" t="s">
        <v>132</v>
      </c>
      <c r="E16" s="55" t="s">
        <v>84</v>
      </c>
      <c r="F16" s="55" t="s">
        <v>85</v>
      </c>
      <c r="G16" s="55" t="s">
        <v>79</v>
      </c>
      <c r="H16" s="56">
        <v>0.28243504758584909</v>
      </c>
      <c r="I16" s="56">
        <v>0.30317901789413731</v>
      </c>
      <c r="J16" s="57">
        <v>53.931415642200477</v>
      </c>
      <c r="K16" s="57">
        <v>56.215660999060546</v>
      </c>
      <c r="L16" s="57">
        <v>13.456454071984711</v>
      </c>
      <c r="M16" s="57">
        <v>36.27443575286383</v>
      </c>
      <c r="N16" s="58">
        <v>29183.07</v>
      </c>
      <c r="O16" s="58">
        <v>34532.428999999996</v>
      </c>
      <c r="P16" s="58">
        <v>35635.029000000002</v>
      </c>
      <c r="Q16" s="57">
        <v>29.479679109627533</v>
      </c>
      <c r="R16" s="58">
        <v>10505.091796875</v>
      </c>
      <c r="S16" s="58">
        <v>5665.544921875</v>
      </c>
      <c r="T16" s="55">
        <v>10</v>
      </c>
      <c r="U16" s="55" t="s">
        <v>80</v>
      </c>
    </row>
    <row r="17" spans="1:21" x14ac:dyDescent="0.35">
      <c r="A17" s="55">
        <v>24</v>
      </c>
      <c r="B17" s="55" t="s">
        <v>300</v>
      </c>
      <c r="C17" s="55" t="s">
        <v>301</v>
      </c>
      <c r="D17" s="55" t="s">
        <v>132</v>
      </c>
      <c r="E17" s="55" t="s">
        <v>84</v>
      </c>
      <c r="F17" s="55" t="s">
        <v>85</v>
      </c>
      <c r="G17" s="55" t="s">
        <v>81</v>
      </c>
      <c r="H17" s="56">
        <v>0.28243504758584909</v>
      </c>
      <c r="I17" s="56">
        <v>0.27382118144660611</v>
      </c>
      <c r="J17" s="57">
        <v>49.933085987570145</v>
      </c>
      <c r="K17" s="57">
        <v>54.837624398934295</v>
      </c>
      <c r="L17" s="57">
        <v>16.423889023765483</v>
      </c>
      <c r="M17" s="57">
        <v>30.863741433933079</v>
      </c>
      <c r="N17" s="58">
        <v>29183.07</v>
      </c>
      <c r="O17" s="58">
        <v>34532.428999999996</v>
      </c>
      <c r="P17" s="58">
        <v>35635.029000000002</v>
      </c>
      <c r="Q17" s="57">
        <v>70.520320890373313</v>
      </c>
      <c r="R17" s="58">
        <v>25129.9375</v>
      </c>
      <c r="S17" s="58">
        <v>12548.1533203125</v>
      </c>
      <c r="T17" s="55">
        <v>10</v>
      </c>
      <c r="U17" s="55" t="s">
        <v>80</v>
      </c>
    </row>
    <row r="18" spans="1:21" x14ac:dyDescent="0.35">
      <c r="A18" s="55">
        <v>32</v>
      </c>
      <c r="B18" s="55" t="s">
        <v>100</v>
      </c>
      <c r="C18" s="55" t="s">
        <v>101</v>
      </c>
      <c r="D18" s="55" t="s">
        <v>102</v>
      </c>
      <c r="E18" s="55" t="s">
        <v>77</v>
      </c>
      <c r="F18" s="55" t="s">
        <v>103</v>
      </c>
      <c r="G18" s="55" t="s">
        <v>79</v>
      </c>
      <c r="H18" s="56">
        <v>1.4692951081311E-3</v>
      </c>
      <c r="I18" s="56">
        <v>1.9883810675860999E-3</v>
      </c>
      <c r="J18" s="57">
        <v>0.59232083612413999</v>
      </c>
      <c r="K18" s="57">
        <v>33.569325040075732</v>
      </c>
      <c r="L18" s="57">
        <v>1.7764396959326401</v>
      </c>
      <c r="M18" s="57">
        <v>1.11514623889E-3</v>
      </c>
      <c r="N18" s="58">
        <v>45191.964500000002</v>
      </c>
      <c r="O18" s="58">
        <v>45312.281499999997</v>
      </c>
      <c r="P18" s="58">
        <v>45407.904000000002</v>
      </c>
      <c r="Q18" s="57">
        <v>49.197694532815326</v>
      </c>
      <c r="R18" s="58">
        <v>22339.642578125</v>
      </c>
      <c r="S18" s="58">
        <v>132.32235717773438</v>
      </c>
      <c r="T18" s="55">
        <v>10</v>
      </c>
      <c r="U18" s="55" t="s">
        <v>80</v>
      </c>
    </row>
    <row r="19" spans="1:21" x14ac:dyDescent="0.35">
      <c r="A19" s="55">
        <v>32</v>
      </c>
      <c r="B19" s="55" t="s">
        <v>100</v>
      </c>
      <c r="C19" s="55" t="s">
        <v>101</v>
      </c>
      <c r="D19" s="55" t="s">
        <v>102</v>
      </c>
      <c r="E19" s="55" t="s">
        <v>77</v>
      </c>
      <c r="F19" s="55" t="s">
        <v>103</v>
      </c>
      <c r="G19" s="55" t="s">
        <v>81</v>
      </c>
      <c r="H19" s="56">
        <v>1.4692951081311E-3</v>
      </c>
      <c r="I19" s="56">
        <v>9.6660468424810005E-4</v>
      </c>
      <c r="J19" s="57">
        <v>0.27737941795258003</v>
      </c>
      <c r="K19" s="57">
        <v>34.847743620736331</v>
      </c>
      <c r="L19" s="57">
        <v>1.5225527653687299</v>
      </c>
      <c r="M19" s="57">
        <v>9.0010282317700002E-3</v>
      </c>
      <c r="N19" s="58">
        <v>45191.964500000002</v>
      </c>
      <c r="O19" s="58">
        <v>45312.281499999997</v>
      </c>
      <c r="P19" s="58">
        <v>45407.904000000002</v>
      </c>
      <c r="Q19" s="57">
        <v>50.802305467184915</v>
      </c>
      <c r="R19" s="58">
        <v>23068.26171875</v>
      </c>
      <c r="S19" s="58">
        <v>63.986610412597656</v>
      </c>
      <c r="T19" s="55">
        <v>10</v>
      </c>
      <c r="U19" s="55" t="s">
        <v>80</v>
      </c>
    </row>
    <row r="20" spans="1:21" x14ac:dyDescent="0.35">
      <c r="A20" s="55">
        <v>51</v>
      </c>
      <c r="B20" s="55" t="s">
        <v>82</v>
      </c>
      <c r="C20" s="55" t="s">
        <v>83</v>
      </c>
      <c r="D20" s="55" t="s">
        <v>76</v>
      </c>
      <c r="E20" s="55" t="s">
        <v>84</v>
      </c>
      <c r="F20" s="55" t="s">
        <v>85</v>
      </c>
      <c r="G20" s="55" t="s">
        <v>79</v>
      </c>
      <c r="H20" s="56">
        <v>6.9006900785740003E-4</v>
      </c>
      <c r="I20" s="56">
        <v>9.9023870480560001E-4</v>
      </c>
      <c r="J20" s="57">
        <v>0.27483310395404004</v>
      </c>
      <c r="K20" s="57">
        <v>36.030546923166881</v>
      </c>
      <c r="L20" s="57">
        <v>2.4994202953426798</v>
      </c>
      <c r="M20" s="57">
        <v>0</v>
      </c>
      <c r="N20" s="58">
        <v>2918.7925</v>
      </c>
      <c r="O20" s="58">
        <v>2870.3485000000001</v>
      </c>
      <c r="P20" s="58">
        <v>2880.8744999999999</v>
      </c>
      <c r="Q20" s="57">
        <v>26.283525224318559</v>
      </c>
      <c r="R20" s="58">
        <v>757.19537353515625</v>
      </c>
      <c r="S20" s="58">
        <v>2.0810234546661377</v>
      </c>
      <c r="T20" s="55">
        <v>10</v>
      </c>
      <c r="U20" s="55" t="s">
        <v>80</v>
      </c>
    </row>
    <row r="21" spans="1:21" x14ac:dyDescent="0.35">
      <c r="A21" s="55">
        <v>51</v>
      </c>
      <c r="B21" s="55" t="s">
        <v>82</v>
      </c>
      <c r="C21" s="55" t="s">
        <v>83</v>
      </c>
      <c r="D21" s="55" t="s">
        <v>76</v>
      </c>
      <c r="E21" s="55" t="s">
        <v>84</v>
      </c>
      <c r="F21" s="55" t="s">
        <v>85</v>
      </c>
      <c r="G21" s="55" t="s">
        <v>81</v>
      </c>
      <c r="H21" s="56">
        <v>6.9006900785740003E-4</v>
      </c>
      <c r="I21" s="56">
        <v>5.8304384387170005E-4</v>
      </c>
      <c r="J21" s="57">
        <v>0.16050354375742001</v>
      </c>
      <c r="K21" s="57">
        <v>36.325917186780998</v>
      </c>
      <c r="L21" s="57">
        <v>2.8751024524164999</v>
      </c>
      <c r="M21" s="57">
        <v>0</v>
      </c>
      <c r="N21" s="58">
        <v>2918.7925</v>
      </c>
      <c r="O21" s="58">
        <v>2870.3485000000001</v>
      </c>
      <c r="P21" s="58">
        <v>2880.8744999999999</v>
      </c>
      <c r="Q21" s="57">
        <v>73.716474775680922</v>
      </c>
      <c r="R21" s="58">
        <v>2123.67919921875</v>
      </c>
      <c r="S21" s="58">
        <v>3.4085803031921387</v>
      </c>
      <c r="T21" s="55">
        <v>10</v>
      </c>
      <c r="U21" s="55" t="s">
        <v>80</v>
      </c>
    </row>
    <row r="22" spans="1:21" x14ac:dyDescent="0.35">
      <c r="A22" s="55">
        <v>50</v>
      </c>
      <c r="B22" s="55" t="s">
        <v>242</v>
      </c>
      <c r="C22" s="55" t="s">
        <v>243</v>
      </c>
      <c r="D22" s="55" t="s">
        <v>122</v>
      </c>
      <c r="E22" s="55" t="s">
        <v>77</v>
      </c>
      <c r="F22" s="55" t="s">
        <v>78</v>
      </c>
      <c r="G22" s="55" t="s">
        <v>79</v>
      </c>
      <c r="H22" s="56">
        <v>0.10406026630943251</v>
      </c>
      <c r="I22" s="56">
        <v>0.106287090947923</v>
      </c>
      <c r="J22" s="57">
        <v>25.239446400013438</v>
      </c>
      <c r="K22" s="57">
        <v>42.111498510469062</v>
      </c>
      <c r="L22" s="57">
        <v>17.6261276285029</v>
      </c>
      <c r="M22" s="57">
        <v>5.7616286166072399</v>
      </c>
      <c r="N22" s="58">
        <v>164913.05499999999</v>
      </c>
      <c r="O22" s="58">
        <v>167658.85449999999</v>
      </c>
      <c r="P22" s="58">
        <v>169384.89749999999</v>
      </c>
      <c r="Q22" s="57">
        <v>9.36907326639278</v>
      </c>
      <c r="R22" s="58">
        <v>15869.794921875</v>
      </c>
      <c r="S22" s="58">
        <v>4005.448486328125</v>
      </c>
      <c r="T22" s="55">
        <v>10</v>
      </c>
      <c r="U22" s="55" t="s">
        <v>80</v>
      </c>
    </row>
    <row r="23" spans="1:21" x14ac:dyDescent="0.35">
      <c r="A23" s="55">
        <v>50</v>
      </c>
      <c r="B23" s="55" t="s">
        <v>242</v>
      </c>
      <c r="C23" s="55" t="s">
        <v>243</v>
      </c>
      <c r="D23" s="55" t="s">
        <v>122</v>
      </c>
      <c r="E23" s="55" t="s">
        <v>77</v>
      </c>
      <c r="F23" s="55" t="s">
        <v>78</v>
      </c>
      <c r="G23" s="55" t="s">
        <v>81</v>
      </c>
      <c r="H23" s="56">
        <v>0.10406026630943251</v>
      </c>
      <c r="I23" s="56">
        <v>0.1038300658255441</v>
      </c>
      <c r="J23" s="57">
        <v>24.578664029377979</v>
      </c>
      <c r="K23" s="57">
        <v>42.243982708514899</v>
      </c>
      <c r="L23" s="57">
        <v>18.266298107576979</v>
      </c>
      <c r="M23" s="57">
        <v>6.5541453039747903</v>
      </c>
      <c r="N23" s="58">
        <v>164913.05499999999</v>
      </c>
      <c r="O23" s="58">
        <v>167658.85449999999</v>
      </c>
      <c r="P23" s="58">
        <v>169384.89749999999</v>
      </c>
      <c r="Q23" s="57">
        <v>90.630926733606728</v>
      </c>
      <c r="R23" s="58">
        <v>153515.109375</v>
      </c>
      <c r="S23" s="58">
        <v>37731.96484375</v>
      </c>
      <c r="T23" s="55">
        <v>10</v>
      </c>
      <c r="U23" s="55" t="s">
        <v>80</v>
      </c>
    </row>
    <row r="24" spans="1:21" x14ac:dyDescent="0.35">
      <c r="A24" s="55">
        <v>52</v>
      </c>
      <c r="B24" s="55" t="s">
        <v>168</v>
      </c>
      <c r="C24" s="55" t="s">
        <v>169</v>
      </c>
      <c r="D24" s="55" t="s">
        <v>102</v>
      </c>
      <c r="E24" s="55" t="s">
        <v>77</v>
      </c>
      <c r="F24" s="55" t="s">
        <v>88</v>
      </c>
      <c r="G24" s="55" t="s">
        <v>79</v>
      </c>
      <c r="H24" s="56">
        <v>8.5288617206524999E-3</v>
      </c>
      <c r="I24" s="56">
        <v>1.00822844717324E-2</v>
      </c>
      <c r="J24" s="57">
        <v>3.01221027695878</v>
      </c>
      <c r="K24" s="57">
        <v>33.471383285737076</v>
      </c>
      <c r="L24" s="57">
        <v>0.49956281040648004</v>
      </c>
      <c r="M24" s="57">
        <v>0</v>
      </c>
      <c r="N24" s="58">
        <v>276.9375</v>
      </c>
      <c r="O24" s="58">
        <v>282.1465</v>
      </c>
      <c r="P24" s="58">
        <v>282.31799999999998</v>
      </c>
      <c r="Q24" s="57">
        <v>50.104079708110994</v>
      </c>
      <c r="R24" s="58">
        <v>141.45283508300781</v>
      </c>
      <c r="S24" s="58">
        <v>4.2608566284179688</v>
      </c>
      <c r="T24" s="55">
        <v>9</v>
      </c>
      <c r="U24" s="55" t="s">
        <v>20</v>
      </c>
    </row>
    <row r="25" spans="1:21" x14ac:dyDescent="0.35">
      <c r="A25" s="55">
        <v>52</v>
      </c>
      <c r="B25" s="55" t="s">
        <v>168</v>
      </c>
      <c r="C25" s="55" t="s">
        <v>169</v>
      </c>
      <c r="D25" s="55" t="s">
        <v>102</v>
      </c>
      <c r="E25" s="55" t="s">
        <v>77</v>
      </c>
      <c r="F25" s="55" t="s">
        <v>88</v>
      </c>
      <c r="G25" s="55" t="s">
        <v>81</v>
      </c>
      <c r="H25" s="56">
        <v>8.5288617206524999E-3</v>
      </c>
      <c r="I25" s="56">
        <v>6.9689582879632998E-3</v>
      </c>
      <c r="J25" s="57">
        <v>1.9682904905940501</v>
      </c>
      <c r="K25" s="57">
        <v>35.406147218950217</v>
      </c>
      <c r="L25" s="57">
        <v>0.48399551933288998</v>
      </c>
      <c r="M25" s="57">
        <v>0</v>
      </c>
      <c r="N25" s="58">
        <v>276.9375</v>
      </c>
      <c r="O25" s="58">
        <v>282.1465</v>
      </c>
      <c r="P25" s="58">
        <v>282.31799999999998</v>
      </c>
      <c r="Q25" s="57">
        <v>49.895920291889801</v>
      </c>
      <c r="R25" s="58">
        <v>140.86515808105469</v>
      </c>
      <c r="S25" s="58">
        <v>2.7726354598999023</v>
      </c>
      <c r="T25" s="55">
        <v>9</v>
      </c>
      <c r="U25" s="55" t="s">
        <v>20</v>
      </c>
    </row>
    <row r="26" spans="1:21" x14ac:dyDescent="0.35">
      <c r="A26" s="55">
        <v>84</v>
      </c>
      <c r="B26" s="55" t="s">
        <v>189</v>
      </c>
      <c r="C26" s="55" t="s">
        <v>190</v>
      </c>
      <c r="D26" s="55" t="s">
        <v>102</v>
      </c>
      <c r="E26" s="55" t="s">
        <v>77</v>
      </c>
      <c r="F26" s="55" t="s">
        <v>85</v>
      </c>
      <c r="G26" s="55" t="s">
        <v>79</v>
      </c>
      <c r="H26" s="56">
        <v>1.71088313258261E-2</v>
      </c>
      <c r="I26" s="56">
        <v>8.0617579542098007E-3</v>
      </c>
      <c r="J26" s="57">
        <v>2.1062191919922602</v>
      </c>
      <c r="K26" s="57">
        <v>38.275968545250123</v>
      </c>
      <c r="L26" s="57">
        <v>7.9197233851071207</v>
      </c>
      <c r="M26" s="57">
        <v>0.18960728392574999</v>
      </c>
      <c r="N26" s="58">
        <v>364.70499999999998</v>
      </c>
      <c r="O26" s="58">
        <v>395.34649999999999</v>
      </c>
      <c r="P26" s="58">
        <v>402.733</v>
      </c>
      <c r="Q26" s="57">
        <v>31.56562909770398</v>
      </c>
      <c r="R26" s="58">
        <v>127.12520599365234</v>
      </c>
      <c r="S26" s="58">
        <v>2.6775355339050293</v>
      </c>
      <c r="T26" s="55">
        <v>10</v>
      </c>
      <c r="U26" s="55" t="s">
        <v>80</v>
      </c>
    </row>
    <row r="27" spans="1:21" x14ac:dyDescent="0.35">
      <c r="A27" s="55">
        <v>84</v>
      </c>
      <c r="B27" s="55" t="s">
        <v>189</v>
      </c>
      <c r="C27" s="55" t="s">
        <v>190</v>
      </c>
      <c r="D27" s="55" t="s">
        <v>102</v>
      </c>
      <c r="E27" s="55" t="s">
        <v>77</v>
      </c>
      <c r="F27" s="55" t="s">
        <v>85</v>
      </c>
      <c r="G27" s="55" t="s">
        <v>81</v>
      </c>
      <c r="H27" s="56">
        <v>1.71088313258261E-2</v>
      </c>
      <c r="I27" s="56">
        <v>2.1281830342298101E-2</v>
      </c>
      <c r="J27" s="57">
        <v>5.3170680799593999</v>
      </c>
      <c r="K27" s="57">
        <v>40.02549905748176</v>
      </c>
      <c r="L27" s="57">
        <v>8.5700455813155489</v>
      </c>
      <c r="M27" s="57">
        <v>0.83348290474228004</v>
      </c>
      <c r="N27" s="58">
        <v>364.70499999999998</v>
      </c>
      <c r="O27" s="58">
        <v>395.34649999999999</v>
      </c>
      <c r="P27" s="58">
        <v>402.733</v>
      </c>
      <c r="Q27" s="57">
        <v>68.434370902295413</v>
      </c>
      <c r="R27" s="58">
        <v>275.6077880859375</v>
      </c>
      <c r="S27" s="58">
        <v>14.654253959655762</v>
      </c>
      <c r="T27" s="55">
        <v>10</v>
      </c>
      <c r="U27" s="55" t="s">
        <v>80</v>
      </c>
    </row>
    <row r="28" spans="1:21" x14ac:dyDescent="0.35">
      <c r="A28" s="55">
        <v>204</v>
      </c>
      <c r="B28" s="55" t="s">
        <v>314</v>
      </c>
      <c r="C28" s="55" t="s">
        <v>315</v>
      </c>
      <c r="D28" s="55" t="s">
        <v>132</v>
      </c>
      <c r="E28" s="55" t="s">
        <v>77</v>
      </c>
      <c r="F28" s="55" t="s">
        <v>148</v>
      </c>
      <c r="G28" s="55" t="s">
        <v>79</v>
      </c>
      <c r="H28" s="56">
        <v>0.28950980051867292</v>
      </c>
      <c r="I28" s="56">
        <v>0.25486618429387597</v>
      </c>
      <c r="J28" s="57">
        <v>51.847230877187201</v>
      </c>
      <c r="K28" s="57">
        <v>49.157144939445018</v>
      </c>
      <c r="L28" s="57">
        <v>20.353545063311149</v>
      </c>
      <c r="M28" s="57">
        <v>24.22365436488246</v>
      </c>
      <c r="N28" s="58">
        <v>13759.5005</v>
      </c>
      <c r="O28" s="58">
        <v>13413.416999999999</v>
      </c>
      <c r="P28" s="58">
        <v>13759.5005</v>
      </c>
      <c r="Q28" s="57">
        <v>20.295602649592308</v>
      </c>
      <c r="R28" s="58">
        <v>2792.573486328125</v>
      </c>
      <c r="S28" s="58">
        <v>1447.8720703125</v>
      </c>
      <c r="T28" s="55">
        <v>10</v>
      </c>
      <c r="U28" s="55" t="s">
        <v>80</v>
      </c>
    </row>
    <row r="29" spans="1:21" x14ac:dyDescent="0.35">
      <c r="A29" s="55">
        <v>204</v>
      </c>
      <c r="B29" s="55" t="s">
        <v>314</v>
      </c>
      <c r="C29" s="55" t="s">
        <v>315</v>
      </c>
      <c r="D29" s="55" t="s">
        <v>132</v>
      </c>
      <c r="E29" s="55" t="s">
        <v>77</v>
      </c>
      <c r="F29" s="55" t="s">
        <v>148</v>
      </c>
      <c r="G29" s="55" t="s">
        <v>81</v>
      </c>
      <c r="H29" s="56">
        <v>0.28950980051867292</v>
      </c>
      <c r="I29" s="56">
        <v>0.29833130965263621</v>
      </c>
      <c r="J29" s="57">
        <v>56.961248743048017</v>
      </c>
      <c r="K29" s="57">
        <v>52.374432835629648</v>
      </c>
      <c r="L29" s="57">
        <v>17.201517354707629</v>
      </c>
      <c r="M29" s="57">
        <v>32.45350277453867</v>
      </c>
      <c r="N29" s="58">
        <v>13759.5005</v>
      </c>
      <c r="O29" s="58">
        <v>13413.416999999999</v>
      </c>
      <c r="P29" s="58">
        <v>13759.5005</v>
      </c>
      <c r="Q29" s="57">
        <v>79.704397350407447</v>
      </c>
      <c r="R29" s="58">
        <v>10966.9267578125</v>
      </c>
      <c r="S29" s="58">
        <v>6246.8984375</v>
      </c>
      <c r="T29" s="55">
        <v>10</v>
      </c>
      <c r="U29" s="55" t="s">
        <v>80</v>
      </c>
    </row>
    <row r="30" spans="1:21" x14ac:dyDescent="0.35">
      <c r="A30" s="55">
        <v>64</v>
      </c>
      <c r="B30" s="55" t="s">
        <v>338</v>
      </c>
      <c r="C30" s="55" t="s">
        <v>339</v>
      </c>
      <c r="D30" s="55" t="s">
        <v>122</v>
      </c>
      <c r="E30" s="55" t="s">
        <v>340</v>
      </c>
      <c r="F30" s="55" t="s">
        <v>335</v>
      </c>
      <c r="G30" s="55" t="s">
        <v>79</v>
      </c>
      <c r="H30" s="56">
        <v>3.8603500150850602E-2</v>
      </c>
      <c r="I30" s="56">
        <v>4.4171414804955601E-2</v>
      </c>
      <c r="J30" s="57">
        <v>11.00588847750512</v>
      </c>
      <c r="K30" s="57">
        <v>40.134347077237251</v>
      </c>
      <c r="L30" s="57">
        <v>9.5028072709292104</v>
      </c>
      <c r="M30" s="57">
        <v>1.9930413797781099</v>
      </c>
      <c r="N30" s="58">
        <v>780.91449999999998</v>
      </c>
      <c r="O30" s="58">
        <v>775.44150000000002</v>
      </c>
      <c r="P30" s="58">
        <v>780.91449999999998</v>
      </c>
      <c r="Q30" s="57">
        <v>31.984356968207077</v>
      </c>
      <c r="R30" s="58">
        <v>249.77047729492188</v>
      </c>
      <c r="S30" s="58">
        <v>27.489459991455078</v>
      </c>
      <c r="T30" s="55">
        <v>9</v>
      </c>
      <c r="U30" s="55" t="s">
        <v>19</v>
      </c>
    </row>
    <row r="31" spans="1:21" x14ac:dyDescent="0.35">
      <c r="A31" s="55">
        <v>64</v>
      </c>
      <c r="B31" s="55" t="s">
        <v>338</v>
      </c>
      <c r="C31" s="55" t="s">
        <v>339</v>
      </c>
      <c r="D31" s="55" t="s">
        <v>122</v>
      </c>
      <c r="E31" s="55" t="s">
        <v>340</v>
      </c>
      <c r="F31" s="55" t="s">
        <v>335</v>
      </c>
      <c r="G31" s="55" t="s">
        <v>81</v>
      </c>
      <c r="H31" s="56">
        <v>3.8603500150850602E-2</v>
      </c>
      <c r="I31" s="56">
        <v>3.5985188216607102E-2</v>
      </c>
      <c r="J31" s="57">
        <v>9.2232421743414594</v>
      </c>
      <c r="K31" s="57">
        <v>39.015768572916684</v>
      </c>
      <c r="L31" s="57">
        <v>7.7951573244614503</v>
      </c>
      <c r="M31" s="57">
        <v>1.44204110131617</v>
      </c>
      <c r="N31" s="58">
        <v>780.91449999999998</v>
      </c>
      <c r="O31" s="58">
        <v>775.44150000000002</v>
      </c>
      <c r="P31" s="58">
        <v>780.91449999999998</v>
      </c>
      <c r="Q31" s="57">
        <v>68.015643031792422</v>
      </c>
      <c r="R31" s="58">
        <v>531.14404296875</v>
      </c>
      <c r="S31" s="58">
        <v>48.988700866699219</v>
      </c>
      <c r="T31" s="55">
        <v>9</v>
      </c>
      <c r="U31" s="55" t="s">
        <v>19</v>
      </c>
    </row>
    <row r="32" spans="1:21" x14ac:dyDescent="0.35">
      <c r="A32" s="55">
        <v>68</v>
      </c>
      <c r="B32" s="55" t="s">
        <v>216</v>
      </c>
      <c r="C32" s="55" t="s">
        <v>217</v>
      </c>
      <c r="D32" s="55" t="s">
        <v>102</v>
      </c>
      <c r="E32" s="55" t="s">
        <v>218</v>
      </c>
      <c r="F32" s="55" t="s">
        <v>178</v>
      </c>
      <c r="G32" s="55" t="s">
        <v>79</v>
      </c>
      <c r="H32" s="56">
        <v>3.7754270156395202E-2</v>
      </c>
      <c r="I32" s="56">
        <v>3.67732915829872E-2</v>
      </c>
      <c r="J32" s="57">
        <v>8.67120517881383</v>
      </c>
      <c r="K32" s="57">
        <v>42.408512801466841</v>
      </c>
      <c r="L32" s="57">
        <v>11.488010773861131</v>
      </c>
      <c r="M32" s="57">
        <v>1.7820273661218899</v>
      </c>
      <c r="N32" s="58">
        <v>11180.0195</v>
      </c>
      <c r="O32" s="58">
        <v>11937.3595</v>
      </c>
      <c r="P32" s="58">
        <v>12077.154</v>
      </c>
      <c r="Q32" s="57">
        <v>23.278577530876259</v>
      </c>
      <c r="R32" s="58">
        <v>2811.3896484375</v>
      </c>
      <c r="S32" s="58">
        <v>243.7813720703125</v>
      </c>
      <c r="T32" s="55">
        <v>10</v>
      </c>
      <c r="U32" s="55" t="s">
        <v>80</v>
      </c>
    </row>
    <row r="33" spans="1:21" x14ac:dyDescent="0.35">
      <c r="A33" s="55">
        <v>68</v>
      </c>
      <c r="B33" s="55" t="s">
        <v>216</v>
      </c>
      <c r="C33" s="55" t="s">
        <v>217</v>
      </c>
      <c r="D33" s="55" t="s">
        <v>102</v>
      </c>
      <c r="E33" s="55" t="s">
        <v>218</v>
      </c>
      <c r="F33" s="55" t="s">
        <v>178</v>
      </c>
      <c r="G33" s="55" t="s">
        <v>81</v>
      </c>
      <c r="H33" s="56">
        <v>3.7754270156395202E-2</v>
      </c>
      <c r="I33" s="56">
        <v>3.8008344617588001E-2</v>
      </c>
      <c r="J33" s="57">
        <v>9.1666526930238614</v>
      </c>
      <c r="K33" s="57">
        <v>41.463711880906814</v>
      </c>
      <c r="L33" s="57">
        <v>12.325583539674859</v>
      </c>
      <c r="M33" s="57">
        <v>1.9556836699148898</v>
      </c>
      <c r="N33" s="58">
        <v>11180.0195</v>
      </c>
      <c r="O33" s="58">
        <v>11937.3595</v>
      </c>
      <c r="P33" s="58">
        <v>12077.154</v>
      </c>
      <c r="Q33" s="57">
        <v>76.721422469124605</v>
      </c>
      <c r="R33" s="58">
        <v>9265.7646484375</v>
      </c>
      <c r="S33" s="58">
        <v>849.3604736328125</v>
      </c>
      <c r="T33" s="55">
        <v>10</v>
      </c>
      <c r="U33" s="55" t="s">
        <v>80</v>
      </c>
    </row>
    <row r="34" spans="1:21" x14ac:dyDescent="0.35">
      <c r="A34" s="55">
        <v>70</v>
      </c>
      <c r="B34" s="55" t="s">
        <v>165</v>
      </c>
      <c r="C34" s="55" t="s">
        <v>166</v>
      </c>
      <c r="D34" s="55" t="s">
        <v>76</v>
      </c>
      <c r="E34" s="55" t="s">
        <v>77</v>
      </c>
      <c r="F34" s="55" t="s">
        <v>167</v>
      </c>
      <c r="G34" s="55" t="s">
        <v>79</v>
      </c>
      <c r="H34" s="56">
        <v>8.3074962435721999E-3</v>
      </c>
      <c r="I34" s="56">
        <v>9.8709308948860004E-3</v>
      </c>
      <c r="J34" s="57">
        <v>2.6750230411271803</v>
      </c>
      <c r="K34" s="57">
        <v>36.900358401125075</v>
      </c>
      <c r="L34" s="57">
        <v>9.8066671888954495</v>
      </c>
      <c r="M34" s="57">
        <v>0.11884062966193</v>
      </c>
      <c r="N34" s="58">
        <v>3670.1134999999999</v>
      </c>
      <c r="O34" s="58">
        <v>3244.9074999999998</v>
      </c>
      <c r="P34" s="58">
        <v>3204.8020000000001</v>
      </c>
      <c r="Q34" s="57">
        <v>12.69133355793897</v>
      </c>
      <c r="R34" s="58">
        <v>406.73211669921875</v>
      </c>
      <c r="S34" s="58">
        <v>10.88017749786377</v>
      </c>
      <c r="T34" s="55">
        <v>9</v>
      </c>
      <c r="U34" s="55" t="s">
        <v>20</v>
      </c>
    </row>
    <row r="35" spans="1:21" x14ac:dyDescent="0.35">
      <c r="A35" s="55">
        <v>70</v>
      </c>
      <c r="B35" s="55" t="s">
        <v>165</v>
      </c>
      <c r="C35" s="55" t="s">
        <v>166</v>
      </c>
      <c r="D35" s="55" t="s">
        <v>76</v>
      </c>
      <c r="E35" s="55" t="s">
        <v>77</v>
      </c>
      <c r="F35" s="55" t="s">
        <v>167</v>
      </c>
      <c r="G35" s="55" t="s">
        <v>81</v>
      </c>
      <c r="H35" s="56">
        <v>8.3074962435721999E-3</v>
      </c>
      <c r="I35" s="56">
        <v>8.0802327717492996E-3</v>
      </c>
      <c r="J35" s="57">
        <v>2.1196491398714601</v>
      </c>
      <c r="K35" s="57">
        <v>38.120614491129018</v>
      </c>
      <c r="L35" s="57">
        <v>3.2409047982426498</v>
      </c>
      <c r="M35" s="57">
        <v>5.3773761968259996E-2</v>
      </c>
      <c r="N35" s="58">
        <v>3670.1134999999999</v>
      </c>
      <c r="O35" s="58">
        <v>3244.9074999999998</v>
      </c>
      <c r="P35" s="58">
        <v>3204.8020000000001</v>
      </c>
      <c r="Q35" s="57">
        <v>87.308666442059518</v>
      </c>
      <c r="R35" s="58">
        <v>2798.06982421875</v>
      </c>
      <c r="S35" s="58">
        <v>59.309261322021484</v>
      </c>
      <c r="T35" s="55">
        <v>9</v>
      </c>
      <c r="U35" s="55" t="s">
        <v>20</v>
      </c>
    </row>
    <row r="36" spans="1:21" x14ac:dyDescent="0.35">
      <c r="A36" s="55">
        <v>72</v>
      </c>
      <c r="B36" s="55" t="s">
        <v>230</v>
      </c>
      <c r="C36" s="55" t="s">
        <v>231</v>
      </c>
      <c r="D36" s="55" t="s">
        <v>132</v>
      </c>
      <c r="E36" s="55" t="s">
        <v>232</v>
      </c>
      <c r="F36" s="55" t="s">
        <v>85</v>
      </c>
      <c r="G36" s="55" t="s">
        <v>79</v>
      </c>
      <c r="H36" s="56">
        <v>7.2638698681445305E-2</v>
      </c>
      <c r="I36" s="56">
        <v>8.1651663188320997E-2</v>
      </c>
      <c r="J36" s="57">
        <v>19.57844526475084</v>
      </c>
      <c r="K36" s="57">
        <v>41.704875992031489</v>
      </c>
      <c r="L36" s="57">
        <v>22.1129632848982</v>
      </c>
      <c r="M36" s="57">
        <v>3.7311575552244096</v>
      </c>
      <c r="N36" s="58">
        <v>2234.7755000000002</v>
      </c>
      <c r="O36" s="58">
        <v>2401.4405000000002</v>
      </c>
      <c r="P36" s="58">
        <v>2439.8915000000002</v>
      </c>
      <c r="Q36" s="57">
        <v>51.53679061580214</v>
      </c>
      <c r="R36" s="58">
        <v>1257.4417724609375</v>
      </c>
      <c r="S36" s="58">
        <v>246.18754577636719</v>
      </c>
      <c r="T36" s="55">
        <v>10</v>
      </c>
      <c r="U36" s="55" t="s">
        <v>80</v>
      </c>
    </row>
    <row r="37" spans="1:21" x14ac:dyDescent="0.35">
      <c r="A37" s="55">
        <v>72</v>
      </c>
      <c r="B37" s="55" t="s">
        <v>230</v>
      </c>
      <c r="C37" s="55" t="s">
        <v>231</v>
      </c>
      <c r="D37" s="55" t="s">
        <v>132</v>
      </c>
      <c r="E37" s="55" t="s">
        <v>232</v>
      </c>
      <c r="F37" s="55" t="s">
        <v>85</v>
      </c>
      <c r="G37" s="55" t="s">
        <v>81</v>
      </c>
      <c r="H37" s="56">
        <v>7.2638698681445305E-2</v>
      </c>
      <c r="I37" s="56">
        <v>6.30541236910417E-2</v>
      </c>
      <c r="J37" s="57">
        <v>14.710526455273609</v>
      </c>
      <c r="K37" s="57">
        <v>42.863267934532239</v>
      </c>
      <c r="L37" s="57">
        <v>17.088098028463918</v>
      </c>
      <c r="M37" s="57">
        <v>3.2634882069330802</v>
      </c>
      <c r="N37" s="58">
        <v>2234.7755000000002</v>
      </c>
      <c r="O37" s="58">
        <v>2401.4405000000002</v>
      </c>
      <c r="P37" s="58">
        <v>2439.8915000000002</v>
      </c>
      <c r="Q37" s="57">
        <v>48.463209384197448</v>
      </c>
      <c r="R37" s="58">
        <v>1182.44970703125</v>
      </c>
      <c r="S37" s="58">
        <v>173.944580078125</v>
      </c>
      <c r="T37" s="55">
        <v>10</v>
      </c>
      <c r="U37" s="55" t="s">
        <v>80</v>
      </c>
    </row>
    <row r="38" spans="1:21" x14ac:dyDescent="0.35">
      <c r="A38" s="55">
        <v>76</v>
      </c>
      <c r="B38" s="55" t="s">
        <v>184</v>
      </c>
      <c r="C38" s="55" t="s">
        <v>185</v>
      </c>
      <c r="D38" s="55" t="s">
        <v>102</v>
      </c>
      <c r="E38" s="55" t="s">
        <v>186</v>
      </c>
      <c r="F38" s="55" t="s">
        <v>110</v>
      </c>
      <c r="G38" s="55" t="s">
        <v>79</v>
      </c>
      <c r="H38" s="56">
        <v>1.6346040777111701E-2</v>
      </c>
      <c r="I38" s="56">
        <v>1.4092782536260401E-2</v>
      </c>
      <c r="J38" s="57">
        <v>3.2488773587205499</v>
      </c>
      <c r="K38" s="57">
        <v>43.377391573224209</v>
      </c>
      <c r="L38" s="57">
        <v>5.5659914103312902</v>
      </c>
      <c r="M38" s="57">
        <v>0.91785845787948994</v>
      </c>
      <c r="N38" s="58">
        <v>201675.53200000001</v>
      </c>
      <c r="O38" s="58">
        <v>209550.29399999999</v>
      </c>
      <c r="P38" s="58">
        <v>210306.41450000001</v>
      </c>
      <c r="Q38" s="57">
        <v>37.50743802397637</v>
      </c>
      <c r="R38" s="58">
        <v>78880.546875</v>
      </c>
      <c r="S38" s="58">
        <v>2562.732177734375</v>
      </c>
      <c r="T38" s="55">
        <v>9</v>
      </c>
      <c r="U38" s="55" t="s">
        <v>19</v>
      </c>
    </row>
    <row r="39" spans="1:21" x14ac:dyDescent="0.35">
      <c r="A39" s="55">
        <v>76</v>
      </c>
      <c r="B39" s="55" t="s">
        <v>184</v>
      </c>
      <c r="C39" s="55" t="s">
        <v>185</v>
      </c>
      <c r="D39" s="55" t="s">
        <v>102</v>
      </c>
      <c r="E39" s="55" t="s">
        <v>186</v>
      </c>
      <c r="F39" s="55" t="s">
        <v>110</v>
      </c>
      <c r="G39" s="55" t="s">
        <v>81</v>
      </c>
      <c r="H39" s="56">
        <v>1.6346040777111701E-2</v>
      </c>
      <c r="I39" s="56">
        <v>1.76984248232827E-2</v>
      </c>
      <c r="J39" s="57">
        <v>4.19786950902244</v>
      </c>
      <c r="K39" s="57">
        <v>42.160493043539546</v>
      </c>
      <c r="L39" s="57">
        <v>6.5978007571142401</v>
      </c>
      <c r="M39" s="57">
        <v>0.95134261752639993</v>
      </c>
      <c r="N39" s="58">
        <v>201675.53200000001</v>
      </c>
      <c r="O39" s="58">
        <v>209550.29399999999</v>
      </c>
      <c r="P39" s="58">
        <v>210306.41450000001</v>
      </c>
      <c r="Q39" s="57">
        <v>62.49256197602363</v>
      </c>
      <c r="R39" s="58">
        <v>131425.859375</v>
      </c>
      <c r="S39" s="58">
        <v>5517.0859375</v>
      </c>
      <c r="T39" s="55">
        <v>9</v>
      </c>
      <c r="U39" s="55" t="s">
        <v>19</v>
      </c>
    </row>
    <row r="40" spans="1:21" x14ac:dyDescent="0.35">
      <c r="A40" s="55">
        <v>854</v>
      </c>
      <c r="B40" s="55" t="s">
        <v>343</v>
      </c>
      <c r="C40" s="55" t="s">
        <v>344</v>
      </c>
      <c r="D40" s="55" t="s">
        <v>132</v>
      </c>
      <c r="E40" s="55" t="s">
        <v>84</v>
      </c>
      <c r="F40" s="55" t="s">
        <v>145</v>
      </c>
      <c r="G40" s="55" t="s">
        <v>79</v>
      </c>
      <c r="H40" s="56">
        <v>0.34289196472889161</v>
      </c>
      <c r="I40" s="56">
        <v>0.25966558086985198</v>
      </c>
      <c r="J40" s="57">
        <v>51.251371497653189</v>
      </c>
      <c r="K40" s="57">
        <v>50.665098958716079</v>
      </c>
      <c r="L40" s="57">
        <v>18.026049707188168</v>
      </c>
      <c r="M40" s="57">
        <v>26.231289585801683</v>
      </c>
      <c r="N40" s="58">
        <v>21995.242999999999</v>
      </c>
      <c r="O40" s="58">
        <v>21995.242999999999</v>
      </c>
      <c r="P40" s="58">
        <v>22509.038499999999</v>
      </c>
      <c r="Q40" s="57">
        <v>10.679864779086159</v>
      </c>
      <c r="R40" s="58">
        <v>2403.934814453125</v>
      </c>
      <c r="S40" s="58">
        <v>1232.049560546875</v>
      </c>
      <c r="T40" s="55">
        <v>10</v>
      </c>
      <c r="U40" s="55" t="s">
        <v>80</v>
      </c>
    </row>
    <row r="41" spans="1:21" x14ac:dyDescent="0.35">
      <c r="A41" s="55">
        <v>854</v>
      </c>
      <c r="B41" s="55" t="s">
        <v>343</v>
      </c>
      <c r="C41" s="55" t="s">
        <v>344</v>
      </c>
      <c r="D41" s="55" t="s">
        <v>132</v>
      </c>
      <c r="E41" s="55" t="s">
        <v>84</v>
      </c>
      <c r="F41" s="55" t="s">
        <v>145</v>
      </c>
      <c r="G41" s="55" t="s">
        <v>81</v>
      </c>
      <c r="H41" s="56">
        <v>0.34289196472889161</v>
      </c>
      <c r="I41" s="56">
        <v>0.35284278362982441</v>
      </c>
      <c r="J41" s="57">
        <v>66.055368653492636</v>
      </c>
      <c r="K41" s="57">
        <v>53.416215944647242</v>
      </c>
      <c r="L41" s="57">
        <v>15.545164058937869</v>
      </c>
      <c r="M41" s="57">
        <v>39.778681672754061</v>
      </c>
      <c r="N41" s="58">
        <v>21995.242999999999</v>
      </c>
      <c r="O41" s="58">
        <v>21995.242999999999</v>
      </c>
      <c r="P41" s="58">
        <v>22509.038499999999</v>
      </c>
      <c r="Q41" s="57">
        <v>89.320135220913727</v>
      </c>
      <c r="R41" s="58">
        <v>20105.103515625</v>
      </c>
      <c r="S41" s="58">
        <v>13280.5</v>
      </c>
      <c r="T41" s="55">
        <v>10</v>
      </c>
      <c r="U41" s="55" t="s">
        <v>80</v>
      </c>
    </row>
    <row r="42" spans="1:21" x14ac:dyDescent="0.35">
      <c r="A42" s="55">
        <v>108</v>
      </c>
      <c r="B42" s="55" t="s">
        <v>324</v>
      </c>
      <c r="C42" s="55" t="s">
        <v>325</v>
      </c>
      <c r="D42" s="55" t="s">
        <v>132</v>
      </c>
      <c r="E42" s="55" t="s">
        <v>84</v>
      </c>
      <c r="F42" s="55" t="s">
        <v>123</v>
      </c>
      <c r="G42" s="55" t="s">
        <v>79</v>
      </c>
      <c r="H42" s="56">
        <v>0.40886109424049222</v>
      </c>
      <c r="I42" s="56">
        <v>0.40380705674703993</v>
      </c>
      <c r="J42" s="57">
        <v>74.950953202884605</v>
      </c>
      <c r="K42" s="57">
        <v>53.87617361636152</v>
      </c>
      <c r="L42" s="57">
        <v>16.628906909741641</v>
      </c>
      <c r="M42" s="57">
        <v>45.008063804035871</v>
      </c>
      <c r="N42" s="58">
        <v>11506.762000000001</v>
      </c>
      <c r="O42" s="58">
        <v>12965.4815</v>
      </c>
      <c r="P42" s="58">
        <v>13321.0975</v>
      </c>
      <c r="Q42" s="57">
        <v>23.356781529645591</v>
      </c>
      <c r="R42" s="58">
        <v>3111.379638671875</v>
      </c>
      <c r="S42" s="58">
        <v>2332.0087890625</v>
      </c>
      <c r="T42" s="55">
        <v>10</v>
      </c>
      <c r="U42" s="55" t="s">
        <v>80</v>
      </c>
    </row>
    <row r="43" spans="1:21" x14ac:dyDescent="0.35">
      <c r="A43" s="55">
        <v>108</v>
      </c>
      <c r="B43" s="55" t="s">
        <v>324</v>
      </c>
      <c r="C43" s="55" t="s">
        <v>325</v>
      </c>
      <c r="D43" s="55" t="s">
        <v>132</v>
      </c>
      <c r="E43" s="55" t="s">
        <v>84</v>
      </c>
      <c r="F43" s="55" t="s">
        <v>123</v>
      </c>
      <c r="G43" s="55" t="s">
        <v>81</v>
      </c>
      <c r="H43" s="56">
        <v>0.40886109424049222</v>
      </c>
      <c r="I43" s="56">
        <v>0.410398365806597</v>
      </c>
      <c r="J43" s="57">
        <v>75.138418272343401</v>
      </c>
      <c r="K43" s="57">
        <v>54.618978578852285</v>
      </c>
      <c r="L43" s="57">
        <v>15.49919072639786</v>
      </c>
      <c r="M43" s="57">
        <v>46.398453014501015</v>
      </c>
      <c r="N43" s="58">
        <v>11506.762000000001</v>
      </c>
      <c r="O43" s="58">
        <v>12965.4815</v>
      </c>
      <c r="P43" s="58">
        <v>13321.0975</v>
      </c>
      <c r="Q43" s="57">
        <v>76.643218470355279</v>
      </c>
      <c r="R43" s="58">
        <v>10209.7177734375</v>
      </c>
      <c r="S43" s="58">
        <v>7671.42041015625</v>
      </c>
      <c r="T43" s="55">
        <v>10</v>
      </c>
      <c r="U43" s="55" t="s">
        <v>80</v>
      </c>
    </row>
    <row r="44" spans="1:21" x14ac:dyDescent="0.35">
      <c r="A44" s="55">
        <v>116</v>
      </c>
      <c r="B44" s="55" t="s">
        <v>228</v>
      </c>
      <c r="C44" s="55" t="s">
        <v>229</v>
      </c>
      <c r="D44" s="55" t="s">
        <v>117</v>
      </c>
      <c r="E44" s="55" t="s">
        <v>84</v>
      </c>
      <c r="F44" s="55" t="s">
        <v>148</v>
      </c>
      <c r="G44" s="55" t="s">
        <v>79</v>
      </c>
      <c r="H44" s="56">
        <v>7.0367914792783301E-2</v>
      </c>
      <c r="I44" s="56">
        <v>7.9437342706201106E-2</v>
      </c>
      <c r="J44" s="57">
        <v>18.89605799118652</v>
      </c>
      <c r="K44" s="57">
        <v>42.039108232654741</v>
      </c>
      <c r="L44" s="57">
        <v>21.568472255130409</v>
      </c>
      <c r="M44" s="57">
        <v>4.5160880055048302</v>
      </c>
      <c r="N44" s="58">
        <v>17201.7235</v>
      </c>
      <c r="O44" s="58">
        <v>16974.305499999999</v>
      </c>
      <c r="P44" s="58">
        <v>17201.7235</v>
      </c>
      <c r="Q44" s="57">
        <v>28.724632603625189</v>
      </c>
      <c r="R44" s="58">
        <v>4941.1318359375</v>
      </c>
      <c r="S44" s="58">
        <v>933.67913818359375</v>
      </c>
      <c r="T44" s="55">
        <v>10</v>
      </c>
      <c r="U44" s="55" t="s">
        <v>80</v>
      </c>
    </row>
    <row r="45" spans="1:21" x14ac:dyDescent="0.35">
      <c r="A45" s="55">
        <v>116</v>
      </c>
      <c r="B45" s="55" t="s">
        <v>228</v>
      </c>
      <c r="C45" s="55" t="s">
        <v>229</v>
      </c>
      <c r="D45" s="55" t="s">
        <v>117</v>
      </c>
      <c r="E45" s="55" t="s">
        <v>84</v>
      </c>
      <c r="F45" s="55" t="s">
        <v>148</v>
      </c>
      <c r="G45" s="55" t="s">
        <v>81</v>
      </c>
      <c r="H45" s="56">
        <v>7.0367914792783301E-2</v>
      </c>
      <c r="I45" s="56">
        <v>6.6731671113448104E-2</v>
      </c>
      <c r="J45" s="57">
        <v>15.74182921293219</v>
      </c>
      <c r="K45" s="57">
        <v>42.39130676035213</v>
      </c>
      <c r="L45" s="57">
        <v>20.104557358562641</v>
      </c>
      <c r="M45" s="57">
        <v>3.9234784298444998</v>
      </c>
      <c r="N45" s="58">
        <v>17201.7235</v>
      </c>
      <c r="O45" s="58">
        <v>16974.305499999999</v>
      </c>
      <c r="P45" s="58">
        <v>17201.7235</v>
      </c>
      <c r="Q45" s="57">
        <v>71.275367396374619</v>
      </c>
      <c r="R45" s="58">
        <v>12260.591796875</v>
      </c>
      <c r="S45" s="58">
        <v>1930.0413818359375</v>
      </c>
      <c r="T45" s="55">
        <v>10</v>
      </c>
      <c r="U45" s="55" t="s">
        <v>80</v>
      </c>
    </row>
    <row r="46" spans="1:21" x14ac:dyDescent="0.35">
      <c r="A46" s="55">
        <v>120</v>
      </c>
      <c r="B46" s="55" t="s">
        <v>282</v>
      </c>
      <c r="C46" s="55" t="s">
        <v>283</v>
      </c>
      <c r="D46" s="55" t="s">
        <v>132</v>
      </c>
      <c r="E46" s="55" t="s">
        <v>84</v>
      </c>
      <c r="F46" s="55" t="s">
        <v>94</v>
      </c>
      <c r="G46" s="55" t="s">
        <v>79</v>
      </c>
      <c r="H46" s="56">
        <v>0.2320601127657026</v>
      </c>
      <c r="I46" s="56">
        <v>0.1815726509332945</v>
      </c>
      <c r="J46" s="57">
        <v>36.529562144949793</v>
      </c>
      <c r="K46" s="57">
        <v>49.705674054567581</v>
      </c>
      <c r="L46" s="57">
        <v>17.546054381414919</v>
      </c>
      <c r="M46" s="57">
        <v>18.142406937834579</v>
      </c>
      <c r="N46" s="58">
        <v>24806.383000000002</v>
      </c>
      <c r="O46" s="58">
        <v>26915.7585</v>
      </c>
      <c r="P46" s="58">
        <v>27632.771499999999</v>
      </c>
      <c r="Q46" s="57">
        <v>20.01088790181538</v>
      </c>
      <c r="R46" s="58">
        <v>5529.56298828125</v>
      </c>
      <c r="S46" s="58">
        <v>2019.9251708984375</v>
      </c>
      <c r="T46" s="55">
        <v>10</v>
      </c>
      <c r="U46" s="55" t="s">
        <v>80</v>
      </c>
    </row>
    <row r="47" spans="1:21" x14ac:dyDescent="0.35">
      <c r="A47" s="55">
        <v>120</v>
      </c>
      <c r="B47" s="55" t="s">
        <v>282</v>
      </c>
      <c r="C47" s="55" t="s">
        <v>283</v>
      </c>
      <c r="D47" s="55" t="s">
        <v>132</v>
      </c>
      <c r="E47" s="55" t="s">
        <v>84</v>
      </c>
      <c r="F47" s="55" t="s">
        <v>94</v>
      </c>
      <c r="G47" s="55" t="s">
        <v>81</v>
      </c>
      <c r="H47" s="56">
        <v>0.2320601127657026</v>
      </c>
      <c r="I47" s="56">
        <v>0.2446973935578424</v>
      </c>
      <c r="J47" s="57">
        <v>45.358914930677493</v>
      </c>
      <c r="K47" s="57">
        <v>53.946923979953219</v>
      </c>
      <c r="L47" s="57">
        <v>17.597778836853507</v>
      </c>
      <c r="M47" s="57">
        <v>26.166633203448232</v>
      </c>
      <c r="N47" s="58">
        <v>24806.383000000002</v>
      </c>
      <c r="O47" s="58">
        <v>26915.7585</v>
      </c>
      <c r="P47" s="58">
        <v>27632.771499999999</v>
      </c>
      <c r="Q47" s="57">
        <v>79.989112098185245</v>
      </c>
      <c r="R47" s="58">
        <v>22103.208984375</v>
      </c>
      <c r="S47" s="58">
        <v>10025.775390625</v>
      </c>
      <c r="T47" s="55">
        <v>10</v>
      </c>
      <c r="U47" s="55" t="s">
        <v>80</v>
      </c>
    </row>
    <row r="48" spans="1:21" x14ac:dyDescent="0.35">
      <c r="A48" s="55">
        <v>140</v>
      </c>
      <c r="B48" s="55" t="s">
        <v>326</v>
      </c>
      <c r="C48" s="55" t="s">
        <v>327</v>
      </c>
      <c r="D48" s="55" t="s">
        <v>132</v>
      </c>
      <c r="E48" s="55" t="s">
        <v>77</v>
      </c>
      <c r="F48" s="55" t="s">
        <v>97</v>
      </c>
      <c r="G48" s="55" t="s">
        <v>79</v>
      </c>
      <c r="H48" s="56">
        <v>0.46134752375182458</v>
      </c>
      <c r="I48" s="56">
        <v>0.45136865569683993</v>
      </c>
      <c r="J48" s="57">
        <v>80.14512053878066</v>
      </c>
      <c r="K48" s="57">
        <v>56.318919063629259</v>
      </c>
      <c r="L48" s="57">
        <v>12.468891035573479</v>
      </c>
      <c r="M48" s="57">
        <v>55.356514403439782</v>
      </c>
      <c r="N48" s="58">
        <v>4944.7034999999996</v>
      </c>
      <c r="O48" s="58">
        <v>5112.1000000000004</v>
      </c>
      <c r="P48" s="58">
        <v>5098.0394999999999</v>
      </c>
      <c r="Q48" s="57">
        <v>22.804874154343722</v>
      </c>
      <c r="R48" s="58">
        <v>1162.6014404296875</v>
      </c>
      <c r="S48" s="58">
        <v>931.768310546875</v>
      </c>
      <c r="T48" s="55">
        <v>10</v>
      </c>
      <c r="U48" s="55" t="s">
        <v>80</v>
      </c>
    </row>
    <row r="49" spans="1:21" x14ac:dyDescent="0.35">
      <c r="A49" s="55">
        <v>140</v>
      </c>
      <c r="B49" s="55" t="s">
        <v>326</v>
      </c>
      <c r="C49" s="55" t="s">
        <v>327</v>
      </c>
      <c r="D49" s="55" t="s">
        <v>132</v>
      </c>
      <c r="E49" s="55" t="s">
        <v>77</v>
      </c>
      <c r="F49" s="55" t="s">
        <v>97</v>
      </c>
      <c r="G49" s="55" t="s">
        <v>81</v>
      </c>
      <c r="H49" s="56">
        <v>0.46134752375182458</v>
      </c>
      <c r="I49" s="56">
        <v>0.4642954667430928</v>
      </c>
      <c r="J49" s="57">
        <v>80.493662315639995</v>
      </c>
      <c r="K49" s="57">
        <v>57.68099666312235</v>
      </c>
      <c r="L49" s="57">
        <v>13.030021983011791</v>
      </c>
      <c r="M49" s="57">
        <v>55.950673894969896</v>
      </c>
      <c r="N49" s="58">
        <v>4944.7034999999996</v>
      </c>
      <c r="O49" s="58">
        <v>5112.1000000000004</v>
      </c>
      <c r="P49" s="58">
        <v>5098.0394999999999</v>
      </c>
      <c r="Q49" s="57">
        <v>77.195125845656051</v>
      </c>
      <c r="R49" s="58">
        <v>3935.43798828125</v>
      </c>
      <c r="S49" s="58">
        <v>3167.778076171875</v>
      </c>
      <c r="T49" s="55">
        <v>10</v>
      </c>
      <c r="U49" s="55" t="s">
        <v>80</v>
      </c>
    </row>
    <row r="50" spans="1:21" x14ac:dyDescent="0.35">
      <c r="A50" s="55">
        <v>148</v>
      </c>
      <c r="B50" s="55" t="s">
        <v>328</v>
      </c>
      <c r="C50" s="55" t="s">
        <v>329</v>
      </c>
      <c r="D50" s="55" t="s">
        <v>132</v>
      </c>
      <c r="E50" s="55" t="s">
        <v>77</v>
      </c>
      <c r="F50" s="55" t="s">
        <v>78</v>
      </c>
      <c r="G50" s="55" t="s">
        <v>79</v>
      </c>
      <c r="H50" s="56">
        <v>0.517011206983083</v>
      </c>
      <c r="I50" s="56">
        <v>0.53210362231776187</v>
      </c>
      <c r="J50" s="57">
        <v>86.121716144794064</v>
      </c>
      <c r="K50" s="57">
        <v>61.7850695663276</v>
      </c>
      <c r="L50" s="57">
        <v>8.6408313587383798</v>
      </c>
      <c r="M50" s="57">
        <v>68.727065639941216</v>
      </c>
      <c r="N50" s="58">
        <v>16685.223000000002</v>
      </c>
      <c r="O50" s="58">
        <v>17828.273499999999</v>
      </c>
      <c r="P50" s="58">
        <v>18455.315500000001</v>
      </c>
      <c r="Q50" s="57">
        <v>17.33551969122324</v>
      </c>
      <c r="R50" s="58">
        <v>3199.324951171875</v>
      </c>
      <c r="S50" s="58">
        <v>2755.3134765625</v>
      </c>
      <c r="T50" s="55">
        <v>10</v>
      </c>
      <c r="U50" s="55" t="s">
        <v>80</v>
      </c>
    </row>
    <row r="51" spans="1:21" x14ac:dyDescent="0.35">
      <c r="A51" s="55">
        <v>148</v>
      </c>
      <c r="B51" s="55" t="s">
        <v>328</v>
      </c>
      <c r="C51" s="55" t="s">
        <v>329</v>
      </c>
      <c r="D51" s="55" t="s">
        <v>132</v>
      </c>
      <c r="E51" s="55" t="s">
        <v>77</v>
      </c>
      <c r="F51" s="55" t="s">
        <v>78</v>
      </c>
      <c r="G51" s="55" t="s">
        <v>81</v>
      </c>
      <c r="H51" s="56">
        <v>0.517011206983083</v>
      </c>
      <c r="I51" s="56">
        <v>0.51384618541341709</v>
      </c>
      <c r="J51" s="57">
        <v>83.766691748406473</v>
      </c>
      <c r="K51" s="57">
        <v>61.342542565337951</v>
      </c>
      <c r="L51" s="57">
        <v>11.0906359876253</v>
      </c>
      <c r="M51" s="57">
        <v>63.745036647026311</v>
      </c>
      <c r="N51" s="58">
        <v>16685.223000000002</v>
      </c>
      <c r="O51" s="58">
        <v>17828.273499999999</v>
      </c>
      <c r="P51" s="58">
        <v>18455.315500000001</v>
      </c>
      <c r="Q51" s="57">
        <v>82.664480308777357</v>
      </c>
      <c r="R51" s="58">
        <v>15255.990234375</v>
      </c>
      <c r="S51" s="58">
        <v>12779.4384765625</v>
      </c>
      <c r="T51" s="55">
        <v>10</v>
      </c>
      <c r="U51" s="55" t="s">
        <v>80</v>
      </c>
    </row>
    <row r="52" spans="1:21" x14ac:dyDescent="0.35">
      <c r="A52" s="55">
        <v>170</v>
      </c>
      <c r="B52" s="55" t="s">
        <v>193</v>
      </c>
      <c r="C52" s="55" t="s">
        <v>194</v>
      </c>
      <c r="D52" s="55" t="s">
        <v>102</v>
      </c>
      <c r="E52" s="55" t="s">
        <v>84</v>
      </c>
      <c r="F52" s="55" t="s">
        <v>85</v>
      </c>
      <c r="G52" s="55" t="s">
        <v>79</v>
      </c>
      <c r="H52" s="56">
        <v>1.9657272628334801E-2</v>
      </c>
      <c r="I52" s="56">
        <v>1.4524607519676099E-2</v>
      </c>
      <c r="J52" s="57">
        <v>3.6168436348210902</v>
      </c>
      <c r="K52" s="57">
        <v>40.158240129157903</v>
      </c>
      <c r="L52" s="57">
        <v>4.9987294476440303</v>
      </c>
      <c r="M52" s="57">
        <v>0.60531627185806003</v>
      </c>
      <c r="N52" s="58">
        <v>47437.512000000002</v>
      </c>
      <c r="O52" s="58">
        <v>51188.173499999997</v>
      </c>
      <c r="P52" s="58">
        <v>51737.943500000001</v>
      </c>
      <c r="Q52" s="57">
        <v>33.862013233331929</v>
      </c>
      <c r="R52" s="58">
        <v>17519.509765625</v>
      </c>
      <c r="S52" s="58">
        <v>633.65325927734375</v>
      </c>
      <c r="T52" s="55">
        <v>9</v>
      </c>
      <c r="U52" s="55" t="s">
        <v>19</v>
      </c>
    </row>
    <row r="53" spans="1:21" x14ac:dyDescent="0.35">
      <c r="A53" s="55">
        <v>170</v>
      </c>
      <c r="B53" s="55" t="s">
        <v>193</v>
      </c>
      <c r="C53" s="55" t="s">
        <v>194</v>
      </c>
      <c r="D53" s="55" t="s">
        <v>102</v>
      </c>
      <c r="E53" s="55" t="s">
        <v>84</v>
      </c>
      <c r="F53" s="55" t="s">
        <v>85</v>
      </c>
      <c r="G53" s="55" t="s">
        <v>81</v>
      </c>
      <c r="H53" s="56">
        <v>1.9657272628334801E-2</v>
      </c>
      <c r="I53" s="56">
        <v>2.2287158397293901E-2</v>
      </c>
      <c r="J53" s="57">
        <v>5.4761904788406301</v>
      </c>
      <c r="K53" s="57">
        <v>40.69828922753679</v>
      </c>
      <c r="L53" s="57">
        <v>6.8614704526108401</v>
      </c>
      <c r="M53" s="57">
        <v>0.93927123248581001</v>
      </c>
      <c r="N53" s="58">
        <v>47437.512000000002</v>
      </c>
      <c r="O53" s="58">
        <v>51188.173499999997</v>
      </c>
      <c r="P53" s="58">
        <v>51737.943500000001</v>
      </c>
      <c r="Q53" s="57">
        <v>66.137986766668064</v>
      </c>
      <c r="R53" s="58">
        <v>34218.43359375</v>
      </c>
      <c r="S53" s="58">
        <v>1873.8665771484375</v>
      </c>
      <c r="T53" s="55">
        <v>9</v>
      </c>
      <c r="U53" s="55" t="s">
        <v>19</v>
      </c>
    </row>
    <row r="54" spans="1:21" x14ac:dyDescent="0.35">
      <c r="A54" s="55">
        <v>174</v>
      </c>
      <c r="B54" s="55" t="s">
        <v>263</v>
      </c>
      <c r="C54" s="55" t="s">
        <v>264</v>
      </c>
      <c r="D54" s="55" t="s">
        <v>132</v>
      </c>
      <c r="E54" s="55" t="s">
        <v>77</v>
      </c>
      <c r="F54" s="55" t="s">
        <v>335</v>
      </c>
      <c r="G54" s="55" t="s">
        <v>79</v>
      </c>
      <c r="H54" s="56">
        <v>8.4298927510303698E-2</v>
      </c>
      <c r="I54" s="56">
        <v>8.05714585803428E-2</v>
      </c>
      <c r="J54" s="57">
        <v>18.499090122501798</v>
      </c>
      <c r="K54" s="57">
        <v>43.55428188456569</v>
      </c>
      <c r="L54" s="57">
        <v>19.468476567869189</v>
      </c>
      <c r="M54" s="57">
        <v>5.4705308953799499</v>
      </c>
      <c r="N54" s="58">
        <v>834.18799999999999</v>
      </c>
      <c r="O54" s="58">
        <v>818.17449999999997</v>
      </c>
      <c r="P54" s="58">
        <v>834.18799999999999</v>
      </c>
      <c r="Q54" s="57">
        <v>42.36952861354218</v>
      </c>
      <c r="R54" s="58">
        <v>353.4415283203125</v>
      </c>
      <c r="S54" s="58">
        <v>65.383468627929688</v>
      </c>
      <c r="T54" s="55">
        <v>10</v>
      </c>
      <c r="U54" s="55" t="s">
        <v>80</v>
      </c>
    </row>
    <row r="55" spans="1:21" x14ac:dyDescent="0.35">
      <c r="A55" s="55">
        <v>174</v>
      </c>
      <c r="B55" s="55" t="s">
        <v>263</v>
      </c>
      <c r="C55" s="55" t="s">
        <v>264</v>
      </c>
      <c r="D55" s="55" t="s">
        <v>132</v>
      </c>
      <c r="E55" s="55" t="s">
        <v>77</v>
      </c>
      <c r="F55" s="55" t="s">
        <v>335</v>
      </c>
      <c r="G55" s="55" t="s">
        <v>81</v>
      </c>
      <c r="H55" s="56">
        <v>8.4298927510303698E-2</v>
      </c>
      <c r="I55" s="56">
        <v>8.7039337187418006E-2</v>
      </c>
      <c r="J55" s="57">
        <v>19.748124609951052</v>
      </c>
      <c r="K55" s="57">
        <v>44.07473565543485</v>
      </c>
      <c r="L55" s="57">
        <v>19.414163251091608</v>
      </c>
      <c r="M55" s="57">
        <v>5.8335031511306497</v>
      </c>
      <c r="N55" s="58">
        <v>834.18799999999999</v>
      </c>
      <c r="O55" s="58">
        <v>818.17449999999997</v>
      </c>
      <c r="P55" s="58">
        <v>834.18799999999999</v>
      </c>
      <c r="Q55" s="57">
        <v>57.630471386457231</v>
      </c>
      <c r="R55" s="58">
        <v>480.74649047851563</v>
      </c>
      <c r="S55" s="58">
        <v>94.93841552734375</v>
      </c>
      <c r="T55" s="55">
        <v>10</v>
      </c>
      <c r="U55" s="55" t="s">
        <v>80</v>
      </c>
    </row>
    <row r="56" spans="1:21" x14ac:dyDescent="0.35">
      <c r="A56" s="55">
        <v>178</v>
      </c>
      <c r="B56" s="55" t="s">
        <v>250</v>
      </c>
      <c r="C56" s="55" t="s">
        <v>251</v>
      </c>
      <c r="D56" s="55" t="s">
        <v>132</v>
      </c>
      <c r="E56" s="55" t="s">
        <v>77</v>
      </c>
      <c r="F56" s="55" t="s">
        <v>252</v>
      </c>
      <c r="G56" s="55" t="s">
        <v>79</v>
      </c>
      <c r="H56" s="56">
        <v>0.11167629380039271</v>
      </c>
      <c r="I56" s="56">
        <v>0.1395032512505327</v>
      </c>
      <c r="J56" s="57">
        <v>30.23487333392557</v>
      </c>
      <c r="K56" s="57">
        <v>46.139849739010018</v>
      </c>
      <c r="L56" s="57">
        <v>20.543209575533819</v>
      </c>
      <c r="M56" s="57">
        <v>13.28143922713422</v>
      </c>
      <c r="N56" s="58">
        <v>5097.5805</v>
      </c>
      <c r="O56" s="58">
        <v>5892.183</v>
      </c>
      <c r="P56" s="58">
        <v>6035.1040000000003</v>
      </c>
      <c r="Q56" s="57">
        <v>21.194546847232679</v>
      </c>
      <c r="R56" s="58">
        <v>1279.1129150390625</v>
      </c>
      <c r="S56" s="58">
        <v>386.7381591796875</v>
      </c>
      <c r="T56" s="55">
        <v>10</v>
      </c>
      <c r="U56" s="55" t="s">
        <v>80</v>
      </c>
    </row>
    <row r="57" spans="1:21" x14ac:dyDescent="0.35">
      <c r="A57" s="55">
        <v>178</v>
      </c>
      <c r="B57" s="55" t="s">
        <v>250</v>
      </c>
      <c r="C57" s="55" t="s">
        <v>251</v>
      </c>
      <c r="D57" s="55" t="s">
        <v>132</v>
      </c>
      <c r="E57" s="55" t="s">
        <v>77</v>
      </c>
      <c r="F57" s="55" t="s">
        <v>252</v>
      </c>
      <c r="G57" s="55" t="s">
        <v>81</v>
      </c>
      <c r="H57" s="56">
        <v>0.11167629380039271</v>
      </c>
      <c r="I57" s="56">
        <v>0.1041922970755781</v>
      </c>
      <c r="J57" s="57">
        <v>22.66174448511358</v>
      </c>
      <c r="K57" s="57">
        <v>45.977174062668318</v>
      </c>
      <c r="L57" s="57">
        <v>21.510371714755379</v>
      </c>
      <c r="M57" s="57">
        <v>8.3295690373004305</v>
      </c>
      <c r="N57" s="58">
        <v>5097.5805</v>
      </c>
      <c r="O57" s="58">
        <v>5892.183</v>
      </c>
      <c r="P57" s="58">
        <v>6035.1040000000003</v>
      </c>
      <c r="Q57" s="57">
        <v>78.805453152766276</v>
      </c>
      <c r="R57" s="58">
        <v>4755.9912109375</v>
      </c>
      <c r="S57" s="58">
        <v>1077.79052734375</v>
      </c>
      <c r="T57" s="55">
        <v>10</v>
      </c>
      <c r="U57" s="55" t="s">
        <v>80</v>
      </c>
    </row>
    <row r="58" spans="1:21" x14ac:dyDescent="0.35">
      <c r="A58" s="55">
        <v>180</v>
      </c>
      <c r="B58" s="55" t="s">
        <v>308</v>
      </c>
      <c r="C58" s="55" t="s">
        <v>309</v>
      </c>
      <c r="D58" s="55" t="s">
        <v>132</v>
      </c>
      <c r="E58" s="55" t="s">
        <v>77</v>
      </c>
      <c r="F58" s="55" t="s">
        <v>107</v>
      </c>
      <c r="G58" s="55" t="s">
        <v>79</v>
      </c>
      <c r="H58" s="56">
        <v>0.33118873595266851</v>
      </c>
      <c r="I58" s="56">
        <v>0.36196683226994608</v>
      </c>
      <c r="J58" s="57">
        <v>68.207700857664662</v>
      </c>
      <c r="K58" s="57">
        <v>53.068323329838648</v>
      </c>
      <c r="L58" s="57">
        <v>14.220602374217069</v>
      </c>
      <c r="M58" s="57">
        <v>42.326128120666411</v>
      </c>
      <c r="N58" s="58">
        <v>90047.643500000006</v>
      </c>
      <c r="O58" s="58">
        <v>99148.932000000001</v>
      </c>
      <c r="P58" s="58">
        <v>102396.96799999999</v>
      </c>
      <c r="Q58" s="57">
        <v>24.785565201741381</v>
      </c>
      <c r="R58" s="58">
        <v>25379.66796875</v>
      </c>
      <c r="S58" s="58">
        <v>17310.888671875</v>
      </c>
      <c r="T58" s="55">
        <v>10</v>
      </c>
      <c r="U58" s="55" t="s">
        <v>80</v>
      </c>
    </row>
    <row r="59" spans="1:21" x14ac:dyDescent="0.35">
      <c r="A59" s="55">
        <v>180</v>
      </c>
      <c r="B59" s="55" t="s">
        <v>308</v>
      </c>
      <c r="C59" s="55" t="s">
        <v>309</v>
      </c>
      <c r="D59" s="55" t="s">
        <v>132</v>
      </c>
      <c r="E59" s="55" t="s">
        <v>77</v>
      </c>
      <c r="F59" s="55" t="s">
        <v>107</v>
      </c>
      <c r="G59" s="55" t="s">
        <v>81</v>
      </c>
      <c r="H59" s="56">
        <v>0.33118873595266851</v>
      </c>
      <c r="I59" s="56">
        <v>0.32104636746844561</v>
      </c>
      <c r="J59" s="57">
        <v>63.302098322179589</v>
      </c>
      <c r="K59" s="57">
        <v>50.71654431334364</v>
      </c>
      <c r="L59" s="57">
        <v>18.476843669686012</v>
      </c>
      <c r="M59" s="57">
        <v>34.946338966273629</v>
      </c>
      <c r="N59" s="58">
        <v>90047.643500000006</v>
      </c>
      <c r="O59" s="58">
        <v>99148.932000000001</v>
      </c>
      <c r="P59" s="58">
        <v>102396.96799999999</v>
      </c>
      <c r="Q59" s="57">
        <v>75.214434798254587</v>
      </c>
      <c r="R59" s="58">
        <v>77017.296875</v>
      </c>
      <c r="S59" s="58">
        <v>48753.56640625</v>
      </c>
      <c r="T59" s="55">
        <v>10</v>
      </c>
      <c r="U59" s="55" t="s">
        <v>80</v>
      </c>
    </row>
    <row r="60" spans="1:21" x14ac:dyDescent="0.35">
      <c r="A60" s="55">
        <v>188</v>
      </c>
      <c r="B60" s="55" t="s">
        <v>113</v>
      </c>
      <c r="C60" s="55" t="s">
        <v>114</v>
      </c>
      <c r="D60" s="55" t="s">
        <v>102</v>
      </c>
      <c r="E60" s="55" t="s">
        <v>77</v>
      </c>
      <c r="F60" s="55" t="s">
        <v>94</v>
      </c>
      <c r="G60" s="55" t="s">
        <v>79</v>
      </c>
      <c r="H60" s="56">
        <v>2.0063009860110999E-3</v>
      </c>
      <c r="I60" s="56">
        <v>1.8043530783120999E-3</v>
      </c>
      <c r="J60" s="57">
        <v>0.49532506893259004</v>
      </c>
      <c r="K60" s="57">
        <v>36.427655119505296</v>
      </c>
      <c r="L60" s="57">
        <v>2.51309023663207</v>
      </c>
      <c r="M60" s="57">
        <v>0</v>
      </c>
      <c r="N60" s="58">
        <v>4957.8180000000002</v>
      </c>
      <c r="O60" s="58">
        <v>5059.9875000000002</v>
      </c>
      <c r="P60" s="58">
        <v>5081.7645000000002</v>
      </c>
      <c r="Q60" s="57">
        <v>37.494936961665942</v>
      </c>
      <c r="R60" s="58">
        <v>1905.4044189453125</v>
      </c>
      <c r="S60" s="58">
        <v>9.4379453659057617</v>
      </c>
      <c r="T60" s="55">
        <v>9</v>
      </c>
      <c r="U60" s="55" t="s">
        <v>91</v>
      </c>
    </row>
    <row r="61" spans="1:21" x14ac:dyDescent="0.35">
      <c r="A61" s="55">
        <v>188</v>
      </c>
      <c r="B61" s="55" t="s">
        <v>113</v>
      </c>
      <c r="C61" s="55" t="s">
        <v>114</v>
      </c>
      <c r="D61" s="55" t="s">
        <v>102</v>
      </c>
      <c r="E61" s="55" t="s">
        <v>77</v>
      </c>
      <c r="F61" s="55" t="s">
        <v>94</v>
      </c>
      <c r="G61" s="55" t="s">
        <v>81</v>
      </c>
      <c r="H61" s="56">
        <v>2.0063009860110999E-3</v>
      </c>
      <c r="I61" s="56">
        <v>2.1274435575187999E-3</v>
      </c>
      <c r="J61" s="57">
        <v>0.56754573299778999</v>
      </c>
      <c r="K61" s="57">
        <v>37.484971409821384</v>
      </c>
      <c r="L61" s="57">
        <v>2.34790602033633</v>
      </c>
      <c r="M61" s="57">
        <v>2.4131075845960002E-2</v>
      </c>
      <c r="N61" s="58">
        <v>4957.8180000000002</v>
      </c>
      <c r="O61" s="58">
        <v>5059.9875000000002</v>
      </c>
      <c r="P61" s="58">
        <v>5081.7645000000002</v>
      </c>
      <c r="Q61" s="57">
        <v>62.505063038333589</v>
      </c>
      <c r="R61" s="58">
        <v>3176.360107421875</v>
      </c>
      <c r="S61" s="58">
        <v>18.02729606628418</v>
      </c>
      <c r="T61" s="55">
        <v>9</v>
      </c>
      <c r="U61" s="55" t="s">
        <v>91</v>
      </c>
    </row>
    <row r="62" spans="1:21" x14ac:dyDescent="0.35">
      <c r="A62" s="55">
        <v>384</v>
      </c>
      <c r="B62" s="55" t="s">
        <v>284</v>
      </c>
      <c r="C62" s="55" t="s">
        <v>342</v>
      </c>
      <c r="D62" s="55" t="s">
        <v>132</v>
      </c>
      <c r="E62" s="55" t="s">
        <v>84</v>
      </c>
      <c r="F62" s="55" t="s">
        <v>145</v>
      </c>
      <c r="G62" s="55" t="s">
        <v>79</v>
      </c>
      <c r="H62" s="56">
        <v>0.21021510088039519</v>
      </c>
      <c r="I62" s="56">
        <v>0.16659816678348149</v>
      </c>
      <c r="J62" s="57">
        <v>35.220811060381067</v>
      </c>
      <c r="K62" s="57">
        <v>47.301059165807601</v>
      </c>
      <c r="L62" s="57">
        <v>18.841901538506889</v>
      </c>
      <c r="M62" s="57">
        <v>14.733637085082121</v>
      </c>
      <c r="N62" s="58">
        <v>29639.736499999999</v>
      </c>
      <c r="O62" s="58">
        <v>29639.736499999999</v>
      </c>
      <c r="P62" s="58">
        <v>30395.002</v>
      </c>
      <c r="Q62" s="57">
        <v>18.72774515701273</v>
      </c>
      <c r="R62" s="58">
        <v>5692.29833984375</v>
      </c>
      <c r="S62" s="58">
        <v>2004.8736572265625</v>
      </c>
      <c r="T62" s="55">
        <v>10</v>
      </c>
      <c r="U62" s="55" t="s">
        <v>80</v>
      </c>
    </row>
    <row r="63" spans="1:21" x14ac:dyDescent="0.35">
      <c r="A63" s="55">
        <v>384</v>
      </c>
      <c r="B63" s="55" t="s">
        <v>284</v>
      </c>
      <c r="C63" s="55" t="s">
        <v>342</v>
      </c>
      <c r="D63" s="55" t="s">
        <v>132</v>
      </c>
      <c r="E63" s="55" t="s">
        <v>84</v>
      </c>
      <c r="F63" s="55" t="s">
        <v>145</v>
      </c>
      <c r="G63" s="55" t="s">
        <v>81</v>
      </c>
      <c r="H63" s="56">
        <v>0.21021510088039519</v>
      </c>
      <c r="I63" s="56">
        <v>0.22026584732363191</v>
      </c>
      <c r="J63" s="57">
        <v>44.513742333929798</v>
      </c>
      <c r="K63" s="57">
        <v>49.482662156611852</v>
      </c>
      <c r="L63" s="57">
        <v>19.78186795445999</v>
      </c>
      <c r="M63" s="57">
        <v>20.885691655215069</v>
      </c>
      <c r="N63" s="58">
        <v>29639.736499999999</v>
      </c>
      <c r="O63" s="58">
        <v>29639.736499999999</v>
      </c>
      <c r="P63" s="58">
        <v>30395.002</v>
      </c>
      <c r="Q63" s="57">
        <v>81.272254842988048</v>
      </c>
      <c r="R63" s="58">
        <v>24702.703125</v>
      </c>
      <c r="S63" s="58">
        <v>10996.09765625</v>
      </c>
      <c r="T63" s="55">
        <v>10</v>
      </c>
      <c r="U63" s="55" t="s">
        <v>80</v>
      </c>
    </row>
    <row r="64" spans="1:21" x14ac:dyDescent="0.35">
      <c r="A64" s="55">
        <v>192</v>
      </c>
      <c r="B64" s="55" t="s">
        <v>124</v>
      </c>
      <c r="C64" s="55" t="s">
        <v>125</v>
      </c>
      <c r="D64" s="55" t="s">
        <v>102</v>
      </c>
      <c r="E64" s="55" t="s">
        <v>77</v>
      </c>
      <c r="F64" s="55" t="s">
        <v>78</v>
      </c>
      <c r="G64" s="55" t="s">
        <v>79</v>
      </c>
      <c r="H64" s="56">
        <v>2.6887050480684E-3</v>
      </c>
      <c r="I64" s="56">
        <v>1.6927004605203999E-3</v>
      </c>
      <c r="J64" s="57">
        <v>0.45884915759419004</v>
      </c>
      <c r="K64" s="57">
        <v>36.890128978233882</v>
      </c>
      <c r="L64" s="57">
        <v>2.4947805888720898</v>
      </c>
      <c r="M64" s="57">
        <v>3.0621707845429998E-2</v>
      </c>
      <c r="N64" s="58">
        <v>11202.8465</v>
      </c>
      <c r="O64" s="58">
        <v>11122.1685</v>
      </c>
      <c r="P64" s="58">
        <v>11059.82</v>
      </c>
      <c r="Q64" s="57">
        <v>47.440674826545532</v>
      </c>
      <c r="R64" s="58">
        <v>5246.85302734375</v>
      </c>
      <c r="S64" s="58">
        <v>24.075139999389648</v>
      </c>
      <c r="T64" s="55">
        <v>10</v>
      </c>
      <c r="U64" s="55" t="s">
        <v>80</v>
      </c>
    </row>
    <row r="65" spans="1:21" x14ac:dyDescent="0.35">
      <c r="A65" s="55">
        <v>192</v>
      </c>
      <c r="B65" s="55" t="s">
        <v>124</v>
      </c>
      <c r="C65" s="55" t="s">
        <v>125</v>
      </c>
      <c r="D65" s="55" t="s">
        <v>102</v>
      </c>
      <c r="E65" s="55" t="s">
        <v>77</v>
      </c>
      <c r="F65" s="55" t="s">
        <v>78</v>
      </c>
      <c r="G65" s="55" t="s">
        <v>81</v>
      </c>
      <c r="H65" s="56">
        <v>2.6887050480684E-3</v>
      </c>
      <c r="I65" s="56">
        <v>3.5877106880319001E-3</v>
      </c>
      <c r="J65" s="57">
        <v>0.92990328087270013</v>
      </c>
      <c r="K65" s="57">
        <v>38.581546724568121</v>
      </c>
      <c r="L65" s="57">
        <v>2.7991469596843701</v>
      </c>
      <c r="M65" s="57">
        <v>0.15163484348977999</v>
      </c>
      <c r="N65" s="58">
        <v>11202.8465</v>
      </c>
      <c r="O65" s="58">
        <v>11122.1685</v>
      </c>
      <c r="P65" s="58">
        <v>11059.82</v>
      </c>
      <c r="Q65" s="57">
        <v>52.559325173453345</v>
      </c>
      <c r="R65" s="58">
        <v>5812.966796875</v>
      </c>
      <c r="S65" s="58">
        <v>54.054969787597656</v>
      </c>
      <c r="T65" s="55">
        <v>10</v>
      </c>
      <c r="U65" s="55" t="s">
        <v>80</v>
      </c>
    </row>
    <row r="66" spans="1:21" x14ac:dyDescent="0.35">
      <c r="A66" s="55">
        <v>214</v>
      </c>
      <c r="B66" s="55" t="s">
        <v>170</v>
      </c>
      <c r="C66" s="55" t="s">
        <v>171</v>
      </c>
      <c r="D66" s="55" t="s">
        <v>102</v>
      </c>
      <c r="E66" s="55" t="s">
        <v>77</v>
      </c>
      <c r="F66" s="55" t="s">
        <v>78</v>
      </c>
      <c r="G66" s="55" t="s">
        <v>79</v>
      </c>
      <c r="H66" s="56">
        <v>8.7861887056307E-3</v>
      </c>
      <c r="I66" s="56">
        <v>6.5088566785155002E-3</v>
      </c>
      <c r="J66" s="57">
        <v>1.7165438133541999</v>
      </c>
      <c r="K66" s="57">
        <v>37.91838360243738</v>
      </c>
      <c r="L66" s="57">
        <v>3.7534889200497301</v>
      </c>
      <c r="M66" s="57">
        <v>0.12818767597375999</v>
      </c>
      <c r="N66" s="58">
        <v>10894.0435</v>
      </c>
      <c r="O66" s="58">
        <v>11123.4755</v>
      </c>
      <c r="P66" s="58">
        <v>11230.7335</v>
      </c>
      <c r="Q66" s="57">
        <v>45.739645172144698</v>
      </c>
      <c r="R66" s="58">
        <v>5136.8974609375</v>
      </c>
      <c r="S66" s="58">
        <v>88.177093505859375</v>
      </c>
      <c r="T66" s="55">
        <v>10</v>
      </c>
      <c r="U66" s="55" t="s">
        <v>80</v>
      </c>
    </row>
    <row r="67" spans="1:21" x14ac:dyDescent="0.35">
      <c r="A67" s="55">
        <v>214</v>
      </c>
      <c r="B67" s="55" t="s">
        <v>170</v>
      </c>
      <c r="C67" s="55" t="s">
        <v>171</v>
      </c>
      <c r="D67" s="55" t="s">
        <v>102</v>
      </c>
      <c r="E67" s="55" t="s">
        <v>77</v>
      </c>
      <c r="F67" s="55" t="s">
        <v>78</v>
      </c>
      <c r="G67" s="55" t="s">
        <v>81</v>
      </c>
      <c r="H67" s="56">
        <v>8.7861887056307E-3</v>
      </c>
      <c r="I67" s="56">
        <v>1.07059026328597E-2</v>
      </c>
      <c r="J67" s="57">
        <v>2.7302930123304301</v>
      </c>
      <c r="K67" s="57">
        <v>39.211551963507816</v>
      </c>
      <c r="L67" s="57">
        <v>5.6724921236018799</v>
      </c>
      <c r="M67" s="57">
        <v>0.33881997240306</v>
      </c>
      <c r="N67" s="58">
        <v>10894.0435</v>
      </c>
      <c r="O67" s="58">
        <v>11123.4755</v>
      </c>
      <c r="P67" s="58">
        <v>11230.7335</v>
      </c>
      <c r="Q67" s="57">
        <v>54.260354827854307</v>
      </c>
      <c r="R67" s="58">
        <v>6093.8359375</v>
      </c>
      <c r="S67" s="58">
        <v>166.37957763671875</v>
      </c>
      <c r="T67" s="55">
        <v>10</v>
      </c>
      <c r="U67" s="55" t="s">
        <v>80</v>
      </c>
    </row>
    <row r="68" spans="1:21" x14ac:dyDescent="0.35">
      <c r="A68" s="55">
        <v>218</v>
      </c>
      <c r="B68" s="55" t="s">
        <v>160</v>
      </c>
      <c r="C68" s="55" t="s">
        <v>161</v>
      </c>
      <c r="D68" s="55" t="s">
        <v>102</v>
      </c>
      <c r="E68" s="55" t="s">
        <v>162</v>
      </c>
      <c r="F68" s="55" t="s">
        <v>94</v>
      </c>
      <c r="G68" s="55" t="s">
        <v>79</v>
      </c>
      <c r="H68" s="56">
        <v>7.9374393693256995E-3</v>
      </c>
      <c r="I68" s="56">
        <v>7.7800753861315998E-3</v>
      </c>
      <c r="J68" s="57">
        <v>2.11624596260092</v>
      </c>
      <c r="K68" s="57">
        <v>36.763568713769551</v>
      </c>
      <c r="L68" s="57">
        <v>6.05845673072566</v>
      </c>
      <c r="M68" s="57">
        <v>0.12548825744664999</v>
      </c>
      <c r="N68" s="58">
        <v>17049.5465</v>
      </c>
      <c r="O68" s="58">
        <v>17682.4545</v>
      </c>
      <c r="P68" s="58">
        <v>17823.897000000001</v>
      </c>
      <c r="Q68" s="57">
        <v>22.779382642957099</v>
      </c>
      <c r="R68" s="58">
        <v>4060.173583984375</v>
      </c>
      <c r="S68" s="58">
        <v>85.923255920410156</v>
      </c>
      <c r="T68" s="55">
        <v>10</v>
      </c>
      <c r="U68" s="55" t="s">
        <v>80</v>
      </c>
    </row>
    <row r="69" spans="1:21" x14ac:dyDescent="0.35">
      <c r="A69" s="55">
        <v>218</v>
      </c>
      <c r="B69" s="55" t="s">
        <v>160</v>
      </c>
      <c r="C69" s="55" t="s">
        <v>161</v>
      </c>
      <c r="D69" s="55" t="s">
        <v>102</v>
      </c>
      <c r="E69" s="55" t="s">
        <v>162</v>
      </c>
      <c r="F69" s="55" t="s">
        <v>94</v>
      </c>
      <c r="G69" s="55" t="s">
        <v>81</v>
      </c>
      <c r="H69" s="56">
        <v>7.9374393693256995E-3</v>
      </c>
      <c r="I69" s="56">
        <v>7.9842974998403007E-3</v>
      </c>
      <c r="J69" s="57">
        <v>2.0839536851796798</v>
      </c>
      <c r="K69" s="57">
        <v>38.313219514529862</v>
      </c>
      <c r="L69" s="57">
        <v>5.8930387087558902</v>
      </c>
      <c r="M69" s="57">
        <v>0.14849475763367001</v>
      </c>
      <c r="N69" s="58">
        <v>17049.5465</v>
      </c>
      <c r="O69" s="58">
        <v>17682.4545</v>
      </c>
      <c r="P69" s="58">
        <v>17823.897000000001</v>
      </c>
      <c r="Q69" s="57">
        <v>77.220617357042897</v>
      </c>
      <c r="R69" s="58">
        <v>13763.7236328125</v>
      </c>
      <c r="S69" s="58">
        <v>286.82962036132813</v>
      </c>
      <c r="T69" s="55">
        <v>10</v>
      </c>
      <c r="U69" s="55" t="s">
        <v>80</v>
      </c>
    </row>
    <row r="70" spans="1:21" x14ac:dyDescent="0.35">
      <c r="A70" s="55">
        <v>818</v>
      </c>
      <c r="B70" s="55" t="s">
        <v>195</v>
      </c>
      <c r="C70" s="55" t="s">
        <v>196</v>
      </c>
      <c r="D70" s="55" t="s">
        <v>106</v>
      </c>
      <c r="E70" s="55" t="s">
        <v>84</v>
      </c>
      <c r="F70" s="55" t="s">
        <v>156</v>
      </c>
      <c r="G70" s="55" t="s">
        <v>79</v>
      </c>
      <c r="H70" s="56">
        <v>1.96817970481813E-2</v>
      </c>
      <c r="I70" s="56">
        <v>1.5653309465948902E-2</v>
      </c>
      <c r="J70" s="57">
        <v>4.0227104721238094</v>
      </c>
      <c r="K70" s="57">
        <v>38.912344237602198</v>
      </c>
      <c r="L70" s="57">
        <v>6.2781611104857706</v>
      </c>
      <c r="M70" s="57">
        <v>0.59584509488368997</v>
      </c>
      <c r="N70" s="58">
        <v>97528.653999999995</v>
      </c>
      <c r="O70" s="58">
        <v>110957.008</v>
      </c>
      <c r="P70" s="58">
        <v>112618.24950000001</v>
      </c>
      <c r="Q70" s="57">
        <v>8.2337182681453314</v>
      </c>
      <c r="R70" s="58">
        <v>9272.6689453125</v>
      </c>
      <c r="S70" s="58">
        <v>373.01263427734375</v>
      </c>
      <c r="T70" s="55">
        <v>9</v>
      </c>
      <c r="U70" s="55" t="s">
        <v>91</v>
      </c>
    </row>
    <row r="71" spans="1:21" x14ac:dyDescent="0.35">
      <c r="A71" s="55">
        <v>818</v>
      </c>
      <c r="B71" s="55" t="s">
        <v>195</v>
      </c>
      <c r="C71" s="55" t="s">
        <v>196</v>
      </c>
      <c r="D71" s="55" t="s">
        <v>106</v>
      </c>
      <c r="E71" s="55" t="s">
        <v>84</v>
      </c>
      <c r="F71" s="55" t="s">
        <v>156</v>
      </c>
      <c r="G71" s="55" t="s">
        <v>81</v>
      </c>
      <c r="H71" s="56">
        <v>1.96817970481813E-2</v>
      </c>
      <c r="I71" s="56">
        <v>2.0043292552969501E-2</v>
      </c>
      <c r="J71" s="57">
        <v>5.3477280827304599</v>
      </c>
      <c r="K71" s="57">
        <v>37.480014396572955</v>
      </c>
      <c r="L71" s="57">
        <v>6.0728940338595097</v>
      </c>
      <c r="M71" s="57">
        <v>0.58213729492875999</v>
      </c>
      <c r="N71" s="58">
        <v>97528.653999999995</v>
      </c>
      <c r="O71" s="58">
        <v>110957.008</v>
      </c>
      <c r="P71" s="58">
        <v>112618.24950000001</v>
      </c>
      <c r="Q71" s="57">
        <v>91.766281731856878</v>
      </c>
      <c r="R71" s="58">
        <v>103345.578125</v>
      </c>
      <c r="S71" s="58">
        <v>5526.640625</v>
      </c>
      <c r="T71" s="55">
        <v>9</v>
      </c>
      <c r="U71" s="55" t="s">
        <v>91</v>
      </c>
    </row>
    <row r="72" spans="1:21" x14ac:dyDescent="0.35">
      <c r="A72" s="55">
        <v>222</v>
      </c>
      <c r="B72" s="55" t="s">
        <v>212</v>
      </c>
      <c r="C72" s="55" t="s">
        <v>213</v>
      </c>
      <c r="D72" s="55" t="s">
        <v>102</v>
      </c>
      <c r="E72" s="55" t="s">
        <v>77</v>
      </c>
      <c r="F72" s="55" t="s">
        <v>156</v>
      </c>
      <c r="G72" s="55" t="s">
        <v>79</v>
      </c>
      <c r="H72" s="56">
        <v>3.24625094524029E-2</v>
      </c>
      <c r="I72" s="56">
        <v>3.1419871576059598E-2</v>
      </c>
      <c r="J72" s="57">
        <v>7.6066597739550792</v>
      </c>
      <c r="K72" s="57">
        <v>41.305740640116554</v>
      </c>
      <c r="L72" s="57">
        <v>9.0248980407887114</v>
      </c>
      <c r="M72" s="57">
        <v>1.6122899702365701</v>
      </c>
      <c r="N72" s="58">
        <v>6162.9549999999999</v>
      </c>
      <c r="O72" s="58">
        <v>6255.7815000000001</v>
      </c>
      <c r="P72" s="58">
        <v>6280.3190000000004</v>
      </c>
      <c r="Q72" s="57">
        <v>32.402419320692935</v>
      </c>
      <c r="R72" s="58">
        <v>2034.975341796875</v>
      </c>
      <c r="S72" s="58">
        <v>154.79365539550781</v>
      </c>
      <c r="T72" s="55">
        <v>10</v>
      </c>
      <c r="U72" s="55" t="s">
        <v>80</v>
      </c>
    </row>
    <row r="73" spans="1:21" x14ac:dyDescent="0.35">
      <c r="A73" s="55">
        <v>222</v>
      </c>
      <c r="B73" s="55" t="s">
        <v>212</v>
      </c>
      <c r="C73" s="55" t="s">
        <v>213</v>
      </c>
      <c r="D73" s="55" t="s">
        <v>102</v>
      </c>
      <c r="E73" s="55" t="s">
        <v>77</v>
      </c>
      <c r="F73" s="55" t="s">
        <v>156</v>
      </c>
      <c r="G73" s="55" t="s">
        <v>81</v>
      </c>
      <c r="H73" s="56">
        <v>3.24625094524029E-2</v>
      </c>
      <c r="I73" s="56">
        <v>3.2962290499733503E-2</v>
      </c>
      <c r="J73" s="57">
        <v>7.9827469223801506</v>
      </c>
      <c r="K73" s="57">
        <v>41.291914700842653</v>
      </c>
      <c r="L73" s="57">
        <v>10.305768427102951</v>
      </c>
      <c r="M73" s="57">
        <v>1.68973244445658</v>
      </c>
      <c r="N73" s="58">
        <v>6162.9549999999999</v>
      </c>
      <c r="O73" s="58">
        <v>6255.7815000000001</v>
      </c>
      <c r="P73" s="58">
        <v>6280.3190000000004</v>
      </c>
      <c r="Q73" s="57">
        <v>67.597580679306816</v>
      </c>
      <c r="R73" s="58">
        <v>4245.34375</v>
      </c>
      <c r="S73" s="58">
        <v>338.89505004882813</v>
      </c>
      <c r="T73" s="55">
        <v>10</v>
      </c>
      <c r="U73" s="55" t="s">
        <v>80</v>
      </c>
    </row>
    <row r="74" spans="1:21" x14ac:dyDescent="0.35">
      <c r="A74" s="55">
        <v>748</v>
      </c>
      <c r="B74" s="55" t="s">
        <v>239</v>
      </c>
      <c r="C74" s="55" t="s">
        <v>337</v>
      </c>
      <c r="D74" s="55" t="s">
        <v>132</v>
      </c>
      <c r="E74" s="55" t="s">
        <v>77</v>
      </c>
      <c r="F74" s="55" t="s">
        <v>148</v>
      </c>
      <c r="G74" s="55" t="s">
        <v>79</v>
      </c>
      <c r="H74" s="56">
        <v>3.2648794891462302E-2</v>
      </c>
      <c r="I74" s="56">
        <v>3.7853452674268401E-2</v>
      </c>
      <c r="J74" s="57">
        <v>9.0229506849974292</v>
      </c>
      <c r="K74" s="57">
        <v>41.952410021710342</v>
      </c>
      <c r="L74" s="57">
        <v>20.484886671424249</v>
      </c>
      <c r="M74" s="57">
        <v>1.7210778201583399</v>
      </c>
      <c r="N74" s="58">
        <v>1218.9165</v>
      </c>
      <c r="O74" s="58">
        <v>1206.5934999999999</v>
      </c>
      <c r="P74" s="58">
        <v>1218.9165</v>
      </c>
      <c r="Q74" s="57">
        <v>47.310314512429493</v>
      </c>
      <c r="R74" s="58">
        <v>576.6732177734375</v>
      </c>
      <c r="S74" s="58">
        <v>52.032939910888672</v>
      </c>
      <c r="T74" s="55">
        <v>9</v>
      </c>
      <c r="U74" s="55" t="s">
        <v>91</v>
      </c>
    </row>
    <row r="75" spans="1:21" x14ac:dyDescent="0.35">
      <c r="A75" s="55">
        <v>748</v>
      </c>
      <c r="B75" s="55" t="s">
        <v>239</v>
      </c>
      <c r="C75" s="55" t="s">
        <v>337</v>
      </c>
      <c r="D75" s="55" t="s">
        <v>132</v>
      </c>
      <c r="E75" s="55" t="s">
        <v>77</v>
      </c>
      <c r="F75" s="55" t="s">
        <v>148</v>
      </c>
      <c r="G75" s="55" t="s">
        <v>81</v>
      </c>
      <c r="H75" s="56">
        <v>3.2648794891462302E-2</v>
      </c>
      <c r="I75" s="56">
        <v>2.7975508377117798E-2</v>
      </c>
      <c r="J75" s="57">
        <v>6.8897889857389494</v>
      </c>
      <c r="K75" s="57">
        <v>40.60430360788083</v>
      </c>
      <c r="L75" s="57">
        <v>17.734329888365671</v>
      </c>
      <c r="M75" s="57">
        <v>1.0094391324616601</v>
      </c>
      <c r="N75" s="58">
        <v>1218.9165</v>
      </c>
      <c r="O75" s="58">
        <v>1206.5934999999999</v>
      </c>
      <c r="P75" s="58">
        <v>1218.9165</v>
      </c>
      <c r="Q75" s="57">
        <v>52.689685487570372</v>
      </c>
      <c r="R75" s="58">
        <v>642.2432861328125</v>
      </c>
      <c r="S75" s="58">
        <v>44.24920654296875</v>
      </c>
      <c r="T75" s="55">
        <v>9</v>
      </c>
      <c r="U75" s="55" t="s">
        <v>91</v>
      </c>
    </row>
    <row r="76" spans="1:21" x14ac:dyDescent="0.35">
      <c r="A76" s="55">
        <v>231</v>
      </c>
      <c r="B76" s="55" t="s">
        <v>312</v>
      </c>
      <c r="C76" s="55" t="s">
        <v>313</v>
      </c>
      <c r="D76" s="55" t="s">
        <v>132</v>
      </c>
      <c r="E76" s="55" t="s">
        <v>84</v>
      </c>
      <c r="F76" s="55" t="s">
        <v>78</v>
      </c>
      <c r="G76" s="55" t="s">
        <v>79</v>
      </c>
      <c r="H76" s="56">
        <v>0.36660424201658393</v>
      </c>
      <c r="I76" s="56">
        <v>0.34002719818960803</v>
      </c>
      <c r="J76" s="57">
        <v>65.570706138279547</v>
      </c>
      <c r="K76" s="57">
        <v>51.856571053625331</v>
      </c>
      <c r="L76" s="57">
        <v>18.423631535914879</v>
      </c>
      <c r="M76" s="57">
        <v>37.868975807114019</v>
      </c>
      <c r="N76" s="58">
        <v>115737.38250000001</v>
      </c>
      <c r="O76" s="58">
        <v>122138.5885</v>
      </c>
      <c r="P76" s="58">
        <v>125384.2865</v>
      </c>
      <c r="Q76" s="57">
        <v>17.71364224874841</v>
      </c>
      <c r="R76" s="58">
        <v>22210.123046875</v>
      </c>
      <c r="S76" s="58">
        <v>14563.3349609375</v>
      </c>
      <c r="T76" s="55">
        <v>10</v>
      </c>
      <c r="U76" s="55" t="s">
        <v>80</v>
      </c>
    </row>
    <row r="77" spans="1:21" x14ac:dyDescent="0.35">
      <c r="A77" s="55">
        <v>231</v>
      </c>
      <c r="B77" s="55" t="s">
        <v>312</v>
      </c>
      <c r="C77" s="55" t="s">
        <v>313</v>
      </c>
      <c r="D77" s="55" t="s">
        <v>132</v>
      </c>
      <c r="E77" s="55" t="s">
        <v>84</v>
      </c>
      <c r="F77" s="55" t="s">
        <v>78</v>
      </c>
      <c r="G77" s="55" t="s">
        <v>81</v>
      </c>
      <c r="H77" s="56">
        <v>0.36660424201658393</v>
      </c>
      <c r="I77" s="56">
        <v>0.37233662634693682</v>
      </c>
      <c r="J77" s="57">
        <v>69.424361395194595</v>
      </c>
      <c r="K77" s="57">
        <v>53.631984344433505</v>
      </c>
      <c r="L77" s="57">
        <v>18.344321750126159</v>
      </c>
      <c r="M77" s="57">
        <v>42.722039848955347</v>
      </c>
      <c r="N77" s="58">
        <v>115737.38250000001</v>
      </c>
      <c r="O77" s="58">
        <v>122138.5885</v>
      </c>
      <c r="P77" s="58">
        <v>125384.2865</v>
      </c>
      <c r="Q77" s="57">
        <v>82.286357751250577</v>
      </c>
      <c r="R77" s="58">
        <v>103174.1640625</v>
      </c>
      <c r="S77" s="58">
        <v>71628.0078125</v>
      </c>
      <c r="T77" s="55">
        <v>10</v>
      </c>
      <c r="U77" s="55" t="s">
        <v>80</v>
      </c>
    </row>
    <row r="78" spans="1:21" x14ac:dyDescent="0.35">
      <c r="A78" s="55">
        <v>242</v>
      </c>
      <c r="B78" s="55" t="s">
        <v>143</v>
      </c>
      <c r="C78" s="55" t="s">
        <v>144</v>
      </c>
      <c r="D78" s="55" t="s">
        <v>117</v>
      </c>
      <c r="E78" s="55" t="s">
        <v>77</v>
      </c>
      <c r="F78" s="55" t="s">
        <v>145</v>
      </c>
      <c r="G78" s="55" t="s">
        <v>79</v>
      </c>
      <c r="H78" s="56">
        <v>5.7576633181346997E-3</v>
      </c>
      <c r="I78" s="56">
        <v>2.1893580547511001E-3</v>
      </c>
      <c r="J78" s="57">
        <v>0.64519484596902998</v>
      </c>
      <c r="K78" s="57">
        <v>33.933284936008228</v>
      </c>
      <c r="L78" s="57">
        <v>7.0793690868606802</v>
      </c>
      <c r="M78" s="57">
        <v>0</v>
      </c>
      <c r="N78" s="58">
        <v>916.71100000000001</v>
      </c>
      <c r="O78" s="58">
        <v>916.71100000000001</v>
      </c>
      <c r="P78" s="58">
        <v>919.42200000000003</v>
      </c>
      <c r="Q78" s="57">
        <v>17.580610470819398</v>
      </c>
      <c r="R78" s="58">
        <v>161.63999938964844</v>
      </c>
      <c r="S78" s="58">
        <v>1.0428929328918457</v>
      </c>
      <c r="T78" s="55">
        <v>10</v>
      </c>
      <c r="U78" s="55" t="s">
        <v>80</v>
      </c>
    </row>
    <row r="79" spans="1:21" x14ac:dyDescent="0.35">
      <c r="A79" s="55">
        <v>242</v>
      </c>
      <c r="B79" s="55" t="s">
        <v>143</v>
      </c>
      <c r="C79" s="55" t="s">
        <v>144</v>
      </c>
      <c r="D79" s="55" t="s">
        <v>117</v>
      </c>
      <c r="E79" s="55" t="s">
        <v>77</v>
      </c>
      <c r="F79" s="55" t="s">
        <v>145</v>
      </c>
      <c r="G79" s="55" t="s">
        <v>81</v>
      </c>
      <c r="H79" s="56">
        <v>5.7576633181346997E-3</v>
      </c>
      <c r="I79" s="56">
        <v>6.5188068455848003E-3</v>
      </c>
      <c r="J79" s="57">
        <v>1.6960732341392499</v>
      </c>
      <c r="K79" s="57">
        <v>38.434701487952502</v>
      </c>
      <c r="L79" s="57">
        <v>7.4528119868281602</v>
      </c>
      <c r="M79" s="57">
        <v>0.25921216837180999</v>
      </c>
      <c r="N79" s="58">
        <v>916.71100000000001</v>
      </c>
      <c r="O79" s="58">
        <v>916.71100000000001</v>
      </c>
      <c r="P79" s="58">
        <v>919.42200000000003</v>
      </c>
      <c r="Q79" s="57">
        <v>82.419389529180236</v>
      </c>
      <c r="R79" s="58">
        <v>757.781982421875</v>
      </c>
      <c r="S79" s="58">
        <v>12.852537155151367</v>
      </c>
      <c r="T79" s="55">
        <v>10</v>
      </c>
      <c r="U79" s="55" t="s">
        <v>80</v>
      </c>
    </row>
    <row r="80" spans="1:21" x14ac:dyDescent="0.35">
      <c r="A80" s="55">
        <v>266</v>
      </c>
      <c r="B80" s="55" t="s">
        <v>226</v>
      </c>
      <c r="C80" s="55" t="s">
        <v>227</v>
      </c>
      <c r="D80" s="55" t="s">
        <v>132</v>
      </c>
      <c r="E80" s="55" t="s">
        <v>84</v>
      </c>
      <c r="F80" s="55" t="s">
        <v>225</v>
      </c>
      <c r="G80" s="55" t="s">
        <v>79</v>
      </c>
      <c r="H80" s="56">
        <v>3.6656730607904003E-2</v>
      </c>
      <c r="I80" s="56">
        <v>4.6681841871151403E-2</v>
      </c>
      <c r="J80" s="57">
        <v>10.90120680821526</v>
      </c>
      <c r="K80" s="57">
        <v>42.822636697408193</v>
      </c>
      <c r="L80" s="57">
        <v>17.80309480084933</v>
      </c>
      <c r="M80" s="57">
        <v>3.0775849211785102</v>
      </c>
      <c r="N80" s="58">
        <v>2376.7220000000002</v>
      </c>
      <c r="O80" s="58">
        <v>2376.7220000000002</v>
      </c>
      <c r="P80" s="58">
        <v>2430.7469999999998</v>
      </c>
      <c r="Q80" s="57">
        <v>32.203274606322516</v>
      </c>
      <c r="R80" s="58">
        <v>782.7801513671875</v>
      </c>
      <c r="S80" s="58">
        <v>85.332481384277344</v>
      </c>
      <c r="T80" s="55">
        <v>10</v>
      </c>
      <c r="U80" s="55" t="s">
        <v>80</v>
      </c>
    </row>
    <row r="81" spans="1:21" x14ac:dyDescent="0.35">
      <c r="A81" s="55">
        <v>266</v>
      </c>
      <c r="B81" s="55" t="s">
        <v>226</v>
      </c>
      <c r="C81" s="55" t="s">
        <v>227</v>
      </c>
      <c r="D81" s="55" t="s">
        <v>132</v>
      </c>
      <c r="E81" s="55" t="s">
        <v>84</v>
      </c>
      <c r="F81" s="55" t="s">
        <v>225</v>
      </c>
      <c r="G81" s="55" t="s">
        <v>81</v>
      </c>
      <c r="H81" s="56">
        <v>3.6656730607904003E-2</v>
      </c>
      <c r="I81" s="56">
        <v>3.1903535485029701E-2</v>
      </c>
      <c r="J81" s="57">
        <v>7.5778214608853602</v>
      </c>
      <c r="K81" s="57">
        <v>42.101197091679971</v>
      </c>
      <c r="L81" s="57">
        <v>13.507676277627931</v>
      </c>
      <c r="M81" s="57">
        <v>1.9776718427595201</v>
      </c>
      <c r="N81" s="58">
        <v>2376.7220000000002</v>
      </c>
      <c r="O81" s="58">
        <v>2376.7220000000002</v>
      </c>
      <c r="P81" s="58">
        <v>2430.7469999999998</v>
      </c>
      <c r="Q81" s="57">
        <v>67.796725393677406</v>
      </c>
      <c r="R81" s="58">
        <v>1647.9669189453125</v>
      </c>
      <c r="S81" s="58">
        <v>124.87998962402344</v>
      </c>
      <c r="T81" s="55">
        <v>10</v>
      </c>
      <c r="U81" s="55" t="s">
        <v>80</v>
      </c>
    </row>
    <row r="82" spans="1:21" x14ac:dyDescent="0.35">
      <c r="A82" s="55">
        <v>270</v>
      </c>
      <c r="B82" s="55" t="s">
        <v>268</v>
      </c>
      <c r="C82" s="55" t="s">
        <v>269</v>
      </c>
      <c r="D82" s="55" t="s">
        <v>132</v>
      </c>
      <c r="E82" s="55" t="s">
        <v>84</v>
      </c>
      <c r="F82" s="55" t="s">
        <v>103</v>
      </c>
      <c r="G82" s="55" t="s">
        <v>79</v>
      </c>
      <c r="H82" s="56">
        <v>0.19802306451214541</v>
      </c>
      <c r="I82" s="56">
        <v>0.12420615328367279</v>
      </c>
      <c r="J82" s="57">
        <v>26.588879596606912</v>
      </c>
      <c r="K82" s="57">
        <v>46.71357167660544</v>
      </c>
      <c r="L82" s="57">
        <v>30.58634827773788</v>
      </c>
      <c r="M82" s="57">
        <v>9.9748641371545599</v>
      </c>
      <c r="N82" s="58">
        <v>2515.7334999999998</v>
      </c>
      <c r="O82" s="58">
        <v>2576.0095000000001</v>
      </c>
      <c r="P82" s="58">
        <v>2636.47</v>
      </c>
      <c r="Q82" s="57">
        <v>19.253678390817448</v>
      </c>
      <c r="R82" s="58">
        <v>507.61746215820313</v>
      </c>
      <c r="S82" s="58">
        <v>134.96980285644531</v>
      </c>
      <c r="T82" s="55">
        <v>10</v>
      </c>
      <c r="U82" s="55" t="s">
        <v>80</v>
      </c>
    </row>
    <row r="83" spans="1:21" x14ac:dyDescent="0.35">
      <c r="A83" s="55">
        <v>270</v>
      </c>
      <c r="B83" s="55" t="s">
        <v>268</v>
      </c>
      <c r="C83" s="55" t="s">
        <v>269</v>
      </c>
      <c r="D83" s="55" t="s">
        <v>132</v>
      </c>
      <c r="E83" s="55" t="s">
        <v>84</v>
      </c>
      <c r="F83" s="55" t="s">
        <v>103</v>
      </c>
      <c r="G83" s="55" t="s">
        <v>81</v>
      </c>
      <c r="H83" s="56">
        <v>0.19802306451214541</v>
      </c>
      <c r="I83" s="56">
        <v>0.21562444919782209</v>
      </c>
      <c r="J83" s="57">
        <v>45.314439432315709</v>
      </c>
      <c r="K83" s="57">
        <v>47.584048682736409</v>
      </c>
      <c r="L83" s="57">
        <v>27.422158630260963</v>
      </c>
      <c r="M83" s="57">
        <v>19.03426135729044</v>
      </c>
      <c r="N83" s="58">
        <v>2515.7334999999998</v>
      </c>
      <c r="O83" s="58">
        <v>2576.0095000000001</v>
      </c>
      <c r="P83" s="58">
        <v>2636.47</v>
      </c>
      <c r="Q83" s="57">
        <v>80.746321609182161</v>
      </c>
      <c r="R83" s="58">
        <v>2128.8525390625</v>
      </c>
      <c r="S83" s="58">
        <v>964.6776123046875</v>
      </c>
      <c r="T83" s="55">
        <v>10</v>
      </c>
      <c r="U83" s="55" t="s">
        <v>80</v>
      </c>
    </row>
    <row r="84" spans="1:21" x14ac:dyDescent="0.35">
      <c r="A84" s="55">
        <v>268</v>
      </c>
      <c r="B84" s="55" t="s">
        <v>92</v>
      </c>
      <c r="C84" s="55" t="s">
        <v>93</v>
      </c>
      <c r="D84" s="55" t="s">
        <v>76</v>
      </c>
      <c r="E84" s="55" t="s">
        <v>77</v>
      </c>
      <c r="F84" s="55" t="s">
        <v>94</v>
      </c>
      <c r="G84" s="55" t="s">
        <v>79</v>
      </c>
      <c r="H84" s="56">
        <v>1.2446002611652999E-3</v>
      </c>
      <c r="I84" s="56">
        <v>8.0314335854010004E-4</v>
      </c>
      <c r="J84" s="57">
        <v>0.23583857139183001</v>
      </c>
      <c r="K84" s="57">
        <v>34.054792386176878</v>
      </c>
      <c r="L84" s="57">
        <v>1.628598017456</v>
      </c>
      <c r="M84" s="57">
        <v>0</v>
      </c>
      <c r="N84" s="58">
        <v>3794.877</v>
      </c>
      <c r="O84" s="58">
        <v>3788.451</v>
      </c>
      <c r="P84" s="58">
        <v>3794.7835</v>
      </c>
      <c r="Q84" s="57">
        <v>26.239325962709881</v>
      </c>
      <c r="R84" s="58">
        <v>995.7255859375</v>
      </c>
      <c r="S84" s="58">
        <v>2.3483049869537354</v>
      </c>
      <c r="T84" s="55">
        <v>10</v>
      </c>
      <c r="U84" s="55" t="s">
        <v>80</v>
      </c>
    </row>
    <row r="85" spans="1:21" x14ac:dyDescent="0.35">
      <c r="A85" s="55">
        <v>268</v>
      </c>
      <c r="B85" s="55" t="s">
        <v>92</v>
      </c>
      <c r="C85" s="55" t="s">
        <v>93</v>
      </c>
      <c r="D85" s="55" t="s">
        <v>76</v>
      </c>
      <c r="E85" s="55" t="s">
        <v>77</v>
      </c>
      <c r="F85" s="55" t="s">
        <v>94</v>
      </c>
      <c r="G85" s="55" t="s">
        <v>81</v>
      </c>
      <c r="H85" s="56">
        <v>1.2446002611652999E-3</v>
      </c>
      <c r="I85" s="56">
        <v>1.4016423668354999E-3</v>
      </c>
      <c r="J85" s="57">
        <v>0.37722459542461001</v>
      </c>
      <c r="K85" s="57">
        <v>37.15670674277753</v>
      </c>
      <c r="L85" s="57">
        <v>2.2458556878928198</v>
      </c>
      <c r="M85" s="57">
        <v>1.7200227345240002E-2</v>
      </c>
      <c r="N85" s="58">
        <v>3794.877</v>
      </c>
      <c r="O85" s="58">
        <v>3788.451</v>
      </c>
      <c r="P85" s="58">
        <v>3794.7835</v>
      </c>
      <c r="Q85" s="57">
        <v>73.760674037290613</v>
      </c>
      <c r="R85" s="58">
        <v>2799.057861328125</v>
      </c>
      <c r="S85" s="58">
        <v>10.558734893798828</v>
      </c>
      <c r="T85" s="55">
        <v>10</v>
      </c>
      <c r="U85" s="55" t="s">
        <v>80</v>
      </c>
    </row>
    <row r="86" spans="1:21" x14ac:dyDescent="0.35">
      <c r="A86" s="55">
        <v>288</v>
      </c>
      <c r="B86" s="55" t="s">
        <v>248</v>
      </c>
      <c r="C86" s="55" t="s">
        <v>249</v>
      </c>
      <c r="D86" s="55" t="s">
        <v>132</v>
      </c>
      <c r="E86" s="55" t="s">
        <v>84</v>
      </c>
      <c r="F86" s="55" t="s">
        <v>335</v>
      </c>
      <c r="G86" s="55" t="s">
        <v>79</v>
      </c>
      <c r="H86" s="56">
        <v>0.1127845642449951</v>
      </c>
      <c r="I86" s="56">
        <v>8.8603616325967402E-2</v>
      </c>
      <c r="J86" s="57">
        <v>20.96789673935513</v>
      </c>
      <c r="K86" s="57">
        <v>42.25679734470706</v>
      </c>
      <c r="L86" s="57">
        <v>20.443272517079013</v>
      </c>
      <c r="M86" s="57">
        <v>5.1830060181968003</v>
      </c>
      <c r="N86" s="58">
        <v>33149.152000000002</v>
      </c>
      <c r="O86" s="58">
        <v>32518.665000000001</v>
      </c>
      <c r="P86" s="58">
        <v>33149.152000000002</v>
      </c>
      <c r="Q86" s="57">
        <v>34.434340714131679</v>
      </c>
      <c r="R86" s="58">
        <v>11414.6923828125</v>
      </c>
      <c r="S86" s="58">
        <v>2393.4208984375</v>
      </c>
      <c r="T86" s="55">
        <v>10</v>
      </c>
      <c r="U86" s="55" t="s">
        <v>80</v>
      </c>
    </row>
    <row r="87" spans="1:21" x14ac:dyDescent="0.35">
      <c r="A87" s="55">
        <v>288</v>
      </c>
      <c r="B87" s="55" t="s">
        <v>248</v>
      </c>
      <c r="C87" s="55" t="s">
        <v>249</v>
      </c>
      <c r="D87" s="55" t="s">
        <v>132</v>
      </c>
      <c r="E87" s="55" t="s">
        <v>84</v>
      </c>
      <c r="F87" s="55" t="s">
        <v>335</v>
      </c>
      <c r="G87" s="55" t="s">
        <v>81</v>
      </c>
      <c r="H87" s="56">
        <v>0.1127845642449951</v>
      </c>
      <c r="I87" s="56">
        <v>0.12548902897498301</v>
      </c>
      <c r="J87" s="57">
        <v>26.812722943223889</v>
      </c>
      <c r="K87" s="57">
        <v>46.802045894669789</v>
      </c>
      <c r="L87" s="57">
        <v>19.72952878991844</v>
      </c>
      <c r="M87" s="57">
        <v>10.032114866457659</v>
      </c>
      <c r="N87" s="58">
        <v>33149.152000000002</v>
      </c>
      <c r="O87" s="58">
        <v>32518.665000000001</v>
      </c>
      <c r="P87" s="58">
        <v>33149.152000000002</v>
      </c>
      <c r="Q87" s="57">
        <v>65.565659285868591</v>
      </c>
      <c r="R87" s="58">
        <v>21734.4609375</v>
      </c>
      <c r="S87" s="58">
        <v>5827.6005859375</v>
      </c>
      <c r="T87" s="55">
        <v>10</v>
      </c>
      <c r="U87" s="55" t="s">
        <v>80</v>
      </c>
    </row>
    <row r="88" spans="1:21" x14ac:dyDescent="0.35">
      <c r="A88" s="55">
        <v>320</v>
      </c>
      <c r="B88" s="55" t="s">
        <v>253</v>
      </c>
      <c r="C88" s="55" t="s">
        <v>254</v>
      </c>
      <c r="D88" s="55" t="s">
        <v>102</v>
      </c>
      <c r="E88" s="55" t="s">
        <v>84</v>
      </c>
      <c r="F88" s="55" t="s">
        <v>252</v>
      </c>
      <c r="G88" s="55" t="s">
        <v>79</v>
      </c>
      <c r="H88" s="56">
        <v>0.13351782041178331</v>
      </c>
      <c r="I88" s="56">
        <v>0.11926622431938939</v>
      </c>
      <c r="J88" s="57">
        <v>25.811591345549523</v>
      </c>
      <c r="K88" s="57">
        <v>46.20645923094294</v>
      </c>
      <c r="L88" s="57">
        <v>19.63248048122934</v>
      </c>
      <c r="M88" s="57">
        <v>9.6780923405154393</v>
      </c>
      <c r="N88" s="58">
        <v>15971.743</v>
      </c>
      <c r="O88" s="58">
        <v>17598.6505</v>
      </c>
      <c r="P88" s="58">
        <v>17847.877</v>
      </c>
      <c r="Q88" s="57">
        <v>21.421540699489931</v>
      </c>
      <c r="R88" s="58">
        <v>3823.290283203125</v>
      </c>
      <c r="S88" s="58">
        <v>986.85205078125</v>
      </c>
      <c r="T88" s="55">
        <v>10</v>
      </c>
      <c r="U88" s="55" t="s">
        <v>80</v>
      </c>
    </row>
    <row r="89" spans="1:21" x14ac:dyDescent="0.35">
      <c r="A89" s="55">
        <v>320</v>
      </c>
      <c r="B89" s="55" t="s">
        <v>253</v>
      </c>
      <c r="C89" s="55" t="s">
        <v>254</v>
      </c>
      <c r="D89" s="55" t="s">
        <v>102</v>
      </c>
      <c r="E89" s="55" t="s">
        <v>84</v>
      </c>
      <c r="F89" s="55" t="s">
        <v>252</v>
      </c>
      <c r="G89" s="55" t="s">
        <v>81</v>
      </c>
      <c r="H89" s="56">
        <v>0.13351782041178331</v>
      </c>
      <c r="I89" s="56">
        <v>0.1374118087951999</v>
      </c>
      <c r="J89" s="57">
        <v>29.72072214396178</v>
      </c>
      <c r="K89" s="57">
        <v>46.234343879533633</v>
      </c>
      <c r="L89" s="57">
        <v>21.483540775287199</v>
      </c>
      <c r="M89" s="57">
        <v>11.635204673246891</v>
      </c>
      <c r="N89" s="58">
        <v>15971.743</v>
      </c>
      <c r="O89" s="58">
        <v>17598.6505</v>
      </c>
      <c r="P89" s="58">
        <v>17847.877</v>
      </c>
      <c r="Q89" s="57">
        <v>78.578459300508413</v>
      </c>
      <c r="R89" s="58">
        <v>14024.5869140625</v>
      </c>
      <c r="S89" s="58">
        <v>4168.20849609375</v>
      </c>
      <c r="T89" s="55">
        <v>10</v>
      </c>
      <c r="U89" s="55" t="s">
        <v>80</v>
      </c>
    </row>
    <row r="90" spans="1:21" x14ac:dyDescent="0.35">
      <c r="A90" s="55">
        <v>324</v>
      </c>
      <c r="B90" s="55" t="s">
        <v>318</v>
      </c>
      <c r="C90" s="55" t="s">
        <v>319</v>
      </c>
      <c r="D90" s="55" t="s">
        <v>132</v>
      </c>
      <c r="E90" s="55" t="s">
        <v>84</v>
      </c>
      <c r="F90" s="55" t="s">
        <v>94</v>
      </c>
      <c r="G90" s="55" t="s">
        <v>79</v>
      </c>
      <c r="H90" s="56">
        <v>0.3732216343706789</v>
      </c>
      <c r="I90" s="56">
        <v>0.31036070655894599</v>
      </c>
      <c r="J90" s="57">
        <v>59.320662518089705</v>
      </c>
      <c r="K90" s="57">
        <v>52.319157167926477</v>
      </c>
      <c r="L90" s="57">
        <v>17.992068371832399</v>
      </c>
      <c r="M90" s="57">
        <v>33.197205747158073</v>
      </c>
      <c r="N90" s="58">
        <v>12704.773999999999</v>
      </c>
      <c r="O90" s="58">
        <v>13710.513000000001</v>
      </c>
      <c r="P90" s="58">
        <v>14055.137000000001</v>
      </c>
      <c r="Q90" s="57">
        <v>16.150072321248331</v>
      </c>
      <c r="R90" s="58">
        <v>2269.914794921875</v>
      </c>
      <c r="S90" s="58">
        <v>1346.5284423828125</v>
      </c>
      <c r="T90" s="55">
        <v>10</v>
      </c>
      <c r="U90" s="55" t="s">
        <v>80</v>
      </c>
    </row>
    <row r="91" spans="1:21" x14ac:dyDescent="0.35">
      <c r="A91" s="55">
        <v>324</v>
      </c>
      <c r="B91" s="55" t="s">
        <v>318</v>
      </c>
      <c r="C91" s="55" t="s">
        <v>319</v>
      </c>
      <c r="D91" s="55" t="s">
        <v>132</v>
      </c>
      <c r="E91" s="55" t="s">
        <v>84</v>
      </c>
      <c r="F91" s="55" t="s">
        <v>94</v>
      </c>
      <c r="G91" s="55" t="s">
        <v>81</v>
      </c>
      <c r="H91" s="56">
        <v>0.3732216343706789</v>
      </c>
      <c r="I91" s="56">
        <v>0.3853290810727179</v>
      </c>
      <c r="J91" s="57">
        <v>67.538248125100537</v>
      </c>
      <c r="K91" s="57">
        <v>57.053461078672917</v>
      </c>
      <c r="L91" s="57">
        <v>16.09937529432208</v>
      </c>
      <c r="M91" s="57">
        <v>45.502210868940054</v>
      </c>
      <c r="N91" s="58">
        <v>12704.773999999999</v>
      </c>
      <c r="O91" s="58">
        <v>13710.513000000001</v>
      </c>
      <c r="P91" s="58">
        <v>14055.137000000001</v>
      </c>
      <c r="Q91" s="57">
        <v>83.849927678751683</v>
      </c>
      <c r="R91" s="58">
        <v>11785.22265625</v>
      </c>
      <c r="S91" s="58">
        <v>7959.53271484375</v>
      </c>
      <c r="T91" s="55">
        <v>10</v>
      </c>
      <c r="U91" s="55" t="s">
        <v>80</v>
      </c>
    </row>
    <row r="92" spans="1:21" x14ac:dyDescent="0.35">
      <c r="A92" s="55">
        <v>624</v>
      </c>
      <c r="B92" s="55" t="s">
        <v>310</v>
      </c>
      <c r="C92" s="55" t="s">
        <v>311</v>
      </c>
      <c r="D92" s="55" t="s">
        <v>132</v>
      </c>
      <c r="E92" s="55" t="s">
        <v>77</v>
      </c>
      <c r="F92" s="55" t="s">
        <v>97</v>
      </c>
      <c r="G92" s="55" t="s">
        <v>79</v>
      </c>
      <c r="H92" s="56">
        <v>0.34068872344296991</v>
      </c>
      <c r="I92" s="56">
        <v>0.22967779790044349</v>
      </c>
      <c r="J92" s="57">
        <v>47.643623992716918</v>
      </c>
      <c r="K92" s="57">
        <v>48.20745750481813</v>
      </c>
      <c r="L92" s="57">
        <v>27.276893586730239</v>
      </c>
      <c r="M92" s="57">
        <v>19.398171169869947</v>
      </c>
      <c r="N92" s="58">
        <v>1967.6959999999999</v>
      </c>
      <c r="O92" s="58">
        <v>2058.8415</v>
      </c>
      <c r="P92" s="58">
        <v>2105.529</v>
      </c>
      <c r="Q92" s="57">
        <v>19.459015999118801</v>
      </c>
      <c r="R92" s="58">
        <v>409.7152099609375</v>
      </c>
      <c r="S92" s="58">
        <v>195.20317077636719</v>
      </c>
      <c r="T92" s="55">
        <v>10</v>
      </c>
      <c r="U92" s="55" t="s">
        <v>80</v>
      </c>
    </row>
    <row r="93" spans="1:21" x14ac:dyDescent="0.35">
      <c r="A93" s="55">
        <v>624</v>
      </c>
      <c r="B93" s="55" t="s">
        <v>310</v>
      </c>
      <c r="C93" s="55" t="s">
        <v>311</v>
      </c>
      <c r="D93" s="55" t="s">
        <v>132</v>
      </c>
      <c r="E93" s="55" t="s">
        <v>77</v>
      </c>
      <c r="F93" s="55" t="s">
        <v>97</v>
      </c>
      <c r="G93" s="55" t="s">
        <v>81</v>
      </c>
      <c r="H93" s="56">
        <v>0.34068872344296991</v>
      </c>
      <c r="I93" s="56">
        <v>0.36750939620983769</v>
      </c>
      <c r="J93" s="57">
        <v>68.443824903897294</v>
      </c>
      <c r="K93" s="57">
        <v>53.695040673992366</v>
      </c>
      <c r="L93" s="57">
        <v>18.18789595169433</v>
      </c>
      <c r="M93" s="57">
        <v>39.864187008803597</v>
      </c>
      <c r="N93" s="58">
        <v>1967.6959999999999</v>
      </c>
      <c r="O93" s="58">
        <v>2058.8415</v>
      </c>
      <c r="P93" s="58">
        <v>2105.529</v>
      </c>
      <c r="Q93" s="57">
        <v>80.540984000880982</v>
      </c>
      <c r="R93" s="58">
        <v>1695.813720703125</v>
      </c>
      <c r="S93" s="58">
        <v>1160.6798095703125</v>
      </c>
      <c r="T93" s="55">
        <v>10</v>
      </c>
      <c r="U93" s="55" t="s">
        <v>80</v>
      </c>
    </row>
    <row r="94" spans="1:21" x14ac:dyDescent="0.35">
      <c r="A94" s="55">
        <v>328</v>
      </c>
      <c r="B94" s="55" t="s">
        <v>149</v>
      </c>
      <c r="C94" s="55" t="s">
        <v>150</v>
      </c>
      <c r="D94" s="55" t="s">
        <v>102</v>
      </c>
      <c r="E94" s="55" t="s">
        <v>77</v>
      </c>
      <c r="F94" s="55" t="s">
        <v>103</v>
      </c>
      <c r="G94" s="55" t="s">
        <v>79</v>
      </c>
      <c r="H94" s="56">
        <v>7.1647093309801001E-3</v>
      </c>
      <c r="I94" s="56">
        <v>3.8616231783628E-3</v>
      </c>
      <c r="J94" s="57">
        <v>0.97388283707812995</v>
      </c>
      <c r="K94" s="57">
        <v>39.651824956157164</v>
      </c>
      <c r="L94" s="57">
        <v>6.7804876610800608</v>
      </c>
      <c r="M94" s="57">
        <v>0.17100191623253999</v>
      </c>
      <c r="N94" s="58">
        <v>807.48149999999998</v>
      </c>
      <c r="O94" s="58">
        <v>815.48199999999997</v>
      </c>
      <c r="P94" s="58">
        <v>821.63699999999994</v>
      </c>
      <c r="Q94" s="57">
        <v>38.517045101285731</v>
      </c>
      <c r="R94" s="58">
        <v>316.47030639648438</v>
      </c>
      <c r="S94" s="58">
        <v>3.082050085067749</v>
      </c>
      <c r="T94" s="55">
        <v>10</v>
      </c>
      <c r="U94" s="55" t="s">
        <v>80</v>
      </c>
    </row>
    <row r="95" spans="1:21" x14ac:dyDescent="0.35">
      <c r="A95" s="55">
        <v>328</v>
      </c>
      <c r="B95" s="55" t="s">
        <v>149</v>
      </c>
      <c r="C95" s="55" t="s">
        <v>150</v>
      </c>
      <c r="D95" s="55" t="s">
        <v>102</v>
      </c>
      <c r="E95" s="55" t="s">
        <v>77</v>
      </c>
      <c r="F95" s="55" t="s">
        <v>103</v>
      </c>
      <c r="G95" s="55" t="s">
        <v>81</v>
      </c>
      <c r="H95" s="56">
        <v>7.1647093309801001E-3</v>
      </c>
      <c r="I95" s="56">
        <v>9.2339839538961993E-3</v>
      </c>
      <c r="J95" s="57">
        <v>2.3559440916241701</v>
      </c>
      <c r="K95" s="57">
        <v>39.194410371301906</v>
      </c>
      <c r="L95" s="57">
        <v>6.3226340475505296</v>
      </c>
      <c r="M95" s="57">
        <v>0.25585944175728004</v>
      </c>
      <c r="N95" s="58">
        <v>807.48149999999998</v>
      </c>
      <c r="O95" s="58">
        <v>815.48199999999997</v>
      </c>
      <c r="P95" s="58">
        <v>821.63699999999994</v>
      </c>
      <c r="Q95" s="57">
        <v>61.482954898713693</v>
      </c>
      <c r="R95" s="58">
        <v>505.16671752929688</v>
      </c>
      <c r="S95" s="58">
        <v>11.901445388793945</v>
      </c>
      <c r="T95" s="55">
        <v>10</v>
      </c>
      <c r="U95" s="55" t="s">
        <v>80</v>
      </c>
    </row>
    <row r="96" spans="1:21" x14ac:dyDescent="0.35">
      <c r="A96" s="55">
        <v>332</v>
      </c>
      <c r="B96" s="55" t="s">
        <v>272</v>
      </c>
      <c r="C96" s="55" t="s">
        <v>273</v>
      </c>
      <c r="D96" s="55" t="s">
        <v>102</v>
      </c>
      <c r="E96" s="55" t="s">
        <v>84</v>
      </c>
      <c r="F96" s="55" t="s">
        <v>123</v>
      </c>
      <c r="G96" s="55" t="s">
        <v>79</v>
      </c>
      <c r="H96" s="56">
        <v>0.1995876944902279</v>
      </c>
      <c r="I96" s="56">
        <v>0.18880499969878059</v>
      </c>
      <c r="J96" s="57">
        <v>39.652539429324428</v>
      </c>
      <c r="K96" s="57">
        <v>47.6148570598615</v>
      </c>
      <c r="L96" s="57">
        <v>22.100758387604419</v>
      </c>
      <c r="M96" s="57">
        <v>16.718840217626642</v>
      </c>
      <c r="N96" s="58">
        <v>10817.754000000001</v>
      </c>
      <c r="O96" s="58">
        <v>11374.585999999999</v>
      </c>
      <c r="P96" s="58">
        <v>11503.606</v>
      </c>
      <c r="Q96" s="57">
        <v>44.561733191619638</v>
      </c>
      <c r="R96" s="58">
        <v>5126.2060546875</v>
      </c>
      <c r="S96" s="58">
        <v>2032.6708984375</v>
      </c>
      <c r="T96" s="55">
        <v>10</v>
      </c>
      <c r="U96" s="55" t="s">
        <v>80</v>
      </c>
    </row>
    <row r="97" spans="1:21" x14ac:dyDescent="0.35">
      <c r="A97" s="55">
        <v>332</v>
      </c>
      <c r="B97" s="55" t="s">
        <v>272</v>
      </c>
      <c r="C97" s="55" t="s">
        <v>273</v>
      </c>
      <c r="D97" s="55" t="s">
        <v>102</v>
      </c>
      <c r="E97" s="55" t="s">
        <v>84</v>
      </c>
      <c r="F97" s="55" t="s">
        <v>123</v>
      </c>
      <c r="G97" s="55" t="s">
        <v>81</v>
      </c>
      <c r="H97" s="56">
        <v>0.1995876944902279</v>
      </c>
      <c r="I97" s="56">
        <v>0.2082549129305824</v>
      </c>
      <c r="J97" s="57">
        <v>42.568140850770689</v>
      </c>
      <c r="K97" s="57">
        <v>48.922717499139281</v>
      </c>
      <c r="L97" s="57">
        <v>21.645095180725971</v>
      </c>
      <c r="M97" s="57">
        <v>19.980355852207879</v>
      </c>
      <c r="N97" s="58">
        <v>10817.754000000001</v>
      </c>
      <c r="O97" s="58">
        <v>11374.585999999999</v>
      </c>
      <c r="P97" s="58">
        <v>11503.606</v>
      </c>
      <c r="Q97" s="57">
        <v>55.438266808381655</v>
      </c>
      <c r="R97" s="58">
        <v>6377.39990234375</v>
      </c>
      <c r="S97" s="58">
        <v>2714.740478515625</v>
      </c>
      <c r="T97" s="55">
        <v>10</v>
      </c>
      <c r="U97" s="55" t="s">
        <v>80</v>
      </c>
    </row>
    <row r="98" spans="1:21" x14ac:dyDescent="0.35">
      <c r="A98" s="55">
        <v>340</v>
      </c>
      <c r="B98" s="55" t="s">
        <v>221</v>
      </c>
      <c r="C98" s="55" t="s">
        <v>222</v>
      </c>
      <c r="D98" s="55" t="s">
        <v>102</v>
      </c>
      <c r="E98" s="55" t="s">
        <v>77</v>
      </c>
      <c r="F98" s="55" t="s">
        <v>78</v>
      </c>
      <c r="G98" s="55" t="s">
        <v>79</v>
      </c>
      <c r="H98" s="56">
        <v>5.1154169385928899E-2</v>
      </c>
      <c r="I98" s="56">
        <v>4.0812390633525701E-2</v>
      </c>
      <c r="J98" s="57">
        <v>9.8464675975732305</v>
      </c>
      <c r="K98" s="57">
        <v>41.44876345663733</v>
      </c>
      <c r="L98" s="57">
        <v>13.282190052281519</v>
      </c>
      <c r="M98" s="57">
        <v>2.1691063979095202</v>
      </c>
      <c r="N98" s="58">
        <v>9943.6334999999999</v>
      </c>
      <c r="O98" s="58">
        <v>10289.8765</v>
      </c>
      <c r="P98" s="58">
        <v>10463.871999999999</v>
      </c>
      <c r="Q98" s="57">
        <v>31.131622782231862</v>
      </c>
      <c r="R98" s="58">
        <v>3257.5732421875</v>
      </c>
      <c r="S98" s="58">
        <v>320.75588989257813</v>
      </c>
      <c r="T98" s="55">
        <v>10</v>
      </c>
      <c r="U98" s="55" t="s">
        <v>80</v>
      </c>
    </row>
    <row r="99" spans="1:21" x14ac:dyDescent="0.35">
      <c r="A99" s="55">
        <v>340</v>
      </c>
      <c r="B99" s="55" t="s">
        <v>221</v>
      </c>
      <c r="C99" s="55" t="s">
        <v>222</v>
      </c>
      <c r="D99" s="55" t="s">
        <v>102</v>
      </c>
      <c r="E99" s="55" t="s">
        <v>77</v>
      </c>
      <c r="F99" s="55" t="s">
        <v>78</v>
      </c>
      <c r="G99" s="55" t="s">
        <v>81</v>
      </c>
      <c r="H99" s="56">
        <v>5.1154169385928899E-2</v>
      </c>
      <c r="I99" s="56">
        <v>5.5829121345361103E-2</v>
      </c>
      <c r="J99" s="57">
        <v>12.937080275677479</v>
      </c>
      <c r="K99" s="57">
        <v>43.154344068130541</v>
      </c>
      <c r="L99" s="57">
        <v>15.474220473406531</v>
      </c>
      <c r="M99" s="57">
        <v>3.4145973889915702</v>
      </c>
      <c r="N99" s="58">
        <v>9943.6334999999999</v>
      </c>
      <c r="O99" s="58">
        <v>10289.8765</v>
      </c>
      <c r="P99" s="58">
        <v>10463.871999999999</v>
      </c>
      <c r="Q99" s="57">
        <v>68.868377217767986</v>
      </c>
      <c r="R99" s="58">
        <v>7206.298828125</v>
      </c>
      <c r="S99" s="58">
        <v>932.28466796875</v>
      </c>
      <c r="T99" s="55">
        <v>10</v>
      </c>
      <c r="U99" s="55" t="s">
        <v>80</v>
      </c>
    </row>
    <row r="100" spans="1:21" x14ac:dyDescent="0.35">
      <c r="A100" s="55">
        <v>356</v>
      </c>
      <c r="B100" s="55" t="s">
        <v>223</v>
      </c>
      <c r="C100" s="55" t="s">
        <v>224</v>
      </c>
      <c r="D100" s="55" t="s">
        <v>122</v>
      </c>
      <c r="E100" s="55" t="s">
        <v>84</v>
      </c>
      <c r="F100" s="55" t="s">
        <v>225</v>
      </c>
      <c r="G100" s="55" t="s">
        <v>79</v>
      </c>
      <c r="H100" s="56">
        <v>6.8810564349539596E-2</v>
      </c>
      <c r="I100" s="56">
        <v>8.4356777351871401E-2</v>
      </c>
      <c r="J100" s="57">
        <v>19.659360930521018</v>
      </c>
      <c r="K100" s="57">
        <v>42.909216454187025</v>
      </c>
      <c r="L100" s="57">
        <v>19.03278864855173</v>
      </c>
      <c r="M100" s="57">
        <v>5.6474894968759504</v>
      </c>
      <c r="N100" s="58">
        <v>1414203.8959999999</v>
      </c>
      <c r="O100" s="58">
        <v>1414203.8959999999</v>
      </c>
      <c r="P100" s="58">
        <v>1425423.2124999999</v>
      </c>
      <c r="Q100" s="57">
        <v>14.140260146309011</v>
      </c>
      <c r="R100" s="58">
        <v>201558.546875</v>
      </c>
      <c r="S100" s="58">
        <v>39625.12109375</v>
      </c>
      <c r="T100" s="55">
        <v>10</v>
      </c>
      <c r="U100" s="55" t="s">
        <v>80</v>
      </c>
    </row>
    <row r="101" spans="1:21" x14ac:dyDescent="0.35">
      <c r="A101" s="55">
        <v>356</v>
      </c>
      <c r="B101" s="55" t="s">
        <v>223</v>
      </c>
      <c r="C101" s="55" t="s">
        <v>224</v>
      </c>
      <c r="D101" s="55" t="s">
        <v>122</v>
      </c>
      <c r="E101" s="55" t="s">
        <v>84</v>
      </c>
      <c r="F101" s="55" t="s">
        <v>225</v>
      </c>
      <c r="G101" s="55" t="s">
        <v>81</v>
      </c>
      <c r="H101" s="56">
        <v>6.8810564349539596E-2</v>
      </c>
      <c r="I101" s="56">
        <v>6.62466604474303E-2</v>
      </c>
      <c r="J101" s="57">
        <v>15.85397198865406</v>
      </c>
      <c r="K101" s="57">
        <v>41.785528885026331</v>
      </c>
      <c r="L101" s="57">
        <v>18.630559207909489</v>
      </c>
      <c r="M101" s="57">
        <v>4.0142044728106905</v>
      </c>
      <c r="N101" s="58">
        <v>1414203.8959999999</v>
      </c>
      <c r="O101" s="58">
        <v>1414203.8959999999</v>
      </c>
      <c r="P101" s="58">
        <v>1425423.2124999999</v>
      </c>
      <c r="Q101" s="57">
        <v>85.859739853689447</v>
      </c>
      <c r="R101" s="58">
        <v>1223864.625</v>
      </c>
      <c r="S101" s="58">
        <v>194031.15625</v>
      </c>
      <c r="T101" s="55">
        <v>10</v>
      </c>
      <c r="U101" s="55" t="s">
        <v>80</v>
      </c>
    </row>
    <row r="102" spans="1:21" x14ac:dyDescent="0.35">
      <c r="A102" s="55">
        <v>360</v>
      </c>
      <c r="B102" s="55" t="s">
        <v>181</v>
      </c>
      <c r="C102" s="55" t="s">
        <v>182</v>
      </c>
      <c r="D102" s="55" t="s">
        <v>117</v>
      </c>
      <c r="E102" s="55" t="s">
        <v>84</v>
      </c>
      <c r="F102" s="55" t="s">
        <v>183</v>
      </c>
      <c r="G102" s="55" t="s">
        <v>79</v>
      </c>
      <c r="H102" s="56">
        <v>1.4010748893718099E-2</v>
      </c>
      <c r="I102" s="56">
        <v>2.3145248913533301E-2</v>
      </c>
      <c r="J102" s="57">
        <v>6.1262994813827598</v>
      </c>
      <c r="K102" s="57">
        <v>37.780146047168458</v>
      </c>
      <c r="L102" s="57">
        <v>7.8021327216831002</v>
      </c>
      <c r="M102" s="57">
        <v>0.47590274631205998</v>
      </c>
      <c r="N102" s="58">
        <v>267346.658</v>
      </c>
      <c r="O102" s="58">
        <v>276758.05300000001</v>
      </c>
      <c r="P102" s="58">
        <v>278830.52850000001</v>
      </c>
      <c r="Q102" s="57">
        <v>10.88203434778419</v>
      </c>
      <c r="R102" s="58">
        <v>30342.43359375</v>
      </c>
      <c r="S102" s="58">
        <v>1858.868408203125</v>
      </c>
      <c r="T102" s="55">
        <v>9</v>
      </c>
      <c r="U102" s="55" t="s">
        <v>19</v>
      </c>
    </row>
    <row r="103" spans="1:21" x14ac:dyDescent="0.35">
      <c r="A103" s="55">
        <v>360</v>
      </c>
      <c r="B103" s="55" t="s">
        <v>181</v>
      </c>
      <c r="C103" s="55" t="s">
        <v>182</v>
      </c>
      <c r="D103" s="55" t="s">
        <v>117</v>
      </c>
      <c r="E103" s="55" t="s">
        <v>84</v>
      </c>
      <c r="F103" s="55" t="s">
        <v>183</v>
      </c>
      <c r="G103" s="55" t="s">
        <v>81</v>
      </c>
      <c r="H103" s="56">
        <v>1.4010748893718099E-2</v>
      </c>
      <c r="I103" s="56">
        <v>1.2895351541029399E-2</v>
      </c>
      <c r="J103" s="57">
        <v>3.31284607071865</v>
      </c>
      <c r="K103" s="57">
        <v>38.925296454332539</v>
      </c>
      <c r="L103" s="57">
        <v>4.3704428345835398</v>
      </c>
      <c r="M103" s="57">
        <v>0.44002194125847999</v>
      </c>
      <c r="N103" s="58">
        <v>267346.658</v>
      </c>
      <c r="O103" s="58">
        <v>276758.05300000001</v>
      </c>
      <c r="P103" s="58">
        <v>278830.52850000001</v>
      </c>
      <c r="Q103" s="57">
        <v>89.117965652216895</v>
      </c>
      <c r="R103" s="58">
        <v>248488.09375</v>
      </c>
      <c r="S103" s="58">
        <v>8232.0283203125</v>
      </c>
      <c r="T103" s="55">
        <v>9</v>
      </c>
      <c r="U103" s="55" t="s">
        <v>19</v>
      </c>
    </row>
    <row r="104" spans="1:21" x14ac:dyDescent="0.35">
      <c r="A104" s="55">
        <v>368</v>
      </c>
      <c r="B104" s="55" t="s">
        <v>214</v>
      </c>
      <c r="C104" s="55" t="s">
        <v>215</v>
      </c>
      <c r="D104" s="55" t="s">
        <v>106</v>
      </c>
      <c r="E104" s="55" t="s">
        <v>77</v>
      </c>
      <c r="F104" s="55" t="s">
        <v>94</v>
      </c>
      <c r="G104" s="55" t="s">
        <v>79</v>
      </c>
      <c r="H104" s="56">
        <v>3.2694322381287999E-2</v>
      </c>
      <c r="I104" s="56">
        <v>3.1548321793350598E-2</v>
      </c>
      <c r="J104" s="57">
        <v>8.8026665606258803</v>
      </c>
      <c r="K104" s="57">
        <v>35.8395056498738</v>
      </c>
      <c r="L104" s="57">
        <v>3.4688229881532204</v>
      </c>
      <c r="M104" s="57">
        <v>0.78047759547791007</v>
      </c>
      <c r="N104" s="58">
        <v>40265.624499999998</v>
      </c>
      <c r="O104" s="58">
        <v>43071.210500000001</v>
      </c>
      <c r="P104" s="58">
        <v>44070.550999999999</v>
      </c>
      <c r="Q104" s="57">
        <v>7.2013065304198998</v>
      </c>
      <c r="R104" s="58">
        <v>3173.655517578125</v>
      </c>
      <c r="S104" s="58">
        <v>279.36630249023438</v>
      </c>
      <c r="T104" s="55">
        <v>10</v>
      </c>
      <c r="U104" s="55" t="s">
        <v>80</v>
      </c>
    </row>
    <row r="105" spans="1:21" x14ac:dyDescent="0.35">
      <c r="A105" s="55">
        <v>368</v>
      </c>
      <c r="B105" s="55" t="s">
        <v>214</v>
      </c>
      <c r="C105" s="55" t="s">
        <v>215</v>
      </c>
      <c r="D105" s="55" t="s">
        <v>106</v>
      </c>
      <c r="E105" s="55" t="s">
        <v>77</v>
      </c>
      <c r="F105" s="55" t="s">
        <v>94</v>
      </c>
      <c r="G105" s="55" t="s">
        <v>81</v>
      </c>
      <c r="H105" s="56">
        <v>3.2694322381287999E-2</v>
      </c>
      <c r="I105" s="56">
        <v>3.2783253606601698E-2</v>
      </c>
      <c r="J105" s="57">
        <v>8.6224403458364502</v>
      </c>
      <c r="K105" s="57">
        <v>38.020852904400662</v>
      </c>
      <c r="L105" s="57">
        <v>5.38146691905881</v>
      </c>
      <c r="M105" s="57">
        <v>1.3538142971448499</v>
      </c>
      <c r="N105" s="58">
        <v>40265.624499999998</v>
      </c>
      <c r="O105" s="58">
        <v>43071.210500000001</v>
      </c>
      <c r="P105" s="58">
        <v>44070.550999999999</v>
      </c>
      <c r="Q105" s="57">
        <v>92.798693469580627</v>
      </c>
      <c r="R105" s="58">
        <v>40896.89453125</v>
      </c>
      <c r="S105" s="58">
        <v>3526.310302734375</v>
      </c>
      <c r="T105" s="55">
        <v>10</v>
      </c>
      <c r="U105" s="55" t="s">
        <v>80</v>
      </c>
    </row>
    <row r="106" spans="1:21" x14ac:dyDescent="0.35">
      <c r="A106" s="55">
        <v>388</v>
      </c>
      <c r="B106" s="55" t="s">
        <v>172</v>
      </c>
      <c r="C106" s="55" t="s">
        <v>173</v>
      </c>
      <c r="D106" s="55" t="s">
        <v>102</v>
      </c>
      <c r="E106" s="55" t="s">
        <v>174</v>
      </c>
      <c r="F106" s="55" t="s">
        <v>94</v>
      </c>
      <c r="G106" s="55" t="s">
        <v>79</v>
      </c>
      <c r="H106" s="56">
        <v>1.0810291713887799E-2</v>
      </c>
      <c r="I106" s="56">
        <v>1.1851449050355499E-2</v>
      </c>
      <c r="J106" s="57">
        <v>2.9841526139046399</v>
      </c>
      <c r="K106" s="57">
        <v>39.71462114616304</v>
      </c>
      <c r="L106" s="57">
        <v>5.6101785197542995</v>
      </c>
      <c r="M106" s="57">
        <v>0.37450545570291999</v>
      </c>
      <c r="N106" s="58">
        <v>2820.0974999999999</v>
      </c>
      <c r="O106" s="58">
        <v>2837.6815000000001</v>
      </c>
      <c r="P106" s="58">
        <v>2839.1439999999998</v>
      </c>
      <c r="Q106" s="57">
        <v>48.640947099444361</v>
      </c>
      <c r="R106" s="58">
        <v>1380.986572265625</v>
      </c>
      <c r="S106" s="58">
        <v>41.210746765136719</v>
      </c>
      <c r="T106" s="55">
        <v>9</v>
      </c>
      <c r="U106" s="55" t="s">
        <v>20</v>
      </c>
    </row>
    <row r="107" spans="1:21" x14ac:dyDescent="0.35">
      <c r="A107" s="55">
        <v>388</v>
      </c>
      <c r="B107" s="55" t="s">
        <v>172</v>
      </c>
      <c r="C107" s="55" t="s">
        <v>173</v>
      </c>
      <c r="D107" s="55" t="s">
        <v>102</v>
      </c>
      <c r="E107" s="55" t="s">
        <v>174</v>
      </c>
      <c r="F107" s="55" t="s">
        <v>94</v>
      </c>
      <c r="G107" s="55" t="s">
        <v>81</v>
      </c>
      <c r="H107" s="56">
        <v>1.0810291713887799E-2</v>
      </c>
      <c r="I107" s="56">
        <v>9.8242361683661007E-3</v>
      </c>
      <c r="J107" s="57">
        <v>2.57820584066714</v>
      </c>
      <c r="K107" s="57">
        <v>38.104933335439163</v>
      </c>
      <c r="L107" s="57">
        <v>4.4272609774003806</v>
      </c>
      <c r="M107" s="57">
        <v>9.7701740981139998E-2</v>
      </c>
      <c r="N107" s="58">
        <v>2820.0974999999999</v>
      </c>
      <c r="O107" s="58">
        <v>2837.6815000000001</v>
      </c>
      <c r="P107" s="58">
        <v>2839.1439999999998</v>
      </c>
      <c r="Q107" s="57">
        <v>51.359052900556449</v>
      </c>
      <c r="R107" s="58">
        <v>1458.157470703125</v>
      </c>
      <c r="S107" s="58">
        <v>37.59429931640625</v>
      </c>
      <c r="T107" s="55">
        <v>9</v>
      </c>
      <c r="U107" s="55" t="s">
        <v>20</v>
      </c>
    </row>
    <row r="108" spans="1:21" x14ac:dyDescent="0.35">
      <c r="A108" s="55">
        <v>400</v>
      </c>
      <c r="B108" s="55" t="s">
        <v>104</v>
      </c>
      <c r="C108" s="55" t="s">
        <v>105</v>
      </c>
      <c r="D108" s="55" t="s">
        <v>106</v>
      </c>
      <c r="E108" s="55" t="s">
        <v>84</v>
      </c>
      <c r="F108" s="55" t="s">
        <v>107</v>
      </c>
      <c r="G108" s="55" t="s">
        <v>79</v>
      </c>
      <c r="H108" s="56">
        <v>1.5259204752518E-3</v>
      </c>
      <c r="I108" s="56">
        <v>3.5676364520716001E-3</v>
      </c>
      <c r="J108" s="57">
        <v>1.0487794945328299</v>
      </c>
      <c r="K108" s="57">
        <v>34.01703094567781</v>
      </c>
      <c r="L108" s="57">
        <v>1.61564623495139</v>
      </c>
      <c r="M108" s="57">
        <v>0</v>
      </c>
      <c r="N108" s="58">
        <v>10462.306</v>
      </c>
      <c r="O108" s="58">
        <v>11066.356</v>
      </c>
      <c r="P108" s="58">
        <v>11256.263499999999</v>
      </c>
      <c r="Q108" s="57">
        <v>8.4519980755211499</v>
      </c>
      <c r="R108" s="58">
        <v>951.379150390625</v>
      </c>
      <c r="S108" s="58">
        <v>9.9778690338134766</v>
      </c>
      <c r="T108" s="55">
        <v>10</v>
      </c>
      <c r="U108" s="55" t="s">
        <v>80</v>
      </c>
    </row>
    <row r="109" spans="1:21" x14ac:dyDescent="0.35">
      <c r="A109" s="55">
        <v>400</v>
      </c>
      <c r="B109" s="55" t="s">
        <v>104</v>
      </c>
      <c r="C109" s="55" t="s">
        <v>105</v>
      </c>
      <c r="D109" s="55" t="s">
        <v>106</v>
      </c>
      <c r="E109" s="55" t="s">
        <v>84</v>
      </c>
      <c r="F109" s="55" t="s">
        <v>107</v>
      </c>
      <c r="G109" s="55" t="s">
        <v>81</v>
      </c>
      <c r="H109" s="56">
        <v>1.5259204752518E-3</v>
      </c>
      <c r="I109" s="56">
        <v>1.3374228658657001E-3</v>
      </c>
      <c r="J109" s="57">
        <v>0.37418666667297995</v>
      </c>
      <c r="K109" s="57">
        <v>35.742130465447872</v>
      </c>
      <c r="L109" s="57">
        <v>0.60961061090444002</v>
      </c>
      <c r="M109" s="57">
        <v>1.53377813691E-3</v>
      </c>
      <c r="N109" s="58">
        <v>10462.306</v>
      </c>
      <c r="O109" s="58">
        <v>11066.356</v>
      </c>
      <c r="P109" s="58">
        <v>11256.263499999999</v>
      </c>
      <c r="Q109" s="57">
        <v>91.548001924478569</v>
      </c>
      <c r="R109" s="58">
        <v>10304.884765625</v>
      </c>
      <c r="S109" s="58">
        <v>38.559505462646484</v>
      </c>
      <c r="T109" s="55">
        <v>10</v>
      </c>
      <c r="U109" s="55" t="s">
        <v>80</v>
      </c>
    </row>
    <row r="110" spans="1:21" x14ac:dyDescent="0.35">
      <c r="A110" s="55">
        <v>398</v>
      </c>
      <c r="B110" s="55" t="s">
        <v>108</v>
      </c>
      <c r="C110" s="55" t="s">
        <v>109</v>
      </c>
      <c r="D110" s="55" t="s">
        <v>76</v>
      </c>
      <c r="E110" s="55" t="s">
        <v>77</v>
      </c>
      <c r="F110" s="55" t="s">
        <v>110</v>
      </c>
      <c r="G110" s="55" t="s">
        <v>79</v>
      </c>
      <c r="H110" s="56">
        <v>1.6106326619995E-3</v>
      </c>
      <c r="I110" s="56">
        <v>1.4066694263479001E-3</v>
      </c>
      <c r="J110" s="57">
        <v>0.41775230095760002</v>
      </c>
      <c r="K110" s="57">
        <v>33.672332219916129</v>
      </c>
      <c r="L110" s="57">
        <v>1.3100568786318501</v>
      </c>
      <c r="M110" s="57">
        <v>0</v>
      </c>
      <c r="N110" s="58">
        <v>18084.169000000002</v>
      </c>
      <c r="O110" s="58">
        <v>19743.602999999999</v>
      </c>
      <c r="P110" s="58">
        <v>20034.609</v>
      </c>
      <c r="Q110" s="57">
        <v>29.202507162346809</v>
      </c>
      <c r="R110" s="58">
        <v>5850.60791015625</v>
      </c>
      <c r="S110" s="58">
        <v>24.441049575805664</v>
      </c>
      <c r="T110" s="55">
        <v>10</v>
      </c>
      <c r="U110" s="55" t="s">
        <v>80</v>
      </c>
    </row>
    <row r="111" spans="1:21" x14ac:dyDescent="0.35">
      <c r="A111" s="55">
        <v>398</v>
      </c>
      <c r="B111" s="55" t="s">
        <v>108</v>
      </c>
      <c r="C111" s="55" t="s">
        <v>109</v>
      </c>
      <c r="D111" s="55" t="s">
        <v>76</v>
      </c>
      <c r="E111" s="55" t="s">
        <v>77</v>
      </c>
      <c r="F111" s="55" t="s">
        <v>110</v>
      </c>
      <c r="G111" s="55" t="s">
        <v>81</v>
      </c>
      <c r="H111" s="56">
        <v>1.6106326619995E-3</v>
      </c>
      <c r="I111" s="56">
        <v>1.694763294473E-3</v>
      </c>
      <c r="J111" s="57">
        <v>0.46750772948609004</v>
      </c>
      <c r="K111" s="57">
        <v>36.251021910076759</v>
      </c>
      <c r="L111" s="57">
        <v>2.0021207795543199</v>
      </c>
      <c r="M111" s="57">
        <v>0</v>
      </c>
      <c r="N111" s="58">
        <v>18084.169000000002</v>
      </c>
      <c r="O111" s="58">
        <v>19743.602999999999</v>
      </c>
      <c r="P111" s="58">
        <v>20034.609</v>
      </c>
      <c r="Q111" s="57">
        <v>70.79749283765203</v>
      </c>
      <c r="R111" s="58">
        <v>14184.0009765625</v>
      </c>
      <c r="S111" s="58">
        <v>66.311302185058594</v>
      </c>
      <c r="T111" s="55">
        <v>10</v>
      </c>
      <c r="U111" s="55" t="s">
        <v>80</v>
      </c>
    </row>
    <row r="112" spans="1:21" x14ac:dyDescent="0.35">
      <c r="A112" s="55">
        <v>404</v>
      </c>
      <c r="B112" s="55" t="s">
        <v>255</v>
      </c>
      <c r="C112" s="55" t="s">
        <v>256</v>
      </c>
      <c r="D112" s="55" t="s">
        <v>132</v>
      </c>
      <c r="E112" s="55" t="s">
        <v>84</v>
      </c>
      <c r="F112" s="55" t="s">
        <v>335</v>
      </c>
      <c r="G112" s="55" t="s">
        <v>79</v>
      </c>
      <c r="H112" s="56">
        <v>0.11335197744361319</v>
      </c>
      <c r="I112" s="56">
        <v>0.13296133715700681</v>
      </c>
      <c r="J112" s="57">
        <v>29.470675221700489</v>
      </c>
      <c r="K112" s="57">
        <v>45.116488223215775</v>
      </c>
      <c r="L112" s="57">
        <v>25.666374496198152</v>
      </c>
      <c r="M112" s="57">
        <v>9.6863080580002503</v>
      </c>
      <c r="N112" s="58">
        <v>54252.460500000001</v>
      </c>
      <c r="O112" s="58">
        <v>53219.165500000003</v>
      </c>
      <c r="P112" s="58">
        <v>54252.460500000001</v>
      </c>
      <c r="Q112" s="57">
        <v>31.063766433498643</v>
      </c>
      <c r="R112" s="58">
        <v>16852.857421875</v>
      </c>
      <c r="S112" s="58">
        <v>4966.65087890625</v>
      </c>
      <c r="T112" s="55">
        <v>10</v>
      </c>
      <c r="U112" s="55" t="s">
        <v>80</v>
      </c>
    </row>
    <row r="113" spans="1:21" x14ac:dyDescent="0.35">
      <c r="A113" s="55">
        <v>404</v>
      </c>
      <c r="B113" s="55" t="s">
        <v>255</v>
      </c>
      <c r="C113" s="55" t="s">
        <v>256</v>
      </c>
      <c r="D113" s="55" t="s">
        <v>132</v>
      </c>
      <c r="E113" s="55" t="s">
        <v>84</v>
      </c>
      <c r="F113" s="55" t="s">
        <v>335</v>
      </c>
      <c r="G113" s="55" t="s">
        <v>81</v>
      </c>
      <c r="H113" s="56">
        <v>0.11335197744361319</v>
      </c>
      <c r="I113" s="56">
        <v>0.10451796596132699</v>
      </c>
      <c r="J113" s="57">
        <v>23.496982152743229</v>
      </c>
      <c r="K113" s="57">
        <v>44.481442460101093</v>
      </c>
      <c r="L113" s="57">
        <v>26.737541646488211</v>
      </c>
      <c r="M113" s="57">
        <v>6.4560801189154997</v>
      </c>
      <c r="N113" s="58">
        <v>54252.460500000001</v>
      </c>
      <c r="O113" s="58">
        <v>53219.165500000003</v>
      </c>
      <c r="P113" s="58">
        <v>54252.460500000001</v>
      </c>
      <c r="Q113" s="57">
        <v>68.936233566499737</v>
      </c>
      <c r="R113" s="58">
        <v>37399.6015625</v>
      </c>
      <c r="S113" s="58">
        <v>8787.77734375</v>
      </c>
      <c r="T113" s="55">
        <v>10</v>
      </c>
      <c r="U113" s="55" t="s">
        <v>80</v>
      </c>
    </row>
    <row r="114" spans="1:21" x14ac:dyDescent="0.35">
      <c r="A114" s="55">
        <v>296</v>
      </c>
      <c r="B114" s="55" t="s">
        <v>237</v>
      </c>
      <c r="C114" s="55" t="s">
        <v>238</v>
      </c>
      <c r="D114" s="55" t="s">
        <v>117</v>
      </c>
      <c r="E114" s="55" t="s">
        <v>77</v>
      </c>
      <c r="F114" s="55" t="s">
        <v>97</v>
      </c>
      <c r="G114" s="55" t="s">
        <v>79</v>
      </c>
      <c r="H114" s="56">
        <v>8.0157404975975496E-2</v>
      </c>
      <c r="I114" s="56">
        <v>6.0517752116410001E-2</v>
      </c>
      <c r="J114" s="57">
        <v>15.275299630489769</v>
      </c>
      <c r="K114" s="57">
        <v>39.618045852020771</v>
      </c>
      <c r="L114" s="57">
        <v>25.090464915813449</v>
      </c>
      <c r="M114" s="57">
        <v>2.3463868755234403</v>
      </c>
      <c r="N114" s="58">
        <v>123.9205</v>
      </c>
      <c r="O114" s="58">
        <v>128.37700000000001</v>
      </c>
      <c r="P114" s="58">
        <v>130.46850000000001</v>
      </c>
      <c r="Q114" s="57">
        <v>25.69555604648767</v>
      </c>
      <c r="R114" s="58">
        <v>33.524604797363281</v>
      </c>
      <c r="S114" s="58">
        <v>5.1209836006164551</v>
      </c>
      <c r="T114" s="55">
        <v>10</v>
      </c>
      <c r="U114" s="55" t="s">
        <v>80</v>
      </c>
    </row>
    <row r="115" spans="1:21" x14ac:dyDescent="0.35">
      <c r="A115" s="55">
        <v>296</v>
      </c>
      <c r="B115" s="55" t="s">
        <v>237</v>
      </c>
      <c r="C115" s="55" t="s">
        <v>238</v>
      </c>
      <c r="D115" s="55" t="s">
        <v>117</v>
      </c>
      <c r="E115" s="55" t="s">
        <v>77</v>
      </c>
      <c r="F115" s="55" t="s">
        <v>97</v>
      </c>
      <c r="G115" s="55" t="s">
        <v>81</v>
      </c>
      <c r="H115" s="56">
        <v>8.0157404975975496E-2</v>
      </c>
      <c r="I115" s="56">
        <v>8.6949082215389495E-2</v>
      </c>
      <c r="J115" s="57">
        <v>21.36819415313645</v>
      </c>
      <c r="K115" s="57">
        <v>40.690889268537951</v>
      </c>
      <c r="L115" s="57">
        <v>31.991656092518721</v>
      </c>
      <c r="M115" s="57">
        <v>3.9428886494807305</v>
      </c>
      <c r="N115" s="58">
        <v>123.9205</v>
      </c>
      <c r="O115" s="58">
        <v>128.37700000000001</v>
      </c>
      <c r="P115" s="58">
        <v>130.46850000000001</v>
      </c>
      <c r="Q115" s="57">
        <v>74.304443953513925</v>
      </c>
      <c r="R115" s="58">
        <v>96.943893432617188</v>
      </c>
      <c r="S115" s="58">
        <v>20.715158462524414</v>
      </c>
      <c r="T115" s="55">
        <v>10</v>
      </c>
      <c r="U115" s="55" t="s">
        <v>80</v>
      </c>
    </row>
    <row r="116" spans="1:21" x14ac:dyDescent="0.35">
      <c r="A116" s="55">
        <v>417</v>
      </c>
      <c r="B116" s="55" t="s">
        <v>98</v>
      </c>
      <c r="C116" s="55" t="s">
        <v>99</v>
      </c>
      <c r="D116" s="55" t="s">
        <v>76</v>
      </c>
      <c r="E116" s="55" t="s">
        <v>77</v>
      </c>
      <c r="F116" s="55" t="s">
        <v>94</v>
      </c>
      <c r="G116" s="55" t="s">
        <v>79</v>
      </c>
      <c r="H116" s="56">
        <v>1.4259649128426E-3</v>
      </c>
      <c r="I116" s="56">
        <v>4.6409911140149999E-4</v>
      </c>
      <c r="J116" s="57">
        <v>0.11933977150322</v>
      </c>
      <c r="K116" s="57">
        <v>38.888888888899999</v>
      </c>
      <c r="L116" s="57">
        <v>4.9396798307076004</v>
      </c>
      <c r="M116" s="57">
        <v>0</v>
      </c>
      <c r="N116" s="58">
        <v>6341.732</v>
      </c>
      <c r="O116" s="58">
        <v>6820.4785000000002</v>
      </c>
      <c r="P116" s="58">
        <v>6955.7879999999996</v>
      </c>
      <c r="Q116" s="57">
        <v>22.270223758625988</v>
      </c>
      <c r="R116" s="58">
        <v>1549.069580078125</v>
      </c>
      <c r="S116" s="58">
        <v>1.8486560583114624</v>
      </c>
      <c r="T116" s="55">
        <v>10</v>
      </c>
      <c r="U116" s="55" t="s">
        <v>80</v>
      </c>
    </row>
    <row r="117" spans="1:21" x14ac:dyDescent="0.35">
      <c r="A117" s="55">
        <v>417</v>
      </c>
      <c r="B117" s="55" t="s">
        <v>98</v>
      </c>
      <c r="C117" s="55" t="s">
        <v>99</v>
      </c>
      <c r="D117" s="55" t="s">
        <v>76</v>
      </c>
      <c r="E117" s="55" t="s">
        <v>77</v>
      </c>
      <c r="F117" s="55" t="s">
        <v>94</v>
      </c>
      <c r="G117" s="55" t="s">
        <v>81</v>
      </c>
      <c r="H117" s="56">
        <v>1.4259649128426E-3</v>
      </c>
      <c r="I117" s="56">
        <v>1.7015474200834E-3</v>
      </c>
      <c r="J117" s="57">
        <v>0.47144590248639995</v>
      </c>
      <c r="K117" s="57">
        <v>36.09210327440433</v>
      </c>
      <c r="L117" s="57">
        <v>5.3239556853290599</v>
      </c>
      <c r="M117" s="57">
        <v>0</v>
      </c>
      <c r="N117" s="58">
        <v>6341.732</v>
      </c>
      <c r="O117" s="58">
        <v>6820.4785000000002</v>
      </c>
      <c r="P117" s="58">
        <v>6955.7879999999996</v>
      </c>
      <c r="Q117" s="57">
        <v>77.729776241373287</v>
      </c>
      <c r="R117" s="58">
        <v>5406.71826171875</v>
      </c>
      <c r="S117" s="58">
        <v>25.489751815795898</v>
      </c>
      <c r="T117" s="55">
        <v>10</v>
      </c>
      <c r="U117" s="55" t="s">
        <v>80</v>
      </c>
    </row>
    <row r="118" spans="1:21" x14ac:dyDescent="0.35">
      <c r="A118" s="55">
        <v>418</v>
      </c>
      <c r="B118" s="55" t="s">
        <v>244</v>
      </c>
      <c r="C118" s="55" t="s">
        <v>245</v>
      </c>
      <c r="D118" s="55" t="s">
        <v>117</v>
      </c>
      <c r="E118" s="55" t="s">
        <v>77</v>
      </c>
      <c r="F118" s="55" t="s">
        <v>183</v>
      </c>
      <c r="G118" s="55" t="s">
        <v>79</v>
      </c>
      <c r="H118" s="56">
        <v>0.1083332502467847</v>
      </c>
      <c r="I118" s="56">
        <v>7.5161585337936196E-2</v>
      </c>
      <c r="J118" s="57">
        <v>16.92743811300355</v>
      </c>
      <c r="K118" s="57">
        <v>44.40222131439819</v>
      </c>
      <c r="L118" s="57">
        <v>21.986940824830022</v>
      </c>
      <c r="M118" s="57">
        <v>5.5881372942392193</v>
      </c>
      <c r="N118" s="58">
        <v>7018.1469999999999</v>
      </c>
      <c r="O118" s="58">
        <v>7453.1935000000003</v>
      </c>
      <c r="P118" s="58">
        <v>7559.0074999999997</v>
      </c>
      <c r="Q118" s="57">
        <v>11.00731892326645</v>
      </c>
      <c r="R118" s="58">
        <v>832.0440673828125</v>
      </c>
      <c r="S118" s="58">
        <v>140.84375</v>
      </c>
      <c r="T118" s="55">
        <v>10</v>
      </c>
      <c r="U118" s="55" t="s">
        <v>80</v>
      </c>
    </row>
    <row r="119" spans="1:21" x14ac:dyDescent="0.35">
      <c r="A119" s="55">
        <v>418</v>
      </c>
      <c r="B119" s="55" t="s">
        <v>244</v>
      </c>
      <c r="C119" s="55" t="s">
        <v>245</v>
      </c>
      <c r="D119" s="55" t="s">
        <v>117</v>
      </c>
      <c r="E119" s="55" t="s">
        <v>77</v>
      </c>
      <c r="F119" s="55" t="s">
        <v>183</v>
      </c>
      <c r="G119" s="55" t="s">
        <v>81</v>
      </c>
      <c r="H119" s="56">
        <v>0.1083332502467847</v>
      </c>
      <c r="I119" s="56">
        <v>0.11243618422348731</v>
      </c>
      <c r="J119" s="57">
        <v>23.83239656980777</v>
      </c>
      <c r="K119" s="57">
        <v>47.177875667748758</v>
      </c>
      <c r="L119" s="57">
        <v>21.081749591638658</v>
      </c>
      <c r="M119" s="57">
        <v>10.05181552570337</v>
      </c>
      <c r="N119" s="58">
        <v>7018.1469999999999</v>
      </c>
      <c r="O119" s="58">
        <v>7453.1935000000003</v>
      </c>
      <c r="P119" s="58">
        <v>7559.0074999999997</v>
      </c>
      <c r="Q119" s="57">
        <v>88.99268107673177</v>
      </c>
      <c r="R119" s="58">
        <v>6726.96337890625</v>
      </c>
      <c r="S119" s="58">
        <v>1603.196533203125</v>
      </c>
      <c r="T119" s="55">
        <v>10</v>
      </c>
      <c r="U119" s="55" t="s">
        <v>80</v>
      </c>
    </row>
    <row r="120" spans="1:21" x14ac:dyDescent="0.35">
      <c r="A120" s="55">
        <v>426</v>
      </c>
      <c r="B120" s="55" t="s">
        <v>240</v>
      </c>
      <c r="C120" s="55" t="s">
        <v>241</v>
      </c>
      <c r="D120" s="55" t="s">
        <v>132</v>
      </c>
      <c r="E120" s="55" t="s">
        <v>77</v>
      </c>
      <c r="F120" s="55" t="s">
        <v>94</v>
      </c>
      <c r="G120" s="55" t="s">
        <v>79</v>
      </c>
      <c r="H120" s="56">
        <v>8.4359190863707606E-2</v>
      </c>
      <c r="I120" s="56">
        <v>8.3170406383260398E-2</v>
      </c>
      <c r="J120" s="57">
        <v>19.583936039773299</v>
      </c>
      <c r="K120" s="57">
        <v>42.468687711371402</v>
      </c>
      <c r="L120" s="57">
        <v>31.19694805593511</v>
      </c>
      <c r="M120" s="57">
        <v>4.5035886796261497</v>
      </c>
      <c r="N120" s="58">
        <v>2183.6030000000001</v>
      </c>
      <c r="O120" s="58">
        <v>2261.5419999999999</v>
      </c>
      <c r="P120" s="58">
        <v>2286.1104999999998</v>
      </c>
      <c r="Q120" s="57">
        <v>39.618753240089596</v>
      </c>
      <c r="R120" s="58">
        <v>905.72845458984375</v>
      </c>
      <c r="S120" s="58">
        <v>177.37728881835938</v>
      </c>
      <c r="T120" s="55">
        <v>9</v>
      </c>
      <c r="U120" s="55" t="s">
        <v>91</v>
      </c>
    </row>
    <row r="121" spans="1:21" x14ac:dyDescent="0.35">
      <c r="A121" s="55">
        <v>426</v>
      </c>
      <c r="B121" s="55" t="s">
        <v>240</v>
      </c>
      <c r="C121" s="55" t="s">
        <v>241</v>
      </c>
      <c r="D121" s="55" t="s">
        <v>132</v>
      </c>
      <c r="E121" s="55" t="s">
        <v>77</v>
      </c>
      <c r="F121" s="55" t="s">
        <v>94</v>
      </c>
      <c r="G121" s="55" t="s">
        <v>81</v>
      </c>
      <c r="H121" s="56">
        <v>8.4359190863707606E-2</v>
      </c>
      <c r="I121" s="56">
        <v>8.5139203889502496E-2</v>
      </c>
      <c r="J121" s="57">
        <v>19.618062017089212</v>
      </c>
      <c r="K121" s="57">
        <v>43.398376361201265</v>
      </c>
      <c r="L121" s="57">
        <v>26.891444761788406</v>
      </c>
      <c r="M121" s="57">
        <v>5.3203843393352601</v>
      </c>
      <c r="N121" s="58">
        <v>2183.6030000000001</v>
      </c>
      <c r="O121" s="58">
        <v>2261.5419999999999</v>
      </c>
      <c r="P121" s="58">
        <v>2286.1104999999998</v>
      </c>
      <c r="Q121" s="57">
        <v>60.381246759910582</v>
      </c>
      <c r="R121" s="58">
        <v>1380.382080078125</v>
      </c>
      <c r="S121" s="58">
        <v>270.80419921875</v>
      </c>
      <c r="T121" s="55">
        <v>9</v>
      </c>
      <c r="U121" s="55" t="s">
        <v>91</v>
      </c>
    </row>
    <row r="122" spans="1:21" x14ac:dyDescent="0.35">
      <c r="A122" s="55">
        <v>430</v>
      </c>
      <c r="B122" s="55" t="s">
        <v>287</v>
      </c>
      <c r="C122" s="55" t="s">
        <v>288</v>
      </c>
      <c r="D122" s="55" t="s">
        <v>132</v>
      </c>
      <c r="E122" s="55" t="s">
        <v>84</v>
      </c>
      <c r="F122" s="55" t="s">
        <v>103</v>
      </c>
      <c r="G122" s="55" t="s">
        <v>79</v>
      </c>
      <c r="H122" s="56">
        <v>0.25929373111005027</v>
      </c>
      <c r="I122" s="56">
        <v>0.28990347928974919</v>
      </c>
      <c r="J122" s="57">
        <v>58.224000733531192</v>
      </c>
      <c r="K122" s="57">
        <v>49.791061355698609</v>
      </c>
      <c r="L122" s="57">
        <v>22.200149582309798</v>
      </c>
      <c r="M122" s="57">
        <v>27.42790831195348</v>
      </c>
      <c r="N122" s="58">
        <v>5149.4634999999998</v>
      </c>
      <c r="O122" s="58">
        <v>5259.3230000000003</v>
      </c>
      <c r="P122" s="58">
        <v>5373.2939999999999</v>
      </c>
      <c r="Q122" s="57">
        <v>33.962930845678521</v>
      </c>
      <c r="R122" s="58">
        <v>1824.9281005859375</v>
      </c>
      <c r="S122" s="58">
        <v>1062.546142578125</v>
      </c>
      <c r="T122" s="55">
        <v>10</v>
      </c>
      <c r="U122" s="55" t="s">
        <v>80</v>
      </c>
    </row>
    <row r="123" spans="1:21" x14ac:dyDescent="0.35">
      <c r="A123" s="55">
        <v>430</v>
      </c>
      <c r="B123" s="55" t="s">
        <v>287</v>
      </c>
      <c r="C123" s="55" t="s">
        <v>288</v>
      </c>
      <c r="D123" s="55" t="s">
        <v>132</v>
      </c>
      <c r="E123" s="55" t="s">
        <v>84</v>
      </c>
      <c r="F123" s="55" t="s">
        <v>103</v>
      </c>
      <c r="G123" s="55" t="s">
        <v>81</v>
      </c>
      <c r="H123" s="56">
        <v>0.25929373111005027</v>
      </c>
      <c r="I123" s="56">
        <v>0.24354066360106569</v>
      </c>
      <c r="J123" s="57">
        <v>49.286153737717342</v>
      </c>
      <c r="K123" s="57">
        <v>49.413607094824044</v>
      </c>
      <c r="L123" s="57">
        <v>23.88742332838839</v>
      </c>
      <c r="M123" s="57">
        <v>23.538894421006738</v>
      </c>
      <c r="N123" s="58">
        <v>5149.4634999999998</v>
      </c>
      <c r="O123" s="58">
        <v>5259.3230000000003</v>
      </c>
      <c r="P123" s="58">
        <v>5373.2939999999999</v>
      </c>
      <c r="Q123" s="57">
        <v>66.037069154321387</v>
      </c>
      <c r="R123" s="58">
        <v>3548.365966796875</v>
      </c>
      <c r="S123" s="58">
        <v>1748.8531494140625</v>
      </c>
      <c r="T123" s="55">
        <v>10</v>
      </c>
      <c r="U123" s="55" t="s">
        <v>80</v>
      </c>
    </row>
    <row r="124" spans="1:21" x14ac:dyDescent="0.35">
      <c r="A124" s="55">
        <v>434</v>
      </c>
      <c r="B124" s="55" t="s">
        <v>153</v>
      </c>
      <c r="C124" s="55" t="s">
        <v>154</v>
      </c>
      <c r="D124" s="55" t="s">
        <v>106</v>
      </c>
      <c r="E124" s="55" t="s">
        <v>155</v>
      </c>
      <c r="F124" s="55" t="s">
        <v>156</v>
      </c>
      <c r="G124" s="55" t="s">
        <v>79</v>
      </c>
      <c r="H124" s="56">
        <v>7.4214647664763997E-3</v>
      </c>
      <c r="I124" s="56">
        <v>3.0806467384851999E-3</v>
      </c>
      <c r="J124" s="57">
        <v>0.83291783035931</v>
      </c>
      <c r="K124" s="57">
        <v>36.986202314292917</v>
      </c>
      <c r="L124" s="57">
        <v>6.9537926034553594</v>
      </c>
      <c r="M124" s="57">
        <v>0</v>
      </c>
      <c r="N124" s="58">
        <v>6427.2515000000003</v>
      </c>
      <c r="O124" s="58">
        <v>7135.1750000000002</v>
      </c>
      <c r="P124" s="58">
        <v>7223.8045000000002</v>
      </c>
      <c r="Q124" s="57">
        <v>9.7624129043747807</v>
      </c>
      <c r="R124" s="58">
        <v>705.2176513671875</v>
      </c>
      <c r="S124" s="58">
        <v>5.8738837242126465</v>
      </c>
      <c r="T124" s="55">
        <v>10</v>
      </c>
      <c r="U124" s="55" t="s">
        <v>80</v>
      </c>
    </row>
    <row r="125" spans="1:21" x14ac:dyDescent="0.35">
      <c r="A125" s="55">
        <v>434</v>
      </c>
      <c r="B125" s="55" t="s">
        <v>153</v>
      </c>
      <c r="C125" s="55" t="s">
        <v>154</v>
      </c>
      <c r="D125" s="55" t="s">
        <v>106</v>
      </c>
      <c r="E125" s="55" t="s">
        <v>155</v>
      </c>
      <c r="F125" s="55" t="s">
        <v>156</v>
      </c>
      <c r="G125" s="55" t="s">
        <v>81</v>
      </c>
      <c r="H125" s="56">
        <v>7.4214647664763997E-3</v>
      </c>
      <c r="I125" s="56">
        <v>7.8910790291794007E-3</v>
      </c>
      <c r="J125" s="57">
        <v>2.1246202685769799</v>
      </c>
      <c r="K125" s="57">
        <v>37.141126562181931</v>
      </c>
      <c r="L125" s="57">
        <v>11.839994471811769</v>
      </c>
      <c r="M125" s="57">
        <v>0.10295185020213</v>
      </c>
      <c r="N125" s="58">
        <v>6427.2515000000003</v>
      </c>
      <c r="O125" s="58">
        <v>7135.1750000000002</v>
      </c>
      <c r="P125" s="58">
        <v>7223.8045000000002</v>
      </c>
      <c r="Q125" s="57">
        <v>90.237587095624122</v>
      </c>
      <c r="R125" s="58">
        <v>6518.5869140625</v>
      </c>
      <c r="S125" s="58">
        <v>138.49522399902344</v>
      </c>
      <c r="T125" s="55">
        <v>10</v>
      </c>
      <c r="U125" s="55" t="s">
        <v>80</v>
      </c>
    </row>
    <row r="126" spans="1:21" x14ac:dyDescent="0.35">
      <c r="A126" s="55">
        <v>450</v>
      </c>
      <c r="B126" s="55" t="s">
        <v>322</v>
      </c>
      <c r="C126" s="55" t="s">
        <v>323</v>
      </c>
      <c r="D126" s="55" t="s">
        <v>132</v>
      </c>
      <c r="E126" s="55" t="s">
        <v>84</v>
      </c>
      <c r="F126" s="55" t="s">
        <v>145</v>
      </c>
      <c r="G126" s="55" t="s">
        <v>79</v>
      </c>
      <c r="H126" s="56">
        <v>0.38592741175805351</v>
      </c>
      <c r="I126" s="56">
        <v>0.37910315715772758</v>
      </c>
      <c r="J126" s="57">
        <v>67.746108785021164</v>
      </c>
      <c r="K126" s="57">
        <v>55.959399581271327</v>
      </c>
      <c r="L126" s="57">
        <v>15.751625434553009</v>
      </c>
      <c r="M126" s="57">
        <v>46.227897887622198</v>
      </c>
      <c r="N126" s="58">
        <v>29691.082999999999</v>
      </c>
      <c r="O126" s="58">
        <v>29691.082999999999</v>
      </c>
      <c r="P126" s="58">
        <v>30437.2605</v>
      </c>
      <c r="Q126" s="57">
        <v>19.514792551650352</v>
      </c>
      <c r="R126" s="58">
        <v>5939.76806640625</v>
      </c>
      <c r="S126" s="58">
        <v>4023.961669921875</v>
      </c>
      <c r="T126" s="55">
        <v>10</v>
      </c>
      <c r="U126" s="55" t="s">
        <v>80</v>
      </c>
    </row>
    <row r="127" spans="1:21" x14ac:dyDescent="0.35">
      <c r="A127" s="55">
        <v>450</v>
      </c>
      <c r="B127" s="55" t="s">
        <v>322</v>
      </c>
      <c r="C127" s="55" t="s">
        <v>323</v>
      </c>
      <c r="D127" s="55" t="s">
        <v>132</v>
      </c>
      <c r="E127" s="55" t="s">
        <v>84</v>
      </c>
      <c r="F127" s="55" t="s">
        <v>145</v>
      </c>
      <c r="G127" s="55" t="s">
        <v>81</v>
      </c>
      <c r="H127" s="56">
        <v>0.38592741175805351</v>
      </c>
      <c r="I127" s="56">
        <v>0.3875820501328171</v>
      </c>
      <c r="J127" s="57">
        <v>68.581980470205863</v>
      </c>
      <c r="K127" s="57">
        <v>56.513685880097157</v>
      </c>
      <c r="L127" s="57">
        <v>15.279908877842111</v>
      </c>
      <c r="M127" s="57">
        <v>45.68427325035055</v>
      </c>
      <c r="N127" s="58">
        <v>29691.082999999999</v>
      </c>
      <c r="O127" s="58">
        <v>29691.082999999999</v>
      </c>
      <c r="P127" s="58">
        <v>30437.2605</v>
      </c>
      <c r="Q127" s="57">
        <v>80.485207448349854</v>
      </c>
      <c r="R127" s="58">
        <v>24497.4921875</v>
      </c>
      <c r="S127" s="58">
        <v>16800.865234375</v>
      </c>
      <c r="T127" s="55">
        <v>10</v>
      </c>
      <c r="U127" s="55" t="s">
        <v>80</v>
      </c>
    </row>
    <row r="128" spans="1:21" x14ac:dyDescent="0.35">
      <c r="A128" s="55">
        <v>454</v>
      </c>
      <c r="B128" s="55" t="s">
        <v>278</v>
      </c>
      <c r="C128" s="55" t="s">
        <v>279</v>
      </c>
      <c r="D128" s="55" t="s">
        <v>132</v>
      </c>
      <c r="E128" s="55" t="s">
        <v>77</v>
      </c>
      <c r="F128" s="55" t="s">
        <v>103</v>
      </c>
      <c r="G128" s="55" t="s">
        <v>79</v>
      </c>
      <c r="H128" s="56">
        <v>0.23109520423577251</v>
      </c>
      <c r="I128" s="56">
        <v>0.28537206755518219</v>
      </c>
      <c r="J128" s="57">
        <v>59.404883624425253</v>
      </c>
      <c r="K128" s="57">
        <v>48.038486088010288</v>
      </c>
      <c r="L128" s="57">
        <v>25.968960117867891</v>
      </c>
      <c r="M128" s="57">
        <v>23.63318429343731</v>
      </c>
      <c r="N128" s="58">
        <v>19533.887500000001</v>
      </c>
      <c r="O128" s="58">
        <v>20047.258000000002</v>
      </c>
      <c r="P128" s="58">
        <v>20568.727999999999</v>
      </c>
      <c r="Q128" s="57">
        <v>29.25972533107759</v>
      </c>
      <c r="R128" s="58">
        <v>6018.353515625</v>
      </c>
      <c r="S128" s="58">
        <v>3575.19580078125</v>
      </c>
      <c r="T128" s="55">
        <v>10</v>
      </c>
      <c r="U128" s="55" t="s">
        <v>80</v>
      </c>
    </row>
    <row r="129" spans="1:21" x14ac:dyDescent="0.35">
      <c r="A129" s="55">
        <v>454</v>
      </c>
      <c r="B129" s="55" t="s">
        <v>278</v>
      </c>
      <c r="C129" s="55" t="s">
        <v>279</v>
      </c>
      <c r="D129" s="55" t="s">
        <v>132</v>
      </c>
      <c r="E129" s="55" t="s">
        <v>77</v>
      </c>
      <c r="F129" s="55" t="s">
        <v>103</v>
      </c>
      <c r="G129" s="55" t="s">
        <v>81</v>
      </c>
      <c r="H129" s="56">
        <v>0.23109520423577251</v>
      </c>
      <c r="I129" s="56">
        <v>0.20864510604218611</v>
      </c>
      <c r="J129" s="57">
        <v>45.945087653381229</v>
      </c>
      <c r="K129" s="57">
        <v>45.41184198324877</v>
      </c>
      <c r="L129" s="57">
        <v>28.178951716482807</v>
      </c>
      <c r="M129" s="57">
        <v>14.983633357660731</v>
      </c>
      <c r="N129" s="58">
        <v>19533.887500000001</v>
      </c>
      <c r="O129" s="58">
        <v>20047.258000000002</v>
      </c>
      <c r="P129" s="58">
        <v>20568.727999999999</v>
      </c>
      <c r="Q129" s="57">
        <v>70.74027466892305</v>
      </c>
      <c r="R129" s="58">
        <v>14550.375</v>
      </c>
      <c r="S129" s="58">
        <v>6685.1826171875</v>
      </c>
      <c r="T129" s="55">
        <v>10</v>
      </c>
      <c r="U129" s="55" t="s">
        <v>80</v>
      </c>
    </row>
    <row r="130" spans="1:21" x14ac:dyDescent="0.35">
      <c r="A130" s="55">
        <v>462</v>
      </c>
      <c r="B130" s="55" t="s">
        <v>120</v>
      </c>
      <c r="C130" s="55" t="s">
        <v>121</v>
      </c>
      <c r="D130" s="55" t="s">
        <v>122</v>
      </c>
      <c r="E130" s="55" t="s">
        <v>84</v>
      </c>
      <c r="F130" s="55" t="s">
        <v>123</v>
      </c>
      <c r="G130" s="55" t="s">
        <v>79</v>
      </c>
      <c r="H130" s="56">
        <v>2.6540936227336001E-3</v>
      </c>
      <c r="I130" s="56">
        <v>3.2331476824925E-3</v>
      </c>
      <c r="J130" s="57">
        <v>0.93936848226228997</v>
      </c>
      <c r="K130" s="57">
        <v>34.418311275528943</v>
      </c>
      <c r="L130" s="57">
        <v>5.4042801179637499</v>
      </c>
      <c r="M130" s="57">
        <v>0</v>
      </c>
      <c r="N130" s="58">
        <v>458.28699999999998</v>
      </c>
      <c r="O130" s="58">
        <v>516.15350000000001</v>
      </c>
      <c r="P130" s="58">
        <v>524.10649999999998</v>
      </c>
      <c r="Q130" s="57">
        <v>44.127319186400641</v>
      </c>
      <c r="R130" s="58">
        <v>231.27415466308594</v>
      </c>
      <c r="S130" s="58">
        <v>2.1725165843963623</v>
      </c>
      <c r="T130" s="55">
        <v>10</v>
      </c>
      <c r="U130" s="55" t="s">
        <v>80</v>
      </c>
    </row>
    <row r="131" spans="1:21" x14ac:dyDescent="0.35">
      <c r="A131" s="55">
        <v>462</v>
      </c>
      <c r="B131" s="55" t="s">
        <v>120</v>
      </c>
      <c r="C131" s="55" t="s">
        <v>121</v>
      </c>
      <c r="D131" s="55" t="s">
        <v>122</v>
      </c>
      <c r="E131" s="55" t="s">
        <v>84</v>
      </c>
      <c r="F131" s="55" t="s">
        <v>123</v>
      </c>
      <c r="G131" s="55" t="s">
        <v>81</v>
      </c>
      <c r="H131" s="56">
        <v>2.6540936227336001E-3</v>
      </c>
      <c r="I131" s="56">
        <v>2.1991254140565999E-3</v>
      </c>
      <c r="J131" s="57">
        <v>0.64048170591787001</v>
      </c>
      <c r="K131" s="57">
        <v>34.335491454904435</v>
      </c>
      <c r="L131" s="57">
        <v>4.3898561779269105</v>
      </c>
      <c r="M131" s="57">
        <v>0</v>
      </c>
      <c r="N131" s="58">
        <v>458.28699999999998</v>
      </c>
      <c r="O131" s="58">
        <v>516.15350000000001</v>
      </c>
      <c r="P131" s="58">
        <v>524.10649999999998</v>
      </c>
      <c r="Q131" s="57">
        <v>55.87268081359985</v>
      </c>
      <c r="R131" s="58">
        <v>292.83236694335938</v>
      </c>
      <c r="S131" s="58">
        <v>1.8755377531051636</v>
      </c>
      <c r="T131" s="55">
        <v>10</v>
      </c>
      <c r="U131" s="55" t="s">
        <v>80</v>
      </c>
    </row>
    <row r="132" spans="1:21" x14ac:dyDescent="0.35">
      <c r="A132" s="55">
        <v>466</v>
      </c>
      <c r="B132" s="55" t="s">
        <v>320</v>
      </c>
      <c r="C132" s="55" t="s">
        <v>321</v>
      </c>
      <c r="D132" s="55" t="s">
        <v>132</v>
      </c>
      <c r="E132" s="55" t="s">
        <v>84</v>
      </c>
      <c r="F132" s="55" t="s">
        <v>94</v>
      </c>
      <c r="G132" s="55" t="s">
        <v>79</v>
      </c>
      <c r="H132" s="56">
        <v>0.3760629216023918</v>
      </c>
      <c r="I132" s="56">
        <v>0.37864944349905949</v>
      </c>
      <c r="J132" s="57">
        <v>69.692259523708728</v>
      </c>
      <c r="K132" s="57">
        <v>54.331635404968637</v>
      </c>
      <c r="L132" s="57">
        <v>15.008695615122281</v>
      </c>
      <c r="M132" s="57">
        <v>42.570404699620376</v>
      </c>
      <c r="N132" s="58">
        <v>20442.029500000001</v>
      </c>
      <c r="O132" s="58">
        <v>22388.630499999999</v>
      </c>
      <c r="P132" s="58">
        <v>23072.639999999999</v>
      </c>
      <c r="Q132" s="57">
        <v>13.594418810590289</v>
      </c>
      <c r="R132" s="58">
        <v>3136.59130859375</v>
      </c>
      <c r="S132" s="58">
        <v>2185.96142578125</v>
      </c>
      <c r="T132" s="55">
        <v>10</v>
      </c>
      <c r="U132" s="55" t="s">
        <v>80</v>
      </c>
    </row>
    <row r="133" spans="1:21" x14ac:dyDescent="0.35">
      <c r="A133" s="55">
        <v>466</v>
      </c>
      <c r="B133" s="55" t="s">
        <v>320</v>
      </c>
      <c r="C133" s="55" t="s">
        <v>321</v>
      </c>
      <c r="D133" s="55" t="s">
        <v>132</v>
      </c>
      <c r="E133" s="55" t="s">
        <v>84</v>
      </c>
      <c r="F133" s="55" t="s">
        <v>94</v>
      </c>
      <c r="G133" s="55" t="s">
        <v>81</v>
      </c>
      <c r="H133" s="56">
        <v>0.3760629216023918</v>
      </c>
      <c r="I133" s="56">
        <v>0.37565597726567229</v>
      </c>
      <c r="J133" s="57">
        <v>68.118277411526421</v>
      </c>
      <c r="K133" s="57">
        <v>55.147603776913314</v>
      </c>
      <c r="L133" s="57">
        <v>15.299677289957589</v>
      </c>
      <c r="M133" s="57">
        <v>45.040212492893275</v>
      </c>
      <c r="N133" s="58">
        <v>20442.029500000001</v>
      </c>
      <c r="O133" s="58">
        <v>22388.630499999999</v>
      </c>
      <c r="P133" s="58">
        <v>23072.639999999999</v>
      </c>
      <c r="Q133" s="57">
        <v>86.405581189409986</v>
      </c>
      <c r="R133" s="58">
        <v>19936.048828125</v>
      </c>
      <c r="S133" s="58">
        <v>13580.0927734375</v>
      </c>
      <c r="T133" s="55">
        <v>10</v>
      </c>
      <c r="U133" s="55" t="s">
        <v>80</v>
      </c>
    </row>
    <row r="134" spans="1:21" x14ac:dyDescent="0.35">
      <c r="A134" s="55">
        <v>478</v>
      </c>
      <c r="B134" s="55" t="s">
        <v>306</v>
      </c>
      <c r="C134" s="55" t="s">
        <v>307</v>
      </c>
      <c r="D134" s="55" t="s">
        <v>132</v>
      </c>
      <c r="E134" s="55" t="s">
        <v>84</v>
      </c>
      <c r="F134" s="55" t="s">
        <v>225</v>
      </c>
      <c r="G134" s="55" t="s">
        <v>79</v>
      </c>
      <c r="H134" s="56">
        <v>0.32703724846102072</v>
      </c>
      <c r="I134" s="56">
        <v>0.32982436351712208</v>
      </c>
      <c r="J134" s="57">
        <v>58.501456401866612</v>
      </c>
      <c r="K134" s="57">
        <v>56.378829486131941</v>
      </c>
      <c r="L134" s="57">
        <v>13.069004384671901</v>
      </c>
      <c r="M134" s="57">
        <v>37.875988309450378</v>
      </c>
      <c r="N134" s="58">
        <v>4734.8744999999999</v>
      </c>
      <c r="O134" s="58">
        <v>4734.8744999999999</v>
      </c>
      <c r="P134" s="58">
        <v>4875.6374999999998</v>
      </c>
      <c r="Q134" s="57">
        <v>35.992201167426288</v>
      </c>
      <c r="R134" s="58">
        <v>1754.8492431640625</v>
      </c>
      <c r="S134" s="58">
        <v>1026.6123046875</v>
      </c>
      <c r="T134" s="55">
        <v>10</v>
      </c>
      <c r="U134" s="55" t="s">
        <v>80</v>
      </c>
    </row>
    <row r="135" spans="1:21" x14ac:dyDescent="0.35">
      <c r="A135" s="55">
        <v>478</v>
      </c>
      <c r="B135" s="55" t="s">
        <v>306</v>
      </c>
      <c r="C135" s="55" t="s">
        <v>307</v>
      </c>
      <c r="D135" s="55" t="s">
        <v>132</v>
      </c>
      <c r="E135" s="55" t="s">
        <v>84</v>
      </c>
      <c r="F135" s="55" t="s">
        <v>225</v>
      </c>
      <c r="G135" s="55" t="s">
        <v>81</v>
      </c>
      <c r="H135" s="56">
        <v>0.32703724846102072</v>
      </c>
      <c r="I135" s="56">
        <v>0.32546851148418121</v>
      </c>
      <c r="J135" s="57">
        <v>58.417052201771909</v>
      </c>
      <c r="K135" s="57">
        <v>55.714641396148537</v>
      </c>
      <c r="L135" s="57">
        <v>11.83990149160436</v>
      </c>
      <c r="M135" s="57">
        <v>38.07251373328257</v>
      </c>
      <c r="N135" s="58">
        <v>4734.8744999999999</v>
      </c>
      <c r="O135" s="58">
        <v>4734.8744999999999</v>
      </c>
      <c r="P135" s="58">
        <v>4875.6374999999998</v>
      </c>
      <c r="Q135" s="57">
        <v>64.007798832574423</v>
      </c>
      <c r="R135" s="58">
        <v>3120.788330078125</v>
      </c>
      <c r="S135" s="58">
        <v>1823.072509765625</v>
      </c>
      <c r="T135" s="55">
        <v>10</v>
      </c>
      <c r="U135" s="55" t="s">
        <v>80</v>
      </c>
    </row>
    <row r="136" spans="1:21" x14ac:dyDescent="0.35">
      <c r="A136" s="55">
        <v>484</v>
      </c>
      <c r="B136" s="55" t="s">
        <v>187</v>
      </c>
      <c r="C136" s="55" t="s">
        <v>188</v>
      </c>
      <c r="D136" s="55" t="s">
        <v>102</v>
      </c>
      <c r="E136" s="55" t="s">
        <v>162</v>
      </c>
      <c r="F136" s="55" t="s">
        <v>335</v>
      </c>
      <c r="G136" s="55" t="s">
        <v>79</v>
      </c>
      <c r="H136" s="56">
        <v>1.99011677274613E-2</v>
      </c>
      <c r="I136" s="56">
        <v>2.0018736702096002E-2</v>
      </c>
      <c r="J136" s="57">
        <v>4.9443425732328699</v>
      </c>
      <c r="K136" s="57">
        <v>40.488166840362602</v>
      </c>
      <c r="L136" s="57">
        <v>2.9718630845284597</v>
      </c>
      <c r="M136" s="57">
        <v>1.1759697729687799</v>
      </c>
      <c r="N136" s="58">
        <v>128613.11749999999</v>
      </c>
      <c r="O136" s="58">
        <v>127648.14750000001</v>
      </c>
      <c r="P136" s="58">
        <v>128613.11749999999</v>
      </c>
      <c r="Q136" s="57">
        <v>31.326197739409679</v>
      </c>
      <c r="R136" s="58">
        <v>40289.59765625</v>
      </c>
      <c r="S136" s="58">
        <v>1992.0557861328125</v>
      </c>
      <c r="T136" s="55">
        <v>9</v>
      </c>
      <c r="U136" s="55" t="s">
        <v>20</v>
      </c>
    </row>
    <row r="137" spans="1:21" x14ac:dyDescent="0.35">
      <c r="A137" s="55">
        <v>484</v>
      </c>
      <c r="B137" s="55" t="s">
        <v>187</v>
      </c>
      <c r="C137" s="55" t="s">
        <v>188</v>
      </c>
      <c r="D137" s="55" t="s">
        <v>102</v>
      </c>
      <c r="E137" s="55" t="s">
        <v>162</v>
      </c>
      <c r="F137" s="55" t="s">
        <v>335</v>
      </c>
      <c r="G137" s="55" t="s">
        <v>81</v>
      </c>
      <c r="H137" s="56">
        <v>1.99011677274613E-2</v>
      </c>
      <c r="I137" s="56">
        <v>1.9847537539147999E-2</v>
      </c>
      <c r="J137" s="57">
        <v>5.0288300066316101</v>
      </c>
      <c r="K137" s="57">
        <v>39.467505389871448</v>
      </c>
      <c r="L137" s="57">
        <v>3.1987701257191499</v>
      </c>
      <c r="M137" s="57">
        <v>0.78414527770985998</v>
      </c>
      <c r="N137" s="58">
        <v>128613.11749999999</v>
      </c>
      <c r="O137" s="58">
        <v>127648.14750000001</v>
      </c>
      <c r="P137" s="58">
        <v>128613.11749999999</v>
      </c>
      <c r="Q137" s="57">
        <v>68.673802260590193</v>
      </c>
      <c r="R137" s="58">
        <v>88323.515625</v>
      </c>
      <c r="S137" s="58">
        <v>4441.6396484375</v>
      </c>
      <c r="T137" s="55">
        <v>9</v>
      </c>
      <c r="U137" s="55" t="s">
        <v>20</v>
      </c>
    </row>
    <row r="138" spans="1:21" x14ac:dyDescent="0.35">
      <c r="A138" s="55">
        <v>498</v>
      </c>
      <c r="B138" s="55" t="s">
        <v>137</v>
      </c>
      <c r="C138" s="55" t="s">
        <v>138</v>
      </c>
      <c r="D138" s="55" t="s">
        <v>76</v>
      </c>
      <c r="E138" s="55" t="s">
        <v>77</v>
      </c>
      <c r="F138" s="55" t="s">
        <v>88</v>
      </c>
      <c r="G138" s="55" t="s">
        <v>79</v>
      </c>
      <c r="H138" s="56">
        <v>3.5339051267230998E-3</v>
      </c>
      <c r="I138" s="56">
        <v>7.6561163670454003E-3</v>
      </c>
      <c r="J138" s="57">
        <v>2.0162211646187402</v>
      </c>
      <c r="K138" s="57">
        <v>37.972601921839086</v>
      </c>
      <c r="L138" s="57">
        <v>6.1805759325091501</v>
      </c>
      <c r="M138" s="57">
        <v>0.15658989382294999</v>
      </c>
      <c r="N138" s="58">
        <v>3482.6264999999999</v>
      </c>
      <c r="O138" s="58">
        <v>3023.7784999999999</v>
      </c>
      <c r="P138" s="58">
        <v>3039.9845</v>
      </c>
      <c r="Q138" s="57">
        <v>28.621877949044837</v>
      </c>
      <c r="R138" s="58">
        <v>870.10064697265625</v>
      </c>
      <c r="S138" s="58">
        <v>17.543153762817383</v>
      </c>
      <c r="T138" s="55">
        <v>10</v>
      </c>
      <c r="U138" s="55" t="s">
        <v>80</v>
      </c>
    </row>
    <row r="139" spans="1:21" x14ac:dyDescent="0.35">
      <c r="A139" s="55">
        <v>498</v>
      </c>
      <c r="B139" s="55" t="s">
        <v>137</v>
      </c>
      <c r="C139" s="55" t="s">
        <v>138</v>
      </c>
      <c r="D139" s="55" t="s">
        <v>76</v>
      </c>
      <c r="E139" s="55" t="s">
        <v>77</v>
      </c>
      <c r="F139" s="55" t="s">
        <v>88</v>
      </c>
      <c r="G139" s="55" t="s">
        <v>81</v>
      </c>
      <c r="H139" s="56">
        <v>3.5339051267230998E-3</v>
      </c>
      <c r="I139" s="56">
        <v>1.8809416750304E-3</v>
      </c>
      <c r="J139" s="57">
        <v>0.51353665398311998</v>
      </c>
      <c r="K139" s="57">
        <v>36.627213665106865</v>
      </c>
      <c r="L139" s="57">
        <v>2.70494128665971</v>
      </c>
      <c r="M139" s="57">
        <v>2.5855078231019998E-2</v>
      </c>
      <c r="N139" s="58">
        <v>3482.6264999999999</v>
      </c>
      <c r="O139" s="58">
        <v>3023.7784999999999</v>
      </c>
      <c r="P139" s="58">
        <v>3039.9845</v>
      </c>
      <c r="Q139" s="57">
        <v>71.378122050954971</v>
      </c>
      <c r="R139" s="58">
        <v>2169.8837890625</v>
      </c>
      <c r="S139" s="58">
        <v>11.143148422241211</v>
      </c>
      <c r="T139" s="55">
        <v>10</v>
      </c>
      <c r="U139" s="55" t="s">
        <v>80</v>
      </c>
    </row>
    <row r="140" spans="1:21" x14ac:dyDescent="0.35">
      <c r="A140" s="55">
        <v>496</v>
      </c>
      <c r="B140" s="55" t="s">
        <v>208</v>
      </c>
      <c r="C140" s="55" t="s">
        <v>209</v>
      </c>
      <c r="D140" s="55" t="s">
        <v>117</v>
      </c>
      <c r="E140" s="55" t="s">
        <v>77</v>
      </c>
      <c r="F140" s="55" t="s">
        <v>94</v>
      </c>
      <c r="G140" s="55" t="s">
        <v>79</v>
      </c>
      <c r="H140" s="56">
        <v>2.81268202333581E-2</v>
      </c>
      <c r="I140" s="56">
        <v>2.2986286124282201E-2</v>
      </c>
      <c r="J140" s="57">
        <v>6.1069401665005802</v>
      </c>
      <c r="K140" s="57">
        <v>37.639612469715573</v>
      </c>
      <c r="L140" s="57">
        <v>11.86533148347641</v>
      </c>
      <c r="M140" s="57">
        <v>0.42290565196121999</v>
      </c>
      <c r="N140" s="58">
        <v>3167.7060000000001</v>
      </c>
      <c r="O140" s="58">
        <v>3339.674</v>
      </c>
      <c r="P140" s="58">
        <v>3386.0149999999999</v>
      </c>
      <c r="Q140" s="57">
        <v>17.204317154197852</v>
      </c>
      <c r="R140" s="58">
        <v>582.540771484375</v>
      </c>
      <c r="S140" s="58">
        <v>35.575416564941406</v>
      </c>
      <c r="T140" s="55">
        <v>10</v>
      </c>
      <c r="U140" s="55" t="s">
        <v>80</v>
      </c>
    </row>
    <row r="141" spans="1:21" x14ac:dyDescent="0.35">
      <c r="A141" s="55">
        <v>496</v>
      </c>
      <c r="B141" s="55" t="s">
        <v>208</v>
      </c>
      <c r="C141" s="55" t="s">
        <v>209</v>
      </c>
      <c r="D141" s="55" t="s">
        <v>117</v>
      </c>
      <c r="E141" s="55" t="s">
        <v>77</v>
      </c>
      <c r="F141" s="55" t="s">
        <v>94</v>
      </c>
      <c r="G141" s="55" t="s">
        <v>81</v>
      </c>
      <c r="H141" s="56">
        <v>2.81268202333581E-2</v>
      </c>
      <c r="I141" s="56">
        <v>2.9194984370845601E-2</v>
      </c>
      <c r="J141" s="57">
        <v>7.4977233321444192</v>
      </c>
      <c r="K141" s="57">
        <v>38.938465821591599</v>
      </c>
      <c r="L141" s="57">
        <v>16.260765315988539</v>
      </c>
      <c r="M141" s="57">
        <v>0.84972290667311001</v>
      </c>
      <c r="N141" s="58">
        <v>3167.7060000000001</v>
      </c>
      <c r="O141" s="58">
        <v>3339.674</v>
      </c>
      <c r="P141" s="58">
        <v>3386.0149999999999</v>
      </c>
      <c r="Q141" s="57">
        <v>82.795682845796875</v>
      </c>
      <c r="R141" s="58">
        <v>2803.47412109375</v>
      </c>
      <c r="S141" s="58">
        <v>210.19673156738281</v>
      </c>
      <c r="T141" s="55">
        <v>10</v>
      </c>
      <c r="U141" s="55" t="s">
        <v>80</v>
      </c>
    </row>
    <row r="142" spans="1:21" x14ac:dyDescent="0.35">
      <c r="A142" s="55">
        <v>499</v>
      </c>
      <c r="B142" s="55" t="s">
        <v>139</v>
      </c>
      <c r="C142" s="55" t="s">
        <v>140</v>
      </c>
      <c r="D142" s="55" t="s">
        <v>76</v>
      </c>
      <c r="E142" s="55" t="s">
        <v>77</v>
      </c>
      <c r="F142" s="55" t="s">
        <v>94</v>
      </c>
      <c r="G142" s="55" t="s">
        <v>79</v>
      </c>
      <c r="H142" s="56">
        <v>4.8989004059961996E-3</v>
      </c>
      <c r="I142" s="56">
        <v>3.1641853971107999E-3</v>
      </c>
      <c r="J142" s="57">
        <v>0.71988144329836001</v>
      </c>
      <c r="K142" s="57">
        <v>43.954257003946559</v>
      </c>
      <c r="L142" s="57">
        <v>6.5850829850559203</v>
      </c>
      <c r="M142" s="57">
        <v>0.25047852740328003</v>
      </c>
      <c r="N142" s="58">
        <v>615.79499999999996</v>
      </c>
      <c r="O142" s="58">
        <v>603.85050000000001</v>
      </c>
      <c r="P142" s="58">
        <v>614.64750000000004</v>
      </c>
      <c r="Q142" s="57">
        <v>17.10547662933245</v>
      </c>
      <c r="R142" s="58">
        <v>105.13838195800781</v>
      </c>
      <c r="S142" s="58">
        <v>0.75687170028686523</v>
      </c>
      <c r="T142" s="55">
        <v>10</v>
      </c>
      <c r="U142" s="55" t="s">
        <v>80</v>
      </c>
    </row>
    <row r="143" spans="1:21" x14ac:dyDescent="0.35">
      <c r="A143" s="55">
        <v>499</v>
      </c>
      <c r="B143" s="55" t="s">
        <v>139</v>
      </c>
      <c r="C143" s="55" t="s">
        <v>140</v>
      </c>
      <c r="D143" s="55" t="s">
        <v>76</v>
      </c>
      <c r="E143" s="55" t="s">
        <v>77</v>
      </c>
      <c r="F143" s="55" t="s">
        <v>94</v>
      </c>
      <c r="G143" s="55" t="s">
        <v>81</v>
      </c>
      <c r="H143" s="56">
        <v>4.8989004059961996E-3</v>
      </c>
      <c r="I143" s="56">
        <v>5.2568628604077001E-3</v>
      </c>
      <c r="J143" s="57">
        <v>1.34221849417682</v>
      </c>
      <c r="K143" s="57">
        <v>39.165477775895006</v>
      </c>
      <c r="L143" s="57">
        <v>2.1251813612026398</v>
      </c>
      <c r="M143" s="57">
        <v>2.0039571851990002E-2</v>
      </c>
      <c r="N143" s="58">
        <v>615.79499999999996</v>
      </c>
      <c r="O143" s="58">
        <v>603.85050000000001</v>
      </c>
      <c r="P143" s="58">
        <v>614.64750000000004</v>
      </c>
      <c r="Q143" s="57">
        <v>82.894523370667471</v>
      </c>
      <c r="R143" s="58">
        <v>509.50912475585938</v>
      </c>
      <c r="S143" s="58">
        <v>6.8387255668640137</v>
      </c>
      <c r="T143" s="55">
        <v>10</v>
      </c>
      <c r="U143" s="55" t="s">
        <v>80</v>
      </c>
    </row>
    <row r="144" spans="1:21" x14ac:dyDescent="0.35">
      <c r="A144" s="55">
        <v>504</v>
      </c>
      <c r="B144" s="55" t="s">
        <v>206</v>
      </c>
      <c r="C144" s="55" t="s">
        <v>207</v>
      </c>
      <c r="D144" s="55" t="s">
        <v>106</v>
      </c>
      <c r="E144" s="55" t="s">
        <v>155</v>
      </c>
      <c r="F144" s="55" t="s">
        <v>107</v>
      </c>
      <c r="G144" s="55" t="s">
        <v>79</v>
      </c>
      <c r="H144" s="56">
        <v>2.6696723441338499E-2</v>
      </c>
      <c r="I144" s="56">
        <v>1.30132688854012E-2</v>
      </c>
      <c r="J144" s="57">
        <v>3.2923185395902297</v>
      </c>
      <c r="K144" s="57">
        <v>39.526153769497682</v>
      </c>
      <c r="L144" s="57">
        <v>10.596141745777409</v>
      </c>
      <c r="M144" s="57">
        <v>0.52480047588909007</v>
      </c>
      <c r="N144" s="58">
        <v>35839.760000000002</v>
      </c>
      <c r="O144" s="58">
        <v>36954.442499999997</v>
      </c>
      <c r="P144" s="58">
        <v>37329.063999999998</v>
      </c>
      <c r="Q144" s="57">
        <v>11.228451553052601</v>
      </c>
      <c r="R144" s="58">
        <v>4191.47607421875</v>
      </c>
      <c r="S144" s="58">
        <v>137.99674987792969</v>
      </c>
      <c r="T144" s="55">
        <v>10</v>
      </c>
      <c r="U144" s="55" t="s">
        <v>80</v>
      </c>
    </row>
    <row r="145" spans="1:21" x14ac:dyDescent="0.35">
      <c r="A145" s="55">
        <v>504</v>
      </c>
      <c r="B145" s="55" t="s">
        <v>206</v>
      </c>
      <c r="C145" s="55" t="s">
        <v>207</v>
      </c>
      <c r="D145" s="55" t="s">
        <v>106</v>
      </c>
      <c r="E145" s="55" t="s">
        <v>155</v>
      </c>
      <c r="F145" s="55" t="s">
        <v>107</v>
      </c>
      <c r="G145" s="55" t="s">
        <v>81</v>
      </c>
      <c r="H145" s="56">
        <v>2.6696723441338499E-2</v>
      </c>
      <c r="I145" s="56">
        <v>2.8412091938137901E-2</v>
      </c>
      <c r="J145" s="57">
        <v>6.7424952278126398</v>
      </c>
      <c r="K145" s="57">
        <v>42.138838780246566</v>
      </c>
      <c r="L145" s="57">
        <v>10.91804324178389</v>
      </c>
      <c r="M145" s="57">
        <v>1.53939484453978</v>
      </c>
      <c r="N145" s="58">
        <v>35839.760000000002</v>
      </c>
      <c r="O145" s="58">
        <v>36954.442499999997</v>
      </c>
      <c r="P145" s="58">
        <v>37329.063999999998</v>
      </c>
      <c r="Q145" s="57">
        <v>88.771548446947122</v>
      </c>
      <c r="R145" s="58">
        <v>33137.58984375</v>
      </c>
      <c r="S145" s="58">
        <v>2234.30029296875</v>
      </c>
      <c r="T145" s="55">
        <v>10</v>
      </c>
      <c r="U145" s="55" t="s">
        <v>80</v>
      </c>
    </row>
    <row r="146" spans="1:21" x14ac:dyDescent="0.35">
      <c r="A146" s="55">
        <v>508</v>
      </c>
      <c r="B146" s="55" t="s">
        <v>316</v>
      </c>
      <c r="C146" s="55" t="s">
        <v>317</v>
      </c>
      <c r="D146" s="55" t="s">
        <v>132</v>
      </c>
      <c r="E146" s="55" t="s">
        <v>84</v>
      </c>
      <c r="F146" s="55" t="s">
        <v>341</v>
      </c>
      <c r="G146" s="55" t="s">
        <v>79</v>
      </c>
      <c r="H146" s="56">
        <v>0.33437393480643918</v>
      </c>
      <c r="I146" s="56">
        <v>0.31572892171725248</v>
      </c>
      <c r="J146" s="57">
        <v>58.807581402089696</v>
      </c>
      <c r="K146" s="57">
        <v>53.688472504674912</v>
      </c>
      <c r="L146" s="57">
        <v>16.412687601990712</v>
      </c>
      <c r="M146" s="57">
        <v>35.221386979757057</v>
      </c>
      <c r="N146" s="58">
        <v>33635.160000000003</v>
      </c>
      <c r="O146" s="58">
        <v>31707.8</v>
      </c>
      <c r="P146" s="58">
        <v>32656.245999999999</v>
      </c>
      <c r="Q146" s="57">
        <v>26.614835822125649</v>
      </c>
      <c r="R146" s="58">
        <v>8691.40625</v>
      </c>
      <c r="S146" s="58">
        <v>5111.20556640625</v>
      </c>
      <c r="T146" s="55">
        <v>10</v>
      </c>
      <c r="U146" s="55" t="s">
        <v>80</v>
      </c>
    </row>
    <row r="147" spans="1:21" x14ac:dyDescent="0.35">
      <c r="A147" s="55">
        <v>508</v>
      </c>
      <c r="B147" s="55" t="s">
        <v>316</v>
      </c>
      <c r="C147" s="55" t="s">
        <v>317</v>
      </c>
      <c r="D147" s="55" t="s">
        <v>132</v>
      </c>
      <c r="E147" s="55" t="s">
        <v>84</v>
      </c>
      <c r="F147" s="55" t="s">
        <v>341</v>
      </c>
      <c r="G147" s="55" t="s">
        <v>81</v>
      </c>
      <c r="H147" s="56">
        <v>0.33437393480643918</v>
      </c>
      <c r="I147" s="56">
        <v>0.34113598225607272</v>
      </c>
      <c r="J147" s="57">
        <v>61.347214337752497</v>
      </c>
      <c r="K147" s="57">
        <v>55.607411997212864</v>
      </c>
      <c r="L147" s="57">
        <v>17.013701642396789</v>
      </c>
      <c r="M147" s="57">
        <v>40.120522704358343</v>
      </c>
      <c r="N147" s="58">
        <v>33635.160000000003</v>
      </c>
      <c r="O147" s="58">
        <v>31707.8</v>
      </c>
      <c r="P147" s="58">
        <v>32656.245999999999</v>
      </c>
      <c r="Q147" s="57">
        <v>73.385164177874714</v>
      </c>
      <c r="R147" s="58">
        <v>23964.83984375</v>
      </c>
      <c r="S147" s="58">
        <v>14701.76171875</v>
      </c>
      <c r="T147" s="55">
        <v>10</v>
      </c>
      <c r="U147" s="55" t="s">
        <v>80</v>
      </c>
    </row>
    <row r="148" spans="1:21" x14ac:dyDescent="0.35">
      <c r="A148" s="55">
        <v>104</v>
      </c>
      <c r="B148" s="55" t="s">
        <v>259</v>
      </c>
      <c r="C148" s="55" t="s">
        <v>260</v>
      </c>
      <c r="D148" s="55" t="s">
        <v>117</v>
      </c>
      <c r="E148" s="55" t="s">
        <v>84</v>
      </c>
      <c r="F148" s="55" t="s">
        <v>85</v>
      </c>
      <c r="G148" s="55" t="s">
        <v>79</v>
      </c>
      <c r="H148" s="56">
        <v>0.17584622453505799</v>
      </c>
      <c r="I148" s="56">
        <v>0.16498540641217641</v>
      </c>
      <c r="J148" s="57">
        <v>36.40825703997384</v>
      </c>
      <c r="K148" s="57">
        <v>45.315381681422821</v>
      </c>
      <c r="L148" s="57">
        <v>19.790235014896741</v>
      </c>
      <c r="M148" s="57">
        <v>12.556840345316159</v>
      </c>
      <c r="N148" s="58">
        <v>51495.696000000004</v>
      </c>
      <c r="O148" s="58">
        <v>53387.101999999999</v>
      </c>
      <c r="P148" s="58">
        <v>53756.787499999999</v>
      </c>
      <c r="Q148" s="57">
        <v>19.090891465041558</v>
      </c>
      <c r="R148" s="58">
        <v>10262.650390625</v>
      </c>
      <c r="S148" s="58">
        <v>3736.4521484375</v>
      </c>
      <c r="T148" s="55">
        <v>10</v>
      </c>
      <c r="U148" s="55" t="s">
        <v>80</v>
      </c>
    </row>
    <row r="149" spans="1:21" x14ac:dyDescent="0.35">
      <c r="A149" s="55">
        <v>104</v>
      </c>
      <c r="B149" s="55" t="s">
        <v>259</v>
      </c>
      <c r="C149" s="55" t="s">
        <v>260</v>
      </c>
      <c r="D149" s="55" t="s">
        <v>117</v>
      </c>
      <c r="E149" s="55" t="s">
        <v>84</v>
      </c>
      <c r="F149" s="55" t="s">
        <v>85</v>
      </c>
      <c r="G149" s="55" t="s">
        <v>81</v>
      </c>
      <c r="H149" s="56">
        <v>0.17584622453505799</v>
      </c>
      <c r="I149" s="56">
        <v>0.1783996676452537</v>
      </c>
      <c r="J149" s="57">
        <v>38.76678810538408</v>
      </c>
      <c r="K149" s="57">
        <v>46.018686706850701</v>
      </c>
      <c r="L149" s="57">
        <v>22.429157759008739</v>
      </c>
      <c r="M149" s="57">
        <v>14.14620234106741</v>
      </c>
      <c r="N149" s="58">
        <v>51495.696000000004</v>
      </c>
      <c r="O149" s="58">
        <v>53387.101999999999</v>
      </c>
      <c r="P149" s="58">
        <v>53756.787499999999</v>
      </c>
      <c r="Q149" s="57">
        <v>80.909108534958676</v>
      </c>
      <c r="R149" s="58">
        <v>43494.13671875</v>
      </c>
      <c r="S149" s="58">
        <v>16861.279296875</v>
      </c>
      <c r="T149" s="55">
        <v>10</v>
      </c>
      <c r="U149" s="55" t="s">
        <v>80</v>
      </c>
    </row>
    <row r="150" spans="1:21" x14ac:dyDescent="0.35">
      <c r="A150" s="55">
        <v>516</v>
      </c>
      <c r="B150" s="55" t="s">
        <v>265</v>
      </c>
      <c r="C150" s="55" t="s">
        <v>266</v>
      </c>
      <c r="D150" s="55" t="s">
        <v>132</v>
      </c>
      <c r="E150" s="55" t="s">
        <v>84</v>
      </c>
      <c r="F150" s="55" t="s">
        <v>267</v>
      </c>
      <c r="G150" s="55" t="s">
        <v>79</v>
      </c>
      <c r="H150" s="56">
        <v>0.18473453488536001</v>
      </c>
      <c r="I150" s="56">
        <v>0.20298619757841829</v>
      </c>
      <c r="J150" s="57">
        <v>45.460532389902639</v>
      </c>
      <c r="K150" s="57">
        <v>44.651082358090491</v>
      </c>
      <c r="L150" s="57">
        <v>19.554628592151442</v>
      </c>
      <c r="M150" s="57">
        <v>14.29238805943319</v>
      </c>
      <c r="N150" s="58">
        <v>2252.5075000000002</v>
      </c>
      <c r="O150" s="58">
        <v>2810.5475000000001</v>
      </c>
      <c r="P150" s="58">
        <v>2889.6624999999999</v>
      </c>
      <c r="Q150" s="57">
        <v>47.220425786874934</v>
      </c>
      <c r="R150" s="58">
        <v>1364.510986328125</v>
      </c>
      <c r="S150" s="58">
        <v>620.31396484375</v>
      </c>
      <c r="T150" s="55">
        <v>10</v>
      </c>
      <c r="U150" s="55" t="s">
        <v>80</v>
      </c>
    </row>
    <row r="151" spans="1:21" x14ac:dyDescent="0.35">
      <c r="A151" s="55">
        <v>516</v>
      </c>
      <c r="B151" s="55" t="s">
        <v>265</v>
      </c>
      <c r="C151" s="55" t="s">
        <v>266</v>
      </c>
      <c r="D151" s="55" t="s">
        <v>132</v>
      </c>
      <c r="E151" s="55" t="s">
        <v>84</v>
      </c>
      <c r="F151" s="55" t="s">
        <v>267</v>
      </c>
      <c r="G151" s="55" t="s">
        <v>81</v>
      </c>
      <c r="H151" s="56">
        <v>0.18473453488536001</v>
      </c>
      <c r="I151" s="56">
        <v>0.16860562257039499</v>
      </c>
      <c r="J151" s="57">
        <v>36.829481342631759</v>
      </c>
      <c r="K151" s="57">
        <v>45.780069776661911</v>
      </c>
      <c r="L151" s="57">
        <v>18.876664559168091</v>
      </c>
      <c r="M151" s="57">
        <v>12.00815083521606</v>
      </c>
      <c r="N151" s="58">
        <v>2252.5075000000002</v>
      </c>
      <c r="O151" s="58">
        <v>2810.5475000000001</v>
      </c>
      <c r="P151" s="58">
        <v>2889.6624999999999</v>
      </c>
      <c r="Q151" s="57">
        <v>52.779574213125372</v>
      </c>
      <c r="R151" s="58">
        <v>1525.151611328125</v>
      </c>
      <c r="S151" s="58">
        <v>561.7054443359375</v>
      </c>
      <c r="T151" s="55">
        <v>10</v>
      </c>
      <c r="U151" s="55" t="s">
        <v>80</v>
      </c>
    </row>
    <row r="152" spans="1:21" x14ac:dyDescent="0.35">
      <c r="A152" s="55">
        <v>524</v>
      </c>
      <c r="B152" s="55" t="s">
        <v>233</v>
      </c>
      <c r="C152" s="55" t="s">
        <v>234</v>
      </c>
      <c r="D152" s="55" t="s">
        <v>122</v>
      </c>
      <c r="E152" s="55" t="s">
        <v>84</v>
      </c>
      <c r="F152" s="55" t="s">
        <v>335</v>
      </c>
      <c r="G152" s="55" t="s">
        <v>79</v>
      </c>
      <c r="H152" s="56">
        <v>8.5204362412778706E-2</v>
      </c>
      <c r="I152" s="56">
        <v>9.8667463783672596E-2</v>
      </c>
      <c r="J152" s="57">
        <v>23.042479001752969</v>
      </c>
      <c r="K152" s="57">
        <v>42.819812823162977</v>
      </c>
      <c r="L152" s="57">
        <v>19.260817807281242</v>
      </c>
      <c r="M152" s="57">
        <v>7.1358261990925005</v>
      </c>
      <c r="N152" s="58">
        <v>29715.436000000002</v>
      </c>
      <c r="O152" s="58">
        <v>29475.01</v>
      </c>
      <c r="P152" s="58">
        <v>29715.436000000002</v>
      </c>
      <c r="Q152" s="57">
        <v>27.493511863287701</v>
      </c>
      <c r="R152" s="58">
        <v>8169.81689453125</v>
      </c>
      <c r="S152" s="58">
        <v>1882.5283203125</v>
      </c>
      <c r="T152" s="55">
        <v>10</v>
      </c>
      <c r="U152" s="55" t="s">
        <v>80</v>
      </c>
    </row>
    <row r="153" spans="1:21" x14ac:dyDescent="0.35">
      <c r="A153" s="55">
        <v>524</v>
      </c>
      <c r="B153" s="55" t="s">
        <v>233</v>
      </c>
      <c r="C153" s="55" t="s">
        <v>234</v>
      </c>
      <c r="D153" s="55" t="s">
        <v>122</v>
      </c>
      <c r="E153" s="55" t="s">
        <v>84</v>
      </c>
      <c r="F153" s="55" t="s">
        <v>335</v>
      </c>
      <c r="G153" s="55" t="s">
        <v>81</v>
      </c>
      <c r="H153" s="56">
        <v>8.5204362412778706E-2</v>
      </c>
      <c r="I153" s="56">
        <v>8.0111258794605497E-2</v>
      </c>
      <c r="J153" s="57">
        <v>18.939711974963831</v>
      </c>
      <c r="K153" s="57">
        <v>42.29803436319601</v>
      </c>
      <c r="L153" s="57">
        <v>20.58951267528824</v>
      </c>
      <c r="M153" s="57">
        <v>4.9212571728498498</v>
      </c>
      <c r="N153" s="58">
        <v>29715.436000000002</v>
      </c>
      <c r="O153" s="58">
        <v>29475.01</v>
      </c>
      <c r="P153" s="58">
        <v>29715.436000000002</v>
      </c>
      <c r="Q153" s="57">
        <v>72.50648813671279</v>
      </c>
      <c r="R153" s="58">
        <v>21545.619140625</v>
      </c>
      <c r="S153" s="58">
        <v>4080.67822265625</v>
      </c>
      <c r="T153" s="55">
        <v>10</v>
      </c>
      <c r="U153" s="55" t="s">
        <v>80</v>
      </c>
    </row>
    <row r="154" spans="1:21" x14ac:dyDescent="0.35">
      <c r="A154" s="55">
        <v>558</v>
      </c>
      <c r="B154" s="55" t="s">
        <v>235</v>
      </c>
      <c r="C154" s="55" t="s">
        <v>236</v>
      </c>
      <c r="D154" s="55" t="s">
        <v>102</v>
      </c>
      <c r="E154" s="55" t="s">
        <v>84</v>
      </c>
      <c r="F154" s="55" t="s">
        <v>167</v>
      </c>
      <c r="G154" s="55" t="s">
        <v>79</v>
      </c>
      <c r="H154" s="56">
        <v>7.4494891669934504E-2</v>
      </c>
      <c r="I154" s="56">
        <v>4.5479882949470703E-2</v>
      </c>
      <c r="J154" s="57">
        <v>10.32941105692727</v>
      </c>
      <c r="K154" s="57">
        <v>44.029502455486359</v>
      </c>
      <c r="L154" s="57">
        <v>10.85217228577806</v>
      </c>
      <c r="M154" s="57">
        <v>3.3270152942401503</v>
      </c>
      <c r="N154" s="58">
        <v>5901.2865000000002</v>
      </c>
      <c r="O154" s="58">
        <v>6644.741</v>
      </c>
      <c r="P154" s="58">
        <v>6730.6535000000003</v>
      </c>
      <c r="Q154" s="57">
        <v>35.123210721652491</v>
      </c>
      <c r="R154" s="58">
        <v>2364.021728515625</v>
      </c>
      <c r="S154" s="58">
        <v>244.18952941894531</v>
      </c>
      <c r="T154" s="55">
        <v>10</v>
      </c>
      <c r="U154" s="55" t="s">
        <v>80</v>
      </c>
    </row>
    <row r="155" spans="1:21" x14ac:dyDescent="0.35">
      <c r="A155" s="55">
        <v>558</v>
      </c>
      <c r="B155" s="55" t="s">
        <v>235</v>
      </c>
      <c r="C155" s="55" t="s">
        <v>236</v>
      </c>
      <c r="D155" s="55" t="s">
        <v>102</v>
      </c>
      <c r="E155" s="55" t="s">
        <v>84</v>
      </c>
      <c r="F155" s="55" t="s">
        <v>167</v>
      </c>
      <c r="G155" s="55" t="s">
        <v>81</v>
      </c>
      <c r="H155" s="56">
        <v>7.4494891669934504E-2</v>
      </c>
      <c r="I155" s="56">
        <v>9.0203133041237296E-2</v>
      </c>
      <c r="J155" s="57">
        <v>19.779306490748532</v>
      </c>
      <c r="K155" s="57">
        <v>45.60480069583253</v>
      </c>
      <c r="L155" s="57">
        <v>14.717963362888401</v>
      </c>
      <c r="M155" s="57">
        <v>6.8427999006329401</v>
      </c>
      <c r="N155" s="58">
        <v>5901.2865000000002</v>
      </c>
      <c r="O155" s="58">
        <v>6644.741</v>
      </c>
      <c r="P155" s="58">
        <v>6730.6535000000003</v>
      </c>
      <c r="Q155" s="57">
        <v>64.876789278347516</v>
      </c>
      <c r="R155" s="58">
        <v>4366.6318359375</v>
      </c>
      <c r="S155" s="58">
        <v>863.68951416015625</v>
      </c>
      <c r="T155" s="55">
        <v>10</v>
      </c>
      <c r="U155" s="55" t="s">
        <v>80</v>
      </c>
    </row>
    <row r="156" spans="1:21" x14ac:dyDescent="0.35">
      <c r="A156" s="55">
        <v>562</v>
      </c>
      <c r="B156" s="55" t="s">
        <v>330</v>
      </c>
      <c r="C156" s="55" t="s">
        <v>331</v>
      </c>
      <c r="D156" s="55" t="s">
        <v>132</v>
      </c>
      <c r="E156" s="55" t="s">
        <v>84</v>
      </c>
      <c r="F156" s="55" t="s">
        <v>88</v>
      </c>
      <c r="G156" s="55" t="s">
        <v>79</v>
      </c>
      <c r="H156" s="56">
        <v>0.6012798122205687</v>
      </c>
      <c r="I156" s="56">
        <v>0.59677149288449449</v>
      </c>
      <c r="J156" s="57">
        <v>91.57227148029645</v>
      </c>
      <c r="K156" s="57">
        <v>65.169453944680342</v>
      </c>
      <c r="L156" s="57">
        <v>3.8929020499873701</v>
      </c>
      <c r="M156" s="57">
        <v>76.263610634138729</v>
      </c>
      <c r="N156" s="58">
        <v>17836.769499999999</v>
      </c>
      <c r="O156" s="58">
        <v>24502.14</v>
      </c>
      <c r="P156" s="58">
        <v>25311.973000000002</v>
      </c>
      <c r="Q156" s="57">
        <v>13.279970844777331</v>
      </c>
      <c r="R156" s="58">
        <v>3361.422607421875</v>
      </c>
      <c r="S156" s="58">
        <v>3078.131103515625</v>
      </c>
      <c r="T156" s="55">
        <v>10</v>
      </c>
      <c r="U156" s="55" t="s">
        <v>80</v>
      </c>
    </row>
    <row r="157" spans="1:21" x14ac:dyDescent="0.35">
      <c r="A157" s="55">
        <v>562</v>
      </c>
      <c r="B157" s="55" t="s">
        <v>330</v>
      </c>
      <c r="C157" s="55" t="s">
        <v>331</v>
      </c>
      <c r="D157" s="55" t="s">
        <v>132</v>
      </c>
      <c r="E157" s="55" t="s">
        <v>84</v>
      </c>
      <c r="F157" s="55" t="s">
        <v>88</v>
      </c>
      <c r="G157" s="55" t="s">
        <v>81</v>
      </c>
      <c r="H157" s="56">
        <v>0.6012798122205687</v>
      </c>
      <c r="I157" s="56">
        <v>0.60197702050389001</v>
      </c>
      <c r="J157" s="57">
        <v>90.878815375666889</v>
      </c>
      <c r="K157" s="57">
        <v>66.239532064264921</v>
      </c>
      <c r="L157" s="57">
        <v>5.00264376683067</v>
      </c>
      <c r="M157" s="57">
        <v>76.274225418976101</v>
      </c>
      <c r="N157" s="58">
        <v>17836.769499999999</v>
      </c>
      <c r="O157" s="58">
        <v>24502.14</v>
      </c>
      <c r="P157" s="58">
        <v>25311.973000000002</v>
      </c>
      <c r="Q157" s="57">
        <v>86.72002915522269</v>
      </c>
      <c r="R157" s="58">
        <v>21950.55078125</v>
      </c>
      <c r="S157" s="58">
        <v>19948.400390625</v>
      </c>
      <c r="T157" s="55">
        <v>10</v>
      </c>
      <c r="U157" s="55" t="s">
        <v>80</v>
      </c>
    </row>
    <row r="158" spans="1:21" x14ac:dyDescent="0.35">
      <c r="A158" s="55">
        <v>566</v>
      </c>
      <c r="B158" s="55" t="s">
        <v>257</v>
      </c>
      <c r="C158" s="55" t="s">
        <v>258</v>
      </c>
      <c r="D158" s="55" t="s">
        <v>132</v>
      </c>
      <c r="E158" s="55" t="s">
        <v>77</v>
      </c>
      <c r="F158" s="55" t="s">
        <v>145</v>
      </c>
      <c r="G158" s="55" t="s">
        <v>79</v>
      </c>
      <c r="H158" s="56">
        <v>0.1748173018373447</v>
      </c>
      <c r="I158" s="56">
        <v>7.91274216106123E-2</v>
      </c>
      <c r="J158" s="57">
        <v>17.675697972809861</v>
      </c>
      <c r="K158" s="57">
        <v>44.766221810495018</v>
      </c>
      <c r="L158" s="57">
        <v>21.604886180921071</v>
      </c>
      <c r="M158" s="57">
        <v>5.81564802825502</v>
      </c>
      <c r="N158" s="58">
        <v>218529.28649999999</v>
      </c>
      <c r="O158" s="58">
        <v>218529.28649999999</v>
      </c>
      <c r="P158" s="58">
        <v>223150.89550000001</v>
      </c>
      <c r="Q158" s="57">
        <v>12.632015038859359</v>
      </c>
      <c r="R158" s="58">
        <v>28188.455078125</v>
      </c>
      <c r="S158" s="58">
        <v>4982.50634765625</v>
      </c>
      <c r="T158" s="55">
        <v>9</v>
      </c>
      <c r="U158" s="55" t="s">
        <v>19</v>
      </c>
    </row>
    <row r="159" spans="1:21" x14ac:dyDescent="0.35">
      <c r="A159" s="55">
        <v>566</v>
      </c>
      <c r="B159" s="55" t="s">
        <v>257</v>
      </c>
      <c r="C159" s="55" t="s">
        <v>258</v>
      </c>
      <c r="D159" s="55" t="s">
        <v>132</v>
      </c>
      <c r="E159" s="55" t="s">
        <v>77</v>
      </c>
      <c r="F159" s="55" t="s">
        <v>145</v>
      </c>
      <c r="G159" s="55" t="s">
        <v>81</v>
      </c>
      <c r="H159" s="56">
        <v>0.1748173018373447</v>
      </c>
      <c r="I159" s="56">
        <v>0.18865253000047769</v>
      </c>
      <c r="J159" s="57">
        <v>35.266086967006189</v>
      </c>
      <c r="K159" s="57">
        <v>53.494035268776742</v>
      </c>
      <c r="L159" s="57">
        <v>15.90291386934023</v>
      </c>
      <c r="M159" s="57">
        <v>19.875158309843467</v>
      </c>
      <c r="N159" s="58">
        <v>218529.28649999999</v>
      </c>
      <c r="O159" s="58">
        <v>218529.28649999999</v>
      </c>
      <c r="P159" s="58">
        <v>223150.89550000001</v>
      </c>
      <c r="Q159" s="57">
        <v>87.367984961141659</v>
      </c>
      <c r="R159" s="58">
        <v>194962.4375</v>
      </c>
      <c r="S159" s="58">
        <v>68755.625</v>
      </c>
      <c r="T159" s="55">
        <v>9</v>
      </c>
      <c r="U159" s="55" t="s">
        <v>19</v>
      </c>
    </row>
    <row r="160" spans="1:21" x14ac:dyDescent="0.35">
      <c r="A160" s="55">
        <v>807</v>
      </c>
      <c r="B160" s="55" t="s">
        <v>95</v>
      </c>
      <c r="C160" s="55" t="s">
        <v>96</v>
      </c>
      <c r="D160" s="55" t="s">
        <v>76</v>
      </c>
      <c r="E160" s="55" t="s">
        <v>77</v>
      </c>
      <c r="F160" s="55" t="s">
        <v>97</v>
      </c>
      <c r="G160" s="55" t="s">
        <v>79</v>
      </c>
      <c r="H160" s="56">
        <v>1.422062911959E-3</v>
      </c>
      <c r="I160" s="56">
        <v>1.5455162743146999E-3</v>
      </c>
      <c r="J160" s="57">
        <v>0.42831929898057997</v>
      </c>
      <c r="K160" s="57">
        <v>36.08327427676322</v>
      </c>
      <c r="L160" s="57">
        <v>3.65242707733616</v>
      </c>
      <c r="M160" s="57">
        <v>0</v>
      </c>
      <c r="N160" s="58">
        <v>1897.6410000000001</v>
      </c>
      <c r="O160" s="58">
        <v>1851.1075000000001</v>
      </c>
      <c r="P160" s="58">
        <v>1840.2329999999999</v>
      </c>
      <c r="Q160" s="57">
        <v>18.3600411606335</v>
      </c>
      <c r="R160" s="58">
        <v>337.86752319335938</v>
      </c>
      <c r="S160" s="58">
        <v>1.447151780128479</v>
      </c>
      <c r="T160" s="55">
        <v>10</v>
      </c>
      <c r="U160" s="55" t="s">
        <v>80</v>
      </c>
    </row>
    <row r="161" spans="1:21" x14ac:dyDescent="0.35">
      <c r="A161" s="55">
        <v>807</v>
      </c>
      <c r="B161" s="55" t="s">
        <v>95</v>
      </c>
      <c r="C161" s="55" t="s">
        <v>96</v>
      </c>
      <c r="D161" s="55" t="s">
        <v>76</v>
      </c>
      <c r="E161" s="55" t="s">
        <v>77</v>
      </c>
      <c r="F161" s="55" t="s">
        <v>97</v>
      </c>
      <c r="G161" s="55" t="s">
        <v>81</v>
      </c>
      <c r="H161" s="56">
        <v>1.422062911959E-3</v>
      </c>
      <c r="I161" s="56">
        <v>1.3942994386978999E-3</v>
      </c>
      <c r="J161" s="57">
        <v>0.35915871558610002</v>
      </c>
      <c r="K161" s="57">
        <v>38.8212614142641</v>
      </c>
      <c r="L161" s="57">
        <v>1.8513523611110201</v>
      </c>
      <c r="M161" s="57">
        <v>6.4110342281629998E-2</v>
      </c>
      <c r="N161" s="58">
        <v>1897.6410000000001</v>
      </c>
      <c r="O161" s="58">
        <v>1851.1075000000001</v>
      </c>
      <c r="P161" s="58">
        <v>1840.2329999999999</v>
      </c>
      <c r="Q161" s="57">
        <v>81.639958839366372</v>
      </c>
      <c r="R161" s="58">
        <v>1502.365478515625</v>
      </c>
      <c r="S161" s="58">
        <v>5.395876407623291</v>
      </c>
      <c r="T161" s="55">
        <v>10</v>
      </c>
      <c r="U161" s="55" t="s">
        <v>80</v>
      </c>
    </row>
    <row r="162" spans="1:21" x14ac:dyDescent="0.35">
      <c r="A162" s="55">
        <v>586</v>
      </c>
      <c r="B162" s="55" t="s">
        <v>270</v>
      </c>
      <c r="C162" s="55" t="s">
        <v>271</v>
      </c>
      <c r="D162" s="55" t="s">
        <v>122</v>
      </c>
      <c r="E162" s="55" t="s">
        <v>84</v>
      </c>
      <c r="F162" s="55" t="s">
        <v>107</v>
      </c>
      <c r="G162" s="55" t="s">
        <v>79</v>
      </c>
      <c r="H162" s="56">
        <v>0.19824739486546469</v>
      </c>
      <c r="I162" s="56">
        <v>0.17638249543628881</v>
      </c>
      <c r="J162" s="57">
        <v>35.828707219543119</v>
      </c>
      <c r="K162" s="57">
        <v>49.229377536703069</v>
      </c>
      <c r="L162" s="57">
        <v>16.352356062005331</v>
      </c>
      <c r="M162" s="57">
        <v>18.049559289314839</v>
      </c>
      <c r="N162" s="58">
        <v>226928.89249999999</v>
      </c>
      <c r="O162" s="58">
        <v>239477.80050000001</v>
      </c>
      <c r="P162" s="58">
        <v>243700.66699999999</v>
      </c>
      <c r="Q162" s="57">
        <v>9.7851348946411392</v>
      </c>
      <c r="R162" s="58">
        <v>23846.439453125</v>
      </c>
      <c r="S162" s="58">
        <v>8543.87109375</v>
      </c>
      <c r="T162" s="55">
        <v>10</v>
      </c>
      <c r="U162" s="55" t="s">
        <v>80</v>
      </c>
    </row>
    <row r="163" spans="1:21" x14ac:dyDescent="0.35">
      <c r="A163" s="55">
        <v>586</v>
      </c>
      <c r="B163" s="55" t="s">
        <v>270</v>
      </c>
      <c r="C163" s="55" t="s">
        <v>271</v>
      </c>
      <c r="D163" s="55" t="s">
        <v>122</v>
      </c>
      <c r="E163" s="55" t="s">
        <v>84</v>
      </c>
      <c r="F163" s="55" t="s">
        <v>107</v>
      </c>
      <c r="G163" s="55" t="s">
        <v>81</v>
      </c>
      <c r="H163" s="56">
        <v>0.19824739486546469</v>
      </c>
      <c r="I163" s="56">
        <v>0.20061896622593181</v>
      </c>
      <c r="J163" s="57">
        <v>38.603663855118633</v>
      </c>
      <c r="K163" s="57">
        <v>51.968892636425444</v>
      </c>
      <c r="L163" s="57">
        <v>12.547245736724291</v>
      </c>
      <c r="M163" s="57">
        <v>21.838393735440359</v>
      </c>
      <c r="N163" s="58">
        <v>226928.89249999999</v>
      </c>
      <c r="O163" s="58">
        <v>239477.80050000001</v>
      </c>
      <c r="P163" s="58">
        <v>243700.66699999999</v>
      </c>
      <c r="Q163" s="57">
        <v>90.21486510535884</v>
      </c>
      <c r="R163" s="58">
        <v>219854.234375</v>
      </c>
      <c r="S163" s="58">
        <v>84871.7890625</v>
      </c>
      <c r="T163" s="55">
        <v>10</v>
      </c>
      <c r="U163" s="55" t="s">
        <v>80</v>
      </c>
    </row>
    <row r="164" spans="1:21" x14ac:dyDescent="0.35">
      <c r="A164" s="55">
        <v>275</v>
      </c>
      <c r="B164" s="55" t="s">
        <v>111</v>
      </c>
      <c r="C164" s="55" t="s">
        <v>112</v>
      </c>
      <c r="D164" s="55" t="s">
        <v>106</v>
      </c>
      <c r="E164" s="55" t="s">
        <v>77</v>
      </c>
      <c r="F164" s="55" t="s">
        <v>103</v>
      </c>
      <c r="G164" s="55" t="s">
        <v>79</v>
      </c>
      <c r="H164" s="56">
        <v>1.9800922697393998E-3</v>
      </c>
      <c r="I164" s="56">
        <v>4.6600327718641999E-3</v>
      </c>
      <c r="J164" s="57">
        <v>1.24538836492406</v>
      </c>
      <c r="K164" s="57">
        <v>37.418309847052228</v>
      </c>
      <c r="L164" s="57">
        <v>2.9931661050410798</v>
      </c>
      <c r="M164" s="57">
        <v>0</v>
      </c>
      <c r="N164" s="58">
        <v>5069.692</v>
      </c>
      <c r="O164" s="58">
        <v>5185.3355000000001</v>
      </c>
      <c r="P164" s="58">
        <v>5305.27</v>
      </c>
      <c r="Q164" s="57">
        <v>6.4531898708143602</v>
      </c>
      <c r="R164" s="58">
        <v>342.35916137695313</v>
      </c>
      <c r="S164" s="58">
        <v>4.2637009620666504</v>
      </c>
      <c r="T164" s="55">
        <v>10</v>
      </c>
      <c r="U164" s="55" t="s">
        <v>80</v>
      </c>
    </row>
    <row r="165" spans="1:21" x14ac:dyDescent="0.35">
      <c r="A165" s="55">
        <v>275</v>
      </c>
      <c r="B165" s="55" t="s">
        <v>111</v>
      </c>
      <c r="C165" s="55" t="s">
        <v>112</v>
      </c>
      <c r="D165" s="55" t="s">
        <v>106</v>
      </c>
      <c r="E165" s="55" t="s">
        <v>77</v>
      </c>
      <c r="F165" s="55" t="s">
        <v>103</v>
      </c>
      <c r="G165" s="55" t="s">
        <v>81</v>
      </c>
      <c r="H165" s="56">
        <v>1.9800922697393998E-3</v>
      </c>
      <c r="I165" s="56">
        <v>1.7952204940068E-3</v>
      </c>
      <c r="J165" s="57">
        <v>0.51933029429260003</v>
      </c>
      <c r="K165" s="57">
        <v>34.567991001799008</v>
      </c>
      <c r="L165" s="57">
        <v>1.1316288040317801</v>
      </c>
      <c r="M165" s="57">
        <v>6.9170237290700001E-3</v>
      </c>
      <c r="N165" s="58">
        <v>5069.692</v>
      </c>
      <c r="O165" s="58">
        <v>5185.3355000000001</v>
      </c>
      <c r="P165" s="58">
        <v>5305.27</v>
      </c>
      <c r="Q165" s="57">
        <v>93.546810129186412</v>
      </c>
      <c r="R165" s="58">
        <v>4962.91064453125</v>
      </c>
      <c r="S165" s="58">
        <v>25.773899078369141</v>
      </c>
      <c r="T165" s="55">
        <v>10</v>
      </c>
      <c r="U165" s="55" t="s">
        <v>80</v>
      </c>
    </row>
    <row r="166" spans="1:21" x14ac:dyDescent="0.35">
      <c r="A166" s="55">
        <v>598</v>
      </c>
      <c r="B166" s="55" t="s">
        <v>291</v>
      </c>
      <c r="C166" s="55" t="s">
        <v>292</v>
      </c>
      <c r="D166" s="55" t="s">
        <v>117</v>
      </c>
      <c r="E166" s="55" t="s">
        <v>84</v>
      </c>
      <c r="F166" s="55" t="s">
        <v>293</v>
      </c>
      <c r="G166" s="55" t="s">
        <v>79</v>
      </c>
      <c r="H166" s="56">
        <v>0.26329089966554842</v>
      </c>
      <c r="I166" s="56">
        <v>0.26103195734787871</v>
      </c>
      <c r="J166" s="57">
        <v>54.403458337763198</v>
      </c>
      <c r="K166" s="57">
        <v>47.980765437238396</v>
      </c>
      <c r="L166" s="57">
        <v>22.469093196815379</v>
      </c>
      <c r="M166" s="57">
        <v>28.66593660411257</v>
      </c>
      <c r="N166" s="58">
        <v>9394.5134999999991</v>
      </c>
      <c r="O166" s="58">
        <v>10012.896000000001</v>
      </c>
      <c r="P166" s="58">
        <v>10203.1695</v>
      </c>
      <c r="Q166" s="57">
        <v>15.5378061651345</v>
      </c>
      <c r="R166" s="58">
        <v>1585.3487548828125</v>
      </c>
      <c r="S166" s="58">
        <v>862.48455810546875</v>
      </c>
      <c r="T166" s="55">
        <v>9</v>
      </c>
      <c r="U166" s="55" t="s">
        <v>19</v>
      </c>
    </row>
    <row r="167" spans="1:21" x14ac:dyDescent="0.35">
      <c r="A167" s="55">
        <v>598</v>
      </c>
      <c r="B167" s="55" t="s">
        <v>291</v>
      </c>
      <c r="C167" s="55" t="s">
        <v>292</v>
      </c>
      <c r="D167" s="55" t="s">
        <v>117</v>
      </c>
      <c r="E167" s="55" t="s">
        <v>84</v>
      </c>
      <c r="F167" s="55" t="s">
        <v>293</v>
      </c>
      <c r="G167" s="55" t="s">
        <v>81</v>
      </c>
      <c r="H167" s="56">
        <v>0.26329089966554842</v>
      </c>
      <c r="I167" s="56">
        <v>0.26370645846500912</v>
      </c>
      <c r="J167" s="57">
        <v>57.037973100431849</v>
      </c>
      <c r="K167" s="57">
        <v>46.233490450419332</v>
      </c>
      <c r="L167" s="57">
        <v>25.770445845661783</v>
      </c>
      <c r="M167" s="57">
        <v>25.257518777029098</v>
      </c>
      <c r="N167" s="58">
        <v>9394.5134999999991</v>
      </c>
      <c r="O167" s="58">
        <v>10012.896000000001</v>
      </c>
      <c r="P167" s="58">
        <v>10203.1695</v>
      </c>
      <c r="Q167" s="57">
        <v>84.462193834867023</v>
      </c>
      <c r="R167" s="58">
        <v>8617.8203125</v>
      </c>
      <c r="S167" s="58">
        <v>4915.43017578125</v>
      </c>
      <c r="T167" s="55">
        <v>9</v>
      </c>
      <c r="U167" s="55" t="s">
        <v>19</v>
      </c>
    </row>
    <row r="168" spans="1:21" x14ac:dyDescent="0.35">
      <c r="A168" s="55">
        <v>600</v>
      </c>
      <c r="B168" s="55" t="s">
        <v>191</v>
      </c>
      <c r="C168" s="55" t="s">
        <v>192</v>
      </c>
      <c r="D168" s="55" t="s">
        <v>102</v>
      </c>
      <c r="E168" s="55" t="s">
        <v>77</v>
      </c>
      <c r="F168" s="55" t="s">
        <v>178</v>
      </c>
      <c r="G168" s="55" t="s">
        <v>79</v>
      </c>
      <c r="H168" s="56">
        <v>1.8848581354508599E-2</v>
      </c>
      <c r="I168" s="56">
        <v>1.7171356821097699E-2</v>
      </c>
      <c r="J168" s="57">
        <v>4.2952591792652299</v>
      </c>
      <c r="K168" s="57">
        <v>39.977463767471889</v>
      </c>
      <c r="L168" s="57">
        <v>7.4496424488488504</v>
      </c>
      <c r="M168" s="57">
        <v>0.76786744724562994</v>
      </c>
      <c r="N168" s="58">
        <v>6249.1260000000002</v>
      </c>
      <c r="O168" s="58">
        <v>6684.1819999999998</v>
      </c>
      <c r="P168" s="58">
        <v>6760.4639999999999</v>
      </c>
      <c r="Q168" s="57">
        <v>38.728414541251134</v>
      </c>
      <c r="R168" s="58">
        <v>2618.220458984375</v>
      </c>
      <c r="S168" s="58">
        <v>112.45935821533203</v>
      </c>
      <c r="T168" s="55">
        <v>10</v>
      </c>
      <c r="U168" s="55" t="s">
        <v>80</v>
      </c>
    </row>
    <row r="169" spans="1:21" x14ac:dyDescent="0.35">
      <c r="A169" s="55">
        <v>600</v>
      </c>
      <c r="B169" s="55" t="s">
        <v>191</v>
      </c>
      <c r="C169" s="55" t="s">
        <v>192</v>
      </c>
      <c r="D169" s="55" t="s">
        <v>102</v>
      </c>
      <c r="E169" s="55" t="s">
        <v>77</v>
      </c>
      <c r="F169" s="55" t="s">
        <v>178</v>
      </c>
      <c r="G169" s="55" t="s">
        <v>81</v>
      </c>
      <c r="H169" s="56">
        <v>1.8848581354508599E-2</v>
      </c>
      <c r="I169" s="56">
        <v>1.9908717901039701E-2</v>
      </c>
      <c r="J169" s="57">
        <v>4.6306287058461395</v>
      </c>
      <c r="K169" s="57">
        <v>42.993552637690591</v>
      </c>
      <c r="L169" s="57">
        <v>7.0119465643461503</v>
      </c>
      <c r="M169" s="57">
        <v>1.10412098787524</v>
      </c>
      <c r="N169" s="58">
        <v>6249.1260000000002</v>
      </c>
      <c r="O169" s="58">
        <v>6684.1819999999998</v>
      </c>
      <c r="P169" s="58">
        <v>6760.4639999999999</v>
      </c>
      <c r="Q169" s="57">
        <v>61.271585458747616</v>
      </c>
      <c r="R169" s="58">
        <v>4142.24365234375</v>
      </c>
      <c r="S169" s="58">
        <v>191.81192016601563</v>
      </c>
      <c r="T169" s="55">
        <v>10</v>
      </c>
      <c r="U169" s="55" t="s">
        <v>80</v>
      </c>
    </row>
    <row r="170" spans="1:21" x14ac:dyDescent="0.35">
      <c r="A170" s="55">
        <v>604</v>
      </c>
      <c r="B170" s="55" t="s">
        <v>203</v>
      </c>
      <c r="C170" s="55" t="s">
        <v>204</v>
      </c>
      <c r="D170" s="55" t="s">
        <v>102</v>
      </c>
      <c r="E170" s="55" t="s">
        <v>205</v>
      </c>
      <c r="F170" s="55" t="s">
        <v>335</v>
      </c>
      <c r="G170" s="55" t="s">
        <v>79</v>
      </c>
      <c r="H170" s="56">
        <v>2.4804493302573401E-2</v>
      </c>
      <c r="I170" s="56">
        <v>1.7254030794332999E-2</v>
      </c>
      <c r="J170" s="57">
        <v>4.4595409679234397</v>
      </c>
      <c r="K170" s="57">
        <v>38.690149767515827</v>
      </c>
      <c r="L170" s="57">
        <v>8.7925854630757403</v>
      </c>
      <c r="M170" s="57">
        <v>0.53781192959696</v>
      </c>
      <c r="N170" s="58">
        <v>33475.438000000002</v>
      </c>
      <c r="O170" s="58">
        <v>33155.881999999998</v>
      </c>
      <c r="P170" s="58">
        <v>33475.438000000002</v>
      </c>
      <c r="Q170" s="57">
        <v>29.695930683932659</v>
      </c>
      <c r="R170" s="58">
        <v>9940.8427734375</v>
      </c>
      <c r="S170" s="58">
        <v>443.31594848632813</v>
      </c>
      <c r="T170" s="55">
        <v>10</v>
      </c>
      <c r="U170" s="55" t="s">
        <v>80</v>
      </c>
    </row>
    <row r="171" spans="1:21" x14ac:dyDescent="0.35">
      <c r="A171" s="55">
        <v>604</v>
      </c>
      <c r="B171" s="55" t="s">
        <v>203</v>
      </c>
      <c r="C171" s="55" t="s">
        <v>204</v>
      </c>
      <c r="D171" s="55" t="s">
        <v>102</v>
      </c>
      <c r="E171" s="55" t="s">
        <v>205</v>
      </c>
      <c r="F171" s="55" t="s">
        <v>335</v>
      </c>
      <c r="G171" s="55" t="s">
        <v>81</v>
      </c>
      <c r="H171" s="56">
        <v>2.4804493302573401E-2</v>
      </c>
      <c r="I171" s="56">
        <v>2.79937540872995E-2</v>
      </c>
      <c r="J171" s="57">
        <v>7.1914053453563804</v>
      </c>
      <c r="K171" s="57">
        <v>38.92668086826118</v>
      </c>
      <c r="L171" s="57">
        <v>10.53278110133648</v>
      </c>
      <c r="M171" s="57">
        <v>1.0238202803846399</v>
      </c>
      <c r="N171" s="58">
        <v>33475.438000000002</v>
      </c>
      <c r="O171" s="58">
        <v>33155.881999999998</v>
      </c>
      <c r="P171" s="58">
        <v>33475.438000000002</v>
      </c>
      <c r="Q171" s="57">
        <v>70.304069316065281</v>
      </c>
      <c r="R171" s="58">
        <v>23534.595703125</v>
      </c>
      <c r="S171" s="58">
        <v>1692.4681396484375</v>
      </c>
      <c r="T171" s="55">
        <v>10</v>
      </c>
      <c r="U171" s="55" t="s">
        <v>80</v>
      </c>
    </row>
    <row r="172" spans="1:21" x14ac:dyDescent="0.35">
      <c r="A172" s="55">
        <v>608</v>
      </c>
      <c r="B172" s="55" t="s">
        <v>197</v>
      </c>
      <c r="C172" s="55" t="s">
        <v>198</v>
      </c>
      <c r="D172" s="55" t="s">
        <v>117</v>
      </c>
      <c r="E172" s="55" t="s">
        <v>84</v>
      </c>
      <c r="F172" s="55" t="s">
        <v>335</v>
      </c>
      <c r="G172" s="55" t="s">
        <v>79</v>
      </c>
      <c r="H172" s="56">
        <v>1.57881155770483E-2</v>
      </c>
      <c r="I172" s="56">
        <v>1.0593991806834799E-2</v>
      </c>
      <c r="J172" s="57">
        <v>2.7665524256172502</v>
      </c>
      <c r="K172" s="57">
        <v>38.293117848547958</v>
      </c>
      <c r="L172" s="57">
        <v>4.1679976484115198</v>
      </c>
      <c r="M172" s="57">
        <v>0.25994243993413002</v>
      </c>
      <c r="N172" s="58">
        <v>113964.3385</v>
      </c>
      <c r="O172" s="58">
        <v>113100.95</v>
      </c>
      <c r="P172" s="58">
        <v>113964.3385</v>
      </c>
      <c r="Q172" s="57">
        <v>22.847076298707371</v>
      </c>
      <c r="R172" s="58">
        <v>26037.51953125</v>
      </c>
      <c r="S172" s="58">
        <v>720.34161376953125</v>
      </c>
      <c r="T172" s="55">
        <v>9</v>
      </c>
      <c r="U172" s="55" t="s">
        <v>19</v>
      </c>
    </row>
    <row r="173" spans="1:21" x14ac:dyDescent="0.35">
      <c r="A173" s="55">
        <v>608</v>
      </c>
      <c r="B173" s="55" t="s">
        <v>197</v>
      </c>
      <c r="C173" s="55" t="s">
        <v>198</v>
      </c>
      <c r="D173" s="55" t="s">
        <v>117</v>
      </c>
      <c r="E173" s="55" t="s">
        <v>84</v>
      </c>
      <c r="F173" s="55" t="s">
        <v>335</v>
      </c>
      <c r="G173" s="55" t="s">
        <v>81</v>
      </c>
      <c r="H173" s="56">
        <v>1.57881155770483E-2</v>
      </c>
      <c r="I173" s="56">
        <v>1.7326236705710301E-2</v>
      </c>
      <c r="J173" s="57">
        <v>4.2183530623798697</v>
      </c>
      <c r="K173" s="57">
        <v>41.073462674874662</v>
      </c>
      <c r="L173" s="57">
        <v>5.56137732447828</v>
      </c>
      <c r="M173" s="57">
        <v>0.81312651439792993</v>
      </c>
      <c r="N173" s="58">
        <v>113964.3385</v>
      </c>
      <c r="O173" s="58">
        <v>113100.95</v>
      </c>
      <c r="P173" s="58">
        <v>113964.3385</v>
      </c>
      <c r="Q173" s="57">
        <v>77.152923701292636</v>
      </c>
      <c r="R173" s="58">
        <v>87926.8203125</v>
      </c>
      <c r="S173" s="58">
        <v>3709.063720703125</v>
      </c>
      <c r="T173" s="55">
        <v>9</v>
      </c>
      <c r="U173" s="55" t="s">
        <v>19</v>
      </c>
    </row>
    <row r="174" spans="1:21" x14ac:dyDescent="0.35">
      <c r="A174" s="55">
        <v>646</v>
      </c>
      <c r="B174" s="55" t="s">
        <v>276</v>
      </c>
      <c r="C174" s="55" t="s">
        <v>277</v>
      </c>
      <c r="D174" s="55" t="s">
        <v>132</v>
      </c>
      <c r="E174" s="55" t="s">
        <v>84</v>
      </c>
      <c r="F174" s="55" t="s">
        <v>103</v>
      </c>
      <c r="G174" s="55" t="s">
        <v>79</v>
      </c>
      <c r="H174" s="56">
        <v>0.23100196192350619</v>
      </c>
      <c r="I174" s="56">
        <v>0.25313452874398312</v>
      </c>
      <c r="J174" s="57">
        <v>52.526053269458032</v>
      </c>
      <c r="K174" s="57">
        <v>48.192185208625141</v>
      </c>
      <c r="L174" s="57">
        <v>21.944761157132319</v>
      </c>
      <c r="M174" s="57">
        <v>22.558250213912277</v>
      </c>
      <c r="N174" s="58">
        <v>13065.837</v>
      </c>
      <c r="O174" s="58">
        <v>13355.26</v>
      </c>
      <c r="P174" s="58">
        <v>13651.03</v>
      </c>
      <c r="Q174" s="57">
        <v>26.870268374492479</v>
      </c>
      <c r="R174" s="58">
        <v>3668.068359375</v>
      </c>
      <c r="S174" s="58">
        <v>1926.6915283203125</v>
      </c>
      <c r="T174" s="55">
        <v>10</v>
      </c>
      <c r="U174" s="55" t="s">
        <v>80</v>
      </c>
    </row>
    <row r="175" spans="1:21" x14ac:dyDescent="0.35">
      <c r="A175" s="55">
        <v>646</v>
      </c>
      <c r="B175" s="55" t="s">
        <v>276</v>
      </c>
      <c r="C175" s="55" t="s">
        <v>277</v>
      </c>
      <c r="D175" s="55" t="s">
        <v>132</v>
      </c>
      <c r="E175" s="55" t="s">
        <v>84</v>
      </c>
      <c r="F175" s="55" t="s">
        <v>103</v>
      </c>
      <c r="G175" s="55" t="s">
        <v>81</v>
      </c>
      <c r="H175" s="56">
        <v>0.23100196192350619</v>
      </c>
      <c r="I175" s="56">
        <v>0.22286972901271099</v>
      </c>
      <c r="J175" s="57">
        <v>47.46155855121016</v>
      </c>
      <c r="K175" s="57">
        <v>46.957945717740948</v>
      </c>
      <c r="L175" s="57">
        <v>22.970277935845779</v>
      </c>
      <c r="M175" s="57">
        <v>18.65139464787665</v>
      </c>
      <c r="N175" s="58">
        <v>13065.837</v>
      </c>
      <c r="O175" s="58">
        <v>13355.26</v>
      </c>
      <c r="P175" s="58">
        <v>13651.03</v>
      </c>
      <c r="Q175" s="57">
        <v>73.129731625507276</v>
      </c>
      <c r="R175" s="58">
        <v>9982.9619140625</v>
      </c>
      <c r="S175" s="58">
        <v>4738.0693359375</v>
      </c>
      <c r="T175" s="55">
        <v>10</v>
      </c>
      <c r="U175" s="55" t="s">
        <v>80</v>
      </c>
    </row>
    <row r="176" spans="1:21" x14ac:dyDescent="0.35">
      <c r="A176" s="55">
        <v>662</v>
      </c>
      <c r="B176" s="55" t="s">
        <v>151</v>
      </c>
      <c r="C176" s="55" t="s">
        <v>152</v>
      </c>
      <c r="D176" s="55" t="s">
        <v>102</v>
      </c>
      <c r="E176" s="55" t="s">
        <v>77</v>
      </c>
      <c r="F176" s="55" t="s">
        <v>88</v>
      </c>
      <c r="G176" s="55" t="s">
        <v>79</v>
      </c>
      <c r="H176" s="56">
        <v>7.2018620576616002E-3</v>
      </c>
      <c r="I176" s="56">
        <v>8.5844244708400998E-3</v>
      </c>
      <c r="J176" s="57">
        <v>2.2422525497428603</v>
      </c>
      <c r="K176" s="57">
        <v>38.28482421315362</v>
      </c>
      <c r="L176" s="57">
        <v>1.61821160998711</v>
      </c>
      <c r="M176" s="57">
        <v>0</v>
      </c>
      <c r="N176" s="58">
        <v>172.5865</v>
      </c>
      <c r="O176" s="58">
        <v>178.52199999999999</v>
      </c>
      <c r="P176" s="58">
        <v>178.78100000000001</v>
      </c>
      <c r="Q176" s="57">
        <v>43.086281745931323</v>
      </c>
      <c r="R176" s="58">
        <v>77.030082702636719</v>
      </c>
      <c r="S176" s="58">
        <v>1.7272089719772339</v>
      </c>
      <c r="T176" s="55">
        <v>9</v>
      </c>
      <c r="U176" s="55" t="s">
        <v>20</v>
      </c>
    </row>
    <row r="177" spans="1:21" x14ac:dyDescent="0.35">
      <c r="A177" s="55">
        <v>662</v>
      </c>
      <c r="B177" s="55" t="s">
        <v>151</v>
      </c>
      <c r="C177" s="55" t="s">
        <v>152</v>
      </c>
      <c r="D177" s="55" t="s">
        <v>102</v>
      </c>
      <c r="E177" s="55" t="s">
        <v>77</v>
      </c>
      <c r="F177" s="55" t="s">
        <v>88</v>
      </c>
      <c r="G177" s="55" t="s">
        <v>81</v>
      </c>
      <c r="H177" s="56">
        <v>7.2018620576616002E-3</v>
      </c>
      <c r="I177" s="56">
        <v>6.1551992232353999E-3</v>
      </c>
      <c r="J177" s="57">
        <v>1.6780276461586099</v>
      </c>
      <c r="K177" s="57">
        <v>36.681155029394333</v>
      </c>
      <c r="L177" s="57">
        <v>1.6624929011792502</v>
      </c>
      <c r="M177" s="57">
        <v>0</v>
      </c>
      <c r="N177" s="58">
        <v>172.5865</v>
      </c>
      <c r="O177" s="58">
        <v>178.52199999999999</v>
      </c>
      <c r="P177" s="58">
        <v>178.78100000000001</v>
      </c>
      <c r="Q177" s="57">
        <v>56.913718254068634</v>
      </c>
      <c r="R177" s="58">
        <v>101.75091552734375</v>
      </c>
      <c r="S177" s="58">
        <v>1.7074085474014282</v>
      </c>
      <c r="T177" s="55">
        <v>9</v>
      </c>
      <c r="U177" s="55" t="s">
        <v>20</v>
      </c>
    </row>
    <row r="178" spans="1:21" x14ac:dyDescent="0.35">
      <c r="A178" s="55">
        <v>882</v>
      </c>
      <c r="B178" s="55" t="s">
        <v>199</v>
      </c>
      <c r="C178" s="55" t="s">
        <v>200</v>
      </c>
      <c r="D178" s="55" t="s">
        <v>117</v>
      </c>
      <c r="E178" s="55" t="s">
        <v>77</v>
      </c>
      <c r="F178" s="55" t="s">
        <v>103</v>
      </c>
      <c r="G178" s="55" t="s">
        <v>79</v>
      </c>
      <c r="H178" s="56">
        <v>2.46004897655159E-2</v>
      </c>
      <c r="I178" s="56">
        <v>3.28969591135772E-2</v>
      </c>
      <c r="J178" s="57">
        <v>8.3403009905468295</v>
      </c>
      <c r="K178" s="57">
        <v>39.443371589183315</v>
      </c>
      <c r="L178" s="57">
        <v>12.64251232761236</v>
      </c>
      <c r="M178" s="57">
        <v>0.44878504860358998</v>
      </c>
      <c r="N178" s="58">
        <v>211.94399999999999</v>
      </c>
      <c r="O178" s="58">
        <v>213.779</v>
      </c>
      <c r="P178" s="58">
        <v>215.26050000000001</v>
      </c>
      <c r="Q178" s="57">
        <v>22.094624481838419</v>
      </c>
      <c r="R178" s="58">
        <v>47.561000823974609</v>
      </c>
      <c r="S178" s="58">
        <v>3.9667305946350098</v>
      </c>
      <c r="T178" s="55">
        <v>10</v>
      </c>
      <c r="U178" s="55" t="s">
        <v>80</v>
      </c>
    </row>
    <row r="179" spans="1:21" x14ac:dyDescent="0.35">
      <c r="A179" s="55">
        <v>882</v>
      </c>
      <c r="B179" s="55" t="s">
        <v>199</v>
      </c>
      <c r="C179" s="55" t="s">
        <v>200</v>
      </c>
      <c r="D179" s="55" t="s">
        <v>117</v>
      </c>
      <c r="E179" s="55" t="s">
        <v>77</v>
      </c>
      <c r="F179" s="55" t="s">
        <v>103</v>
      </c>
      <c r="G179" s="55" t="s">
        <v>81</v>
      </c>
      <c r="H179" s="56">
        <v>2.46004897655159E-2</v>
      </c>
      <c r="I179" s="56">
        <v>2.2247540773854001E-2</v>
      </c>
      <c r="J179" s="57">
        <v>5.70659017079325</v>
      </c>
      <c r="K179" s="57">
        <v>38.985699179377846</v>
      </c>
      <c r="L179" s="57">
        <v>12.915166352710139</v>
      </c>
      <c r="M179" s="57">
        <v>0.49656799163496002</v>
      </c>
      <c r="N179" s="58">
        <v>211.94399999999999</v>
      </c>
      <c r="O179" s="58">
        <v>213.779</v>
      </c>
      <c r="P179" s="58">
        <v>215.26050000000001</v>
      </c>
      <c r="Q179" s="57">
        <v>77.905375518161364</v>
      </c>
      <c r="R179" s="58">
        <v>167.69949340820313</v>
      </c>
      <c r="S179" s="58">
        <v>9.5699224472045898</v>
      </c>
      <c r="T179" s="55">
        <v>10</v>
      </c>
      <c r="U179" s="55" t="s">
        <v>80</v>
      </c>
    </row>
    <row r="180" spans="1:21" x14ac:dyDescent="0.35">
      <c r="A180" s="55">
        <v>678</v>
      </c>
      <c r="B180" s="55" t="s">
        <v>219</v>
      </c>
      <c r="C180" s="55" t="s">
        <v>220</v>
      </c>
      <c r="D180" s="55" t="s">
        <v>132</v>
      </c>
      <c r="E180" s="55" t="s">
        <v>77</v>
      </c>
      <c r="F180" s="55" t="s">
        <v>78</v>
      </c>
      <c r="G180" s="55" t="s">
        <v>79</v>
      </c>
      <c r="H180" s="56">
        <v>4.7923375105539102E-2</v>
      </c>
      <c r="I180" s="56">
        <v>4.5976732437542599E-2</v>
      </c>
      <c r="J180" s="57">
        <v>11.3515430247861</v>
      </c>
      <c r="K180" s="57">
        <v>40.502628001455236</v>
      </c>
      <c r="L180" s="57">
        <v>18.023532133586819</v>
      </c>
      <c r="M180" s="57">
        <v>1.80468488122063</v>
      </c>
      <c r="N180" s="58">
        <v>213.392</v>
      </c>
      <c r="O180" s="58">
        <v>221.96100000000001</v>
      </c>
      <c r="P180" s="58">
        <v>226.30500000000001</v>
      </c>
      <c r="Q180" s="57">
        <v>41.377191941877172</v>
      </c>
      <c r="R180" s="58">
        <v>93.638656616210938</v>
      </c>
      <c r="S180" s="58">
        <v>10.629432678222656</v>
      </c>
      <c r="T180" s="55">
        <v>10</v>
      </c>
      <c r="U180" s="55" t="s">
        <v>80</v>
      </c>
    </row>
    <row r="181" spans="1:21" x14ac:dyDescent="0.35">
      <c r="A181" s="55">
        <v>678</v>
      </c>
      <c r="B181" s="55" t="s">
        <v>219</v>
      </c>
      <c r="C181" s="55" t="s">
        <v>220</v>
      </c>
      <c r="D181" s="55" t="s">
        <v>132</v>
      </c>
      <c r="E181" s="55" t="s">
        <v>77</v>
      </c>
      <c r="F181" s="55" t="s">
        <v>78</v>
      </c>
      <c r="G181" s="55" t="s">
        <v>81</v>
      </c>
      <c r="H181" s="56">
        <v>4.7923375105539102E-2</v>
      </c>
      <c r="I181" s="56">
        <v>4.9297355813459898E-2</v>
      </c>
      <c r="J181" s="57">
        <v>11.96686787019028</v>
      </c>
      <c r="K181" s="57">
        <v>41.194869324379049</v>
      </c>
      <c r="L181" s="57">
        <v>16.222794238293911</v>
      </c>
      <c r="M181" s="57">
        <v>2.2795045713595599</v>
      </c>
      <c r="N181" s="58">
        <v>213.392</v>
      </c>
      <c r="O181" s="58">
        <v>221.96100000000001</v>
      </c>
      <c r="P181" s="58">
        <v>226.30500000000001</v>
      </c>
      <c r="Q181" s="57">
        <v>58.622808058121699</v>
      </c>
      <c r="R181" s="58">
        <v>132.66635131835938</v>
      </c>
      <c r="S181" s="58">
        <v>15.876007080078125</v>
      </c>
      <c r="T181" s="55">
        <v>10</v>
      </c>
      <c r="U181" s="55" t="s">
        <v>80</v>
      </c>
    </row>
    <row r="182" spans="1:21" x14ac:dyDescent="0.35">
      <c r="A182" s="55">
        <v>686</v>
      </c>
      <c r="B182" s="55" t="s">
        <v>289</v>
      </c>
      <c r="C182" s="55" t="s">
        <v>290</v>
      </c>
      <c r="D182" s="55" t="s">
        <v>132</v>
      </c>
      <c r="E182" s="55" t="s">
        <v>84</v>
      </c>
      <c r="F182" s="55" t="s">
        <v>78</v>
      </c>
      <c r="G182" s="55" t="s">
        <v>79</v>
      </c>
      <c r="H182" s="56">
        <v>0.26286197297605662</v>
      </c>
      <c r="I182" s="56">
        <v>0.20041855448690091</v>
      </c>
      <c r="J182" s="57">
        <v>40.750735945368731</v>
      </c>
      <c r="K182" s="57">
        <v>49.181579138984397</v>
      </c>
      <c r="L182" s="57">
        <v>17.992601710131691</v>
      </c>
      <c r="M182" s="57">
        <v>17.55915650206768</v>
      </c>
      <c r="N182" s="58">
        <v>16352.9215</v>
      </c>
      <c r="O182" s="58">
        <v>17220.8665</v>
      </c>
      <c r="P182" s="58">
        <v>17651.102999999999</v>
      </c>
      <c r="Q182" s="57">
        <v>26.729867534250662</v>
      </c>
      <c r="R182" s="58">
        <v>4718.1162109375</v>
      </c>
      <c r="S182" s="58">
        <v>1922.6671142578125</v>
      </c>
      <c r="T182" s="55">
        <v>10</v>
      </c>
      <c r="U182" s="55" t="s">
        <v>80</v>
      </c>
    </row>
    <row r="183" spans="1:21" x14ac:dyDescent="0.35">
      <c r="A183" s="55">
        <v>686</v>
      </c>
      <c r="B183" s="55" t="s">
        <v>289</v>
      </c>
      <c r="C183" s="55" t="s">
        <v>290</v>
      </c>
      <c r="D183" s="55" t="s">
        <v>132</v>
      </c>
      <c r="E183" s="55" t="s">
        <v>84</v>
      </c>
      <c r="F183" s="55" t="s">
        <v>78</v>
      </c>
      <c r="G183" s="55" t="s">
        <v>81</v>
      </c>
      <c r="H183" s="56">
        <v>0.26286197297605662</v>
      </c>
      <c r="I183" s="56">
        <v>0.2856421188340097</v>
      </c>
      <c r="J183" s="57">
        <v>54.510288199374756</v>
      </c>
      <c r="K183" s="57">
        <v>52.401505893576619</v>
      </c>
      <c r="L183" s="57">
        <v>18.252917849320262</v>
      </c>
      <c r="M183" s="57">
        <v>31.408066646145738</v>
      </c>
      <c r="N183" s="58">
        <v>16352.9215</v>
      </c>
      <c r="O183" s="58">
        <v>17220.8665</v>
      </c>
      <c r="P183" s="58">
        <v>17651.102999999999</v>
      </c>
      <c r="Q183" s="57">
        <v>73.270132465748617</v>
      </c>
      <c r="R183" s="58">
        <v>12932.986328125</v>
      </c>
      <c r="S183" s="58">
        <v>7049.80810546875</v>
      </c>
      <c r="T183" s="55">
        <v>10</v>
      </c>
      <c r="U183" s="55" t="s">
        <v>80</v>
      </c>
    </row>
    <row r="184" spans="1:21" x14ac:dyDescent="0.35">
      <c r="A184" s="55">
        <v>688</v>
      </c>
      <c r="B184" s="55" t="s">
        <v>74</v>
      </c>
      <c r="C184" s="55" t="s">
        <v>75</v>
      </c>
      <c r="D184" s="55" t="s">
        <v>76</v>
      </c>
      <c r="E184" s="55" t="s">
        <v>77</v>
      </c>
      <c r="F184" s="55" t="s">
        <v>78</v>
      </c>
      <c r="G184" s="55" t="s">
        <v>79</v>
      </c>
      <c r="H184" s="56">
        <v>4.3311414746289998E-4</v>
      </c>
      <c r="I184" s="56">
        <v>7.4255318007140003E-4</v>
      </c>
      <c r="J184" s="57">
        <v>0.20014307248786001</v>
      </c>
      <c r="K184" s="57">
        <v>37.101118257110848</v>
      </c>
      <c r="L184" s="57">
        <v>2.4158478968995301</v>
      </c>
      <c r="M184" s="57">
        <v>3.0615401881419996E-2</v>
      </c>
      <c r="N184" s="58">
        <v>6966.1525000000001</v>
      </c>
      <c r="O184" s="58">
        <v>6835.43</v>
      </c>
      <c r="P184" s="58">
        <v>6791.2134999999998</v>
      </c>
      <c r="Q184" s="57">
        <v>25.23093303048881</v>
      </c>
      <c r="R184" s="58">
        <v>1713.486572265625</v>
      </c>
      <c r="S184" s="58">
        <v>3.4294247627258301</v>
      </c>
      <c r="T184" s="55">
        <v>10</v>
      </c>
      <c r="U184" s="55" t="s">
        <v>80</v>
      </c>
    </row>
    <row r="185" spans="1:21" x14ac:dyDescent="0.35">
      <c r="A185" s="55">
        <v>688</v>
      </c>
      <c r="B185" s="55" t="s">
        <v>74</v>
      </c>
      <c r="C185" s="55" t="s">
        <v>75</v>
      </c>
      <c r="D185" s="55" t="s">
        <v>76</v>
      </c>
      <c r="E185" s="55" t="s">
        <v>77</v>
      </c>
      <c r="F185" s="55" t="s">
        <v>78</v>
      </c>
      <c r="G185" s="55" t="s">
        <v>81</v>
      </c>
      <c r="H185" s="56">
        <v>4.3311414746289998E-4</v>
      </c>
      <c r="I185" s="56">
        <v>3.2869348494550001E-4</v>
      </c>
      <c r="J185" s="57">
        <v>8.4494445597589993E-2</v>
      </c>
      <c r="K185" s="57">
        <v>38.901194347248051</v>
      </c>
      <c r="L185" s="57">
        <v>1.99207770690435</v>
      </c>
      <c r="M185" s="57">
        <v>0</v>
      </c>
      <c r="N185" s="58">
        <v>6966.1525000000001</v>
      </c>
      <c r="O185" s="58">
        <v>6835.43</v>
      </c>
      <c r="P185" s="58">
        <v>6791.2134999999998</v>
      </c>
      <c r="Q185" s="57">
        <v>74.769066969511059</v>
      </c>
      <c r="R185" s="58">
        <v>5077.72705078125</v>
      </c>
      <c r="S185" s="58">
        <v>4.2903971672058105</v>
      </c>
      <c r="T185" s="55">
        <v>10</v>
      </c>
      <c r="U185" s="55" t="s">
        <v>80</v>
      </c>
    </row>
    <row r="186" spans="1:21" x14ac:dyDescent="0.35">
      <c r="A186" s="55">
        <v>690</v>
      </c>
      <c r="B186" s="55" t="s">
        <v>130</v>
      </c>
      <c r="C186" s="55" t="s">
        <v>131</v>
      </c>
      <c r="D186" s="55" t="s">
        <v>132</v>
      </c>
      <c r="E186" s="55" t="s">
        <v>133</v>
      </c>
      <c r="F186" s="55" t="s">
        <v>78</v>
      </c>
      <c r="G186" s="55" t="s">
        <v>79</v>
      </c>
      <c r="H186" s="56">
        <v>2.9634608921739001E-3</v>
      </c>
      <c r="I186" s="56">
        <v>2.5531791992687001E-3</v>
      </c>
      <c r="J186" s="57">
        <v>0.73653304628460003</v>
      </c>
      <c r="K186" s="57">
        <v>34.664828851170512</v>
      </c>
      <c r="L186" s="57">
        <v>0.21065167522550002</v>
      </c>
      <c r="M186" s="57">
        <v>4.5658431697139998E-2</v>
      </c>
      <c r="N186" s="58">
        <v>117.65049999999999</v>
      </c>
      <c r="O186" s="58">
        <v>122.9875</v>
      </c>
      <c r="P186" s="58">
        <v>125.52249999999999</v>
      </c>
      <c r="Q186" s="57">
        <v>60.761025574097829</v>
      </c>
      <c r="R186" s="58">
        <v>76.268760681152344</v>
      </c>
      <c r="S186" s="58">
        <v>0.56174463033676147</v>
      </c>
      <c r="T186" s="55">
        <v>8</v>
      </c>
      <c r="U186" s="55" t="s">
        <v>134</v>
      </c>
    </row>
    <row r="187" spans="1:21" x14ac:dyDescent="0.35">
      <c r="A187" s="55">
        <v>690</v>
      </c>
      <c r="B187" s="55" t="s">
        <v>130</v>
      </c>
      <c r="C187" s="55" t="s">
        <v>131</v>
      </c>
      <c r="D187" s="55" t="s">
        <v>132</v>
      </c>
      <c r="E187" s="55" t="s">
        <v>133</v>
      </c>
      <c r="F187" s="55" t="s">
        <v>78</v>
      </c>
      <c r="G187" s="55" t="s">
        <v>81</v>
      </c>
      <c r="H187" s="56">
        <v>2.9634608921739001E-3</v>
      </c>
      <c r="I187" s="56">
        <v>3.5987765904033002E-3</v>
      </c>
      <c r="J187" s="57">
        <v>1.06586003348878</v>
      </c>
      <c r="K187" s="57">
        <v>33.764063548041278</v>
      </c>
      <c r="L187" s="57">
        <v>0.70666026415144001</v>
      </c>
      <c r="M187" s="57">
        <v>0</v>
      </c>
      <c r="N187" s="58">
        <v>117.65049999999999</v>
      </c>
      <c r="O187" s="58">
        <v>122.9875</v>
      </c>
      <c r="P187" s="58">
        <v>125.52249999999999</v>
      </c>
      <c r="Q187" s="57">
        <v>39.238974425902114</v>
      </c>
      <c r="R187" s="58">
        <v>49.253742218017578</v>
      </c>
      <c r="S187" s="58">
        <v>0.52497595548629761</v>
      </c>
      <c r="T187" s="55">
        <v>8</v>
      </c>
      <c r="U187" s="55" t="s">
        <v>134</v>
      </c>
    </row>
    <row r="188" spans="1:21" x14ac:dyDescent="0.35">
      <c r="A188" s="55">
        <v>694</v>
      </c>
      <c r="B188" s="55" t="s">
        <v>304</v>
      </c>
      <c r="C188" s="55" t="s">
        <v>305</v>
      </c>
      <c r="D188" s="55" t="s">
        <v>132</v>
      </c>
      <c r="E188" s="55" t="s">
        <v>84</v>
      </c>
      <c r="F188" s="55" t="s">
        <v>78</v>
      </c>
      <c r="G188" s="55" t="s">
        <v>79</v>
      </c>
      <c r="H188" s="56">
        <v>0.29289930671452857</v>
      </c>
      <c r="I188" s="56">
        <v>0.24925648337755121</v>
      </c>
      <c r="J188" s="57">
        <v>52.504983418249154</v>
      </c>
      <c r="K188" s="57">
        <v>47.472919168833997</v>
      </c>
      <c r="L188" s="57">
        <v>25.073833477572489</v>
      </c>
      <c r="M188" s="57">
        <v>21.997209036927241</v>
      </c>
      <c r="N188" s="58">
        <v>7731.991</v>
      </c>
      <c r="O188" s="58">
        <v>8094.6019999999999</v>
      </c>
      <c r="P188" s="58">
        <v>8276.8065000000006</v>
      </c>
      <c r="Q188" s="57">
        <v>25.868300674347473</v>
      </c>
      <c r="R188" s="58">
        <v>2141.069091796875</v>
      </c>
      <c r="S188" s="58">
        <v>1124.16796875</v>
      </c>
      <c r="T188" s="55">
        <v>10</v>
      </c>
      <c r="U188" s="55" t="s">
        <v>80</v>
      </c>
    </row>
    <row r="189" spans="1:21" x14ac:dyDescent="0.35">
      <c r="A189" s="55">
        <v>694</v>
      </c>
      <c r="B189" s="55" t="s">
        <v>304</v>
      </c>
      <c r="C189" s="55" t="s">
        <v>305</v>
      </c>
      <c r="D189" s="55" t="s">
        <v>132</v>
      </c>
      <c r="E189" s="55" t="s">
        <v>84</v>
      </c>
      <c r="F189" s="55" t="s">
        <v>78</v>
      </c>
      <c r="G189" s="55" t="s">
        <v>81</v>
      </c>
      <c r="H189" s="56">
        <v>0.29289930671452857</v>
      </c>
      <c r="I189" s="56">
        <v>0.30812849593624941</v>
      </c>
      <c r="J189" s="57">
        <v>61.565856844640734</v>
      </c>
      <c r="K189" s="57">
        <v>50.04860026780765</v>
      </c>
      <c r="L189" s="57">
        <v>19.929900597709509</v>
      </c>
      <c r="M189" s="57">
        <v>30.132077414027808</v>
      </c>
      <c r="N189" s="58">
        <v>7731.991</v>
      </c>
      <c r="O189" s="58">
        <v>8094.6019999999999</v>
      </c>
      <c r="P189" s="58">
        <v>8276.8065000000006</v>
      </c>
      <c r="Q189" s="57">
        <v>74.131699325653429</v>
      </c>
      <c r="R189" s="58">
        <v>6135.7373046875</v>
      </c>
      <c r="S189" s="58">
        <v>3777.519287109375</v>
      </c>
      <c r="T189" s="55">
        <v>10</v>
      </c>
      <c r="U189" s="55" t="s">
        <v>80</v>
      </c>
    </row>
    <row r="190" spans="1:21" x14ac:dyDescent="0.35">
      <c r="A190" s="55">
        <v>710</v>
      </c>
      <c r="B190" s="55" t="s">
        <v>201</v>
      </c>
      <c r="C190" s="55" t="s">
        <v>202</v>
      </c>
      <c r="D190" s="55" t="s">
        <v>132</v>
      </c>
      <c r="E190" s="55" t="s">
        <v>84</v>
      </c>
      <c r="F190" s="55" t="s">
        <v>178</v>
      </c>
      <c r="G190" s="55" t="s">
        <v>79</v>
      </c>
      <c r="H190" s="56">
        <v>2.48906428726559E-2</v>
      </c>
      <c r="I190" s="56">
        <v>2.8725944914705301E-2</v>
      </c>
      <c r="J190" s="57">
        <v>7.3076602006279803</v>
      </c>
      <c r="K190" s="57">
        <v>39.309360487556319</v>
      </c>
      <c r="L190" s="57">
        <v>13.07666704026602</v>
      </c>
      <c r="M190" s="57">
        <v>0.82819110433077991</v>
      </c>
      <c r="N190" s="58">
        <v>57259.550999999999</v>
      </c>
      <c r="O190" s="58">
        <v>61502.603000000003</v>
      </c>
      <c r="P190" s="58">
        <v>62378.41</v>
      </c>
      <c r="Q190" s="57">
        <v>51.919355626668285</v>
      </c>
      <c r="R190" s="58">
        <v>32386.46875</v>
      </c>
      <c r="S190" s="58">
        <v>2366.693115234375</v>
      </c>
      <c r="T190" s="55">
        <v>10</v>
      </c>
      <c r="U190" s="55" t="s">
        <v>80</v>
      </c>
    </row>
    <row r="191" spans="1:21" x14ac:dyDescent="0.35">
      <c r="A191" s="55">
        <v>710</v>
      </c>
      <c r="B191" s="55" t="s">
        <v>201</v>
      </c>
      <c r="C191" s="55" t="s">
        <v>202</v>
      </c>
      <c r="D191" s="55" t="s">
        <v>132</v>
      </c>
      <c r="E191" s="55" t="s">
        <v>84</v>
      </c>
      <c r="F191" s="55" t="s">
        <v>178</v>
      </c>
      <c r="G191" s="55" t="s">
        <v>81</v>
      </c>
      <c r="H191" s="56">
        <v>2.48906428726559E-2</v>
      </c>
      <c r="I191" s="56">
        <v>2.0751220952364601E-2</v>
      </c>
      <c r="J191" s="57">
        <v>5.1227346712783994</v>
      </c>
      <c r="K191" s="57">
        <v>40.508092423194071</v>
      </c>
      <c r="L191" s="57">
        <v>11.18949674170085</v>
      </c>
      <c r="M191" s="57">
        <v>1.07120222844778</v>
      </c>
      <c r="N191" s="58">
        <v>57259.550999999999</v>
      </c>
      <c r="O191" s="58">
        <v>61502.603000000003</v>
      </c>
      <c r="P191" s="58">
        <v>62378.41</v>
      </c>
      <c r="Q191" s="57">
        <v>48.080644373332134</v>
      </c>
      <c r="R191" s="58">
        <v>29991.94140625</v>
      </c>
      <c r="S191" s="58">
        <v>1536.4075927734375</v>
      </c>
      <c r="T191" s="55">
        <v>10</v>
      </c>
      <c r="U191" s="55" t="s">
        <v>80</v>
      </c>
    </row>
    <row r="192" spans="1:21" x14ac:dyDescent="0.35">
      <c r="A192" s="55">
        <v>144</v>
      </c>
      <c r="B192" s="55" t="s">
        <v>175</v>
      </c>
      <c r="C192" s="55" t="s">
        <v>176</v>
      </c>
      <c r="D192" s="55" t="s">
        <v>122</v>
      </c>
      <c r="E192" s="55" t="s">
        <v>177</v>
      </c>
      <c r="F192" s="55" t="s">
        <v>178</v>
      </c>
      <c r="G192" s="55" t="s">
        <v>79</v>
      </c>
      <c r="H192" s="56">
        <v>1.1184699058671701E-2</v>
      </c>
      <c r="I192" s="56">
        <v>1.40038885243885E-2</v>
      </c>
      <c r="J192" s="57">
        <v>3.7102459774506102</v>
      </c>
      <c r="K192" s="57">
        <v>37.743827793355273</v>
      </c>
      <c r="L192" s="57">
        <v>14.96916256692549</v>
      </c>
      <c r="M192" s="57">
        <v>0.24009553694251998</v>
      </c>
      <c r="N192" s="58">
        <v>21910.772499999999</v>
      </c>
      <c r="O192" s="58">
        <v>22700.371999999999</v>
      </c>
      <c r="P192" s="58">
        <v>22834.965</v>
      </c>
      <c r="Q192" s="57">
        <v>20.132856912257598</v>
      </c>
      <c r="R192" s="58">
        <v>4597.3310546875</v>
      </c>
      <c r="S192" s="58">
        <v>170.57229614257813</v>
      </c>
      <c r="T192" s="55">
        <v>10</v>
      </c>
      <c r="U192" s="55" t="s">
        <v>80</v>
      </c>
    </row>
    <row r="193" spans="1:21" x14ac:dyDescent="0.35">
      <c r="A193" s="55">
        <v>144</v>
      </c>
      <c r="B193" s="55" t="s">
        <v>175</v>
      </c>
      <c r="C193" s="55" t="s">
        <v>176</v>
      </c>
      <c r="D193" s="55" t="s">
        <v>122</v>
      </c>
      <c r="E193" s="55" t="s">
        <v>177</v>
      </c>
      <c r="F193" s="55" t="s">
        <v>178</v>
      </c>
      <c r="G193" s="55" t="s">
        <v>81</v>
      </c>
      <c r="H193" s="56">
        <v>1.1184699058671701E-2</v>
      </c>
      <c r="I193" s="56">
        <v>1.0474039631935101E-2</v>
      </c>
      <c r="J193" s="57">
        <v>2.7216942110720699</v>
      </c>
      <c r="K193" s="57">
        <v>38.483528345417703</v>
      </c>
      <c r="L193" s="57">
        <v>14.162910298011342</v>
      </c>
      <c r="M193" s="57">
        <v>0.26660118956528001</v>
      </c>
      <c r="N193" s="58">
        <v>21910.772499999999</v>
      </c>
      <c r="O193" s="58">
        <v>22700.371999999999</v>
      </c>
      <c r="P193" s="58">
        <v>22834.965</v>
      </c>
      <c r="Q193" s="57">
        <v>79.867143087742392</v>
      </c>
      <c r="R193" s="58">
        <v>18237.634765625</v>
      </c>
      <c r="S193" s="58">
        <v>496.37265014648438</v>
      </c>
      <c r="T193" s="55">
        <v>10</v>
      </c>
      <c r="U193" s="55" t="s">
        <v>80</v>
      </c>
    </row>
    <row r="194" spans="1:21" x14ac:dyDescent="0.35">
      <c r="A194" s="55">
        <v>729</v>
      </c>
      <c r="B194" s="55" t="s">
        <v>296</v>
      </c>
      <c r="C194" s="55" t="s">
        <v>297</v>
      </c>
      <c r="D194" s="55" t="s">
        <v>106</v>
      </c>
      <c r="E194" s="55" t="s">
        <v>77</v>
      </c>
      <c r="F194" s="55" t="s">
        <v>156</v>
      </c>
      <c r="G194" s="55" t="s">
        <v>79</v>
      </c>
      <c r="H194" s="56">
        <v>0.27943958863105328</v>
      </c>
      <c r="I194" s="56">
        <v>0.29458960125165179</v>
      </c>
      <c r="J194" s="57">
        <v>56.724487401744902</v>
      </c>
      <c r="K194" s="57">
        <v>51.933409140439402</v>
      </c>
      <c r="L194" s="57">
        <v>15.997543393824609</v>
      </c>
      <c r="M194" s="57">
        <v>31.91222744449918</v>
      </c>
      <c r="N194" s="58">
        <v>38823.317999999999</v>
      </c>
      <c r="O194" s="58">
        <v>48066.923999999999</v>
      </c>
      <c r="P194" s="58">
        <v>49383.345500000003</v>
      </c>
      <c r="Q194" s="57">
        <v>11.232475882514089</v>
      </c>
      <c r="R194" s="58">
        <v>5546.97216796875</v>
      </c>
      <c r="S194" s="58">
        <v>3146.491455078125</v>
      </c>
      <c r="T194" s="55">
        <v>10</v>
      </c>
      <c r="U194" s="55" t="s">
        <v>80</v>
      </c>
    </row>
    <row r="195" spans="1:21" x14ac:dyDescent="0.35">
      <c r="A195" s="55">
        <v>729</v>
      </c>
      <c r="B195" s="55" t="s">
        <v>296</v>
      </c>
      <c r="C195" s="55" t="s">
        <v>297</v>
      </c>
      <c r="D195" s="55" t="s">
        <v>106</v>
      </c>
      <c r="E195" s="55" t="s">
        <v>77</v>
      </c>
      <c r="F195" s="55" t="s">
        <v>156</v>
      </c>
      <c r="G195" s="55" t="s">
        <v>81</v>
      </c>
      <c r="H195" s="56">
        <v>0.27943958863105328</v>
      </c>
      <c r="I195" s="56">
        <v>0.2775225344710765</v>
      </c>
      <c r="J195" s="57">
        <v>51.771723657892821</v>
      </c>
      <c r="K195" s="57">
        <v>53.605040524619831</v>
      </c>
      <c r="L195" s="57">
        <v>17.87095965771956</v>
      </c>
      <c r="M195" s="57">
        <v>30.747443885479907</v>
      </c>
      <c r="N195" s="58">
        <v>38823.317999999999</v>
      </c>
      <c r="O195" s="58">
        <v>48066.923999999999</v>
      </c>
      <c r="P195" s="58">
        <v>49383.345500000003</v>
      </c>
      <c r="Q195" s="57">
        <v>88.767524117485905</v>
      </c>
      <c r="R195" s="58">
        <v>43836.375</v>
      </c>
      <c r="S195" s="58">
        <v>22694.84765625</v>
      </c>
      <c r="T195" s="55">
        <v>10</v>
      </c>
      <c r="U195" s="55" t="s">
        <v>80</v>
      </c>
    </row>
    <row r="196" spans="1:21" x14ac:dyDescent="0.35">
      <c r="A196" s="55">
        <v>740</v>
      </c>
      <c r="B196" s="55" t="s">
        <v>179</v>
      </c>
      <c r="C196" s="55" t="s">
        <v>180</v>
      </c>
      <c r="D196" s="55" t="s">
        <v>102</v>
      </c>
      <c r="E196" s="55" t="s">
        <v>77</v>
      </c>
      <c r="F196" s="55" t="s">
        <v>94</v>
      </c>
      <c r="G196" s="55" t="s">
        <v>79</v>
      </c>
      <c r="H196" s="56">
        <v>1.12324684674057E-2</v>
      </c>
      <c r="I196" s="56">
        <v>1.9257113929039501E-2</v>
      </c>
      <c r="J196" s="57">
        <v>4.8340127260876598</v>
      </c>
      <c r="K196" s="57">
        <v>39.836705073436882</v>
      </c>
      <c r="L196" s="57">
        <v>4.9095928577844701</v>
      </c>
      <c r="M196" s="57">
        <v>0.73062105106401998</v>
      </c>
      <c r="N196" s="58">
        <v>599.51250000000005</v>
      </c>
      <c r="O196" s="58">
        <v>617.89599999999996</v>
      </c>
      <c r="P196" s="58">
        <v>623.16399999999999</v>
      </c>
      <c r="Q196" s="57">
        <v>41.529252423407534</v>
      </c>
      <c r="R196" s="58">
        <v>258.79534912109375</v>
      </c>
      <c r="S196" s="58">
        <v>12.510200500488281</v>
      </c>
      <c r="T196" s="55">
        <v>10</v>
      </c>
      <c r="U196" s="55" t="s">
        <v>80</v>
      </c>
    </row>
    <row r="197" spans="1:21" x14ac:dyDescent="0.35">
      <c r="A197" s="55">
        <v>740</v>
      </c>
      <c r="B197" s="55" t="s">
        <v>179</v>
      </c>
      <c r="C197" s="55" t="s">
        <v>180</v>
      </c>
      <c r="D197" s="55" t="s">
        <v>102</v>
      </c>
      <c r="E197" s="55" t="s">
        <v>77</v>
      </c>
      <c r="F197" s="55" t="s">
        <v>94</v>
      </c>
      <c r="G197" s="55" t="s">
        <v>81</v>
      </c>
      <c r="H197" s="56">
        <v>1.12324684674057E-2</v>
      </c>
      <c r="I197" s="56">
        <v>5.5329085883740001E-3</v>
      </c>
      <c r="J197" s="57">
        <v>1.4472371637467001</v>
      </c>
      <c r="K197" s="57">
        <v>38.230835463415389</v>
      </c>
      <c r="L197" s="57">
        <v>3.3937655891961702</v>
      </c>
      <c r="M197" s="57">
        <v>0.16048659387079001</v>
      </c>
      <c r="N197" s="58">
        <v>599.51250000000005</v>
      </c>
      <c r="O197" s="58">
        <v>617.89599999999996</v>
      </c>
      <c r="P197" s="58">
        <v>623.16399999999999</v>
      </c>
      <c r="Q197" s="57">
        <v>58.470747576592089</v>
      </c>
      <c r="R197" s="58">
        <v>364.36865234375</v>
      </c>
      <c r="S197" s="58">
        <v>5.2732787132263184</v>
      </c>
      <c r="T197" s="55">
        <v>10</v>
      </c>
      <c r="U197" s="55" t="s">
        <v>80</v>
      </c>
    </row>
    <row r="198" spans="1:21" x14ac:dyDescent="0.35">
      <c r="A198" s="55">
        <v>762</v>
      </c>
      <c r="B198" s="55" t="s">
        <v>210</v>
      </c>
      <c r="C198" s="55" t="s">
        <v>211</v>
      </c>
      <c r="D198" s="55" t="s">
        <v>76</v>
      </c>
      <c r="E198" s="55" t="s">
        <v>84</v>
      </c>
      <c r="F198" s="55" t="s">
        <v>183</v>
      </c>
      <c r="G198" s="55" t="s">
        <v>79</v>
      </c>
      <c r="H198" s="56">
        <v>2.9005923068436999E-2</v>
      </c>
      <c r="I198" s="56">
        <v>2.3318771221892801E-2</v>
      </c>
      <c r="J198" s="57">
        <v>6.0558225024711403</v>
      </c>
      <c r="K198" s="57">
        <v>38.506365093061049</v>
      </c>
      <c r="L198" s="57">
        <v>16.383281500131112</v>
      </c>
      <c r="M198" s="57">
        <v>0.28278638148417001</v>
      </c>
      <c r="N198" s="58">
        <v>9085.9459999999999</v>
      </c>
      <c r="O198" s="58">
        <v>9966.9084999999995</v>
      </c>
      <c r="P198" s="58">
        <v>10182.222</v>
      </c>
      <c r="Q198" s="57">
        <v>16.941467850721502</v>
      </c>
      <c r="R198" s="58">
        <v>1725.017822265625</v>
      </c>
      <c r="S198" s="58">
        <v>104.46401977539063</v>
      </c>
      <c r="T198" s="55">
        <v>10</v>
      </c>
      <c r="U198" s="55" t="s">
        <v>80</v>
      </c>
    </row>
    <row r="199" spans="1:21" x14ac:dyDescent="0.35">
      <c r="A199" s="55">
        <v>762</v>
      </c>
      <c r="B199" s="55" t="s">
        <v>210</v>
      </c>
      <c r="C199" s="55" t="s">
        <v>211</v>
      </c>
      <c r="D199" s="55" t="s">
        <v>76</v>
      </c>
      <c r="E199" s="55" t="s">
        <v>84</v>
      </c>
      <c r="F199" s="55" t="s">
        <v>183</v>
      </c>
      <c r="G199" s="55" t="s">
        <v>81</v>
      </c>
      <c r="H199" s="56">
        <v>2.9005923068436999E-2</v>
      </c>
      <c r="I199" s="56">
        <v>3.0171063837819499E-2</v>
      </c>
      <c r="J199" s="57">
        <v>7.7291937742983094</v>
      </c>
      <c r="K199" s="57">
        <v>39.035201754349288</v>
      </c>
      <c r="L199" s="57">
        <v>20.845409449818121</v>
      </c>
      <c r="M199" s="57">
        <v>0.82330122613399004</v>
      </c>
      <c r="N199" s="58">
        <v>9085.9459999999999</v>
      </c>
      <c r="O199" s="58">
        <v>9966.9084999999995</v>
      </c>
      <c r="P199" s="58">
        <v>10182.222</v>
      </c>
      <c r="Q199" s="57">
        <v>83.058532149278278</v>
      </c>
      <c r="R199" s="58">
        <v>8457.2041015625</v>
      </c>
      <c r="S199" s="58">
        <v>653.6737060546875</v>
      </c>
      <c r="T199" s="55">
        <v>10</v>
      </c>
      <c r="U199" s="55" t="s">
        <v>80</v>
      </c>
    </row>
    <row r="200" spans="1:21" x14ac:dyDescent="0.35">
      <c r="A200" s="55">
        <v>834</v>
      </c>
      <c r="B200" s="55" t="s">
        <v>302</v>
      </c>
      <c r="C200" s="55" t="s">
        <v>303</v>
      </c>
      <c r="D200" s="55" t="s">
        <v>132</v>
      </c>
      <c r="E200" s="55" t="s">
        <v>84</v>
      </c>
      <c r="F200" s="55" t="s">
        <v>335</v>
      </c>
      <c r="G200" s="55" t="s">
        <v>79</v>
      </c>
      <c r="H200" s="56">
        <v>0.22133658138274501</v>
      </c>
      <c r="I200" s="56">
        <v>0.23258577774243269</v>
      </c>
      <c r="J200" s="57">
        <v>48.667931452999959</v>
      </c>
      <c r="K200" s="57">
        <v>47.790356154143808</v>
      </c>
      <c r="L200" s="57">
        <v>24.034385951989329</v>
      </c>
      <c r="M200" s="57">
        <v>20.455684638490709</v>
      </c>
      <c r="N200" s="58">
        <v>64711.821000000004</v>
      </c>
      <c r="O200" s="58">
        <v>62830.411999999997</v>
      </c>
      <c r="P200" s="58">
        <v>64711.821000000004</v>
      </c>
      <c r="Q200" s="57">
        <v>26.027875905867109</v>
      </c>
      <c r="R200" s="58">
        <v>16843.11328125</v>
      </c>
      <c r="S200" s="58">
        <v>8197.1953125</v>
      </c>
      <c r="T200" s="55">
        <v>10</v>
      </c>
      <c r="U200" s="55" t="s">
        <v>80</v>
      </c>
    </row>
    <row r="201" spans="1:21" x14ac:dyDescent="0.35">
      <c r="A201" s="55">
        <v>834</v>
      </c>
      <c r="B201" s="55" t="s">
        <v>302</v>
      </c>
      <c r="C201" s="55" t="s">
        <v>303</v>
      </c>
      <c r="D201" s="55" t="s">
        <v>132</v>
      </c>
      <c r="E201" s="55" t="s">
        <v>84</v>
      </c>
      <c r="F201" s="55" t="s">
        <v>335</v>
      </c>
      <c r="G201" s="55" t="s">
        <v>81</v>
      </c>
      <c r="H201" s="56">
        <v>0.22133658138274501</v>
      </c>
      <c r="I201" s="56">
        <v>0.21737843241141031</v>
      </c>
      <c r="J201" s="57">
        <v>46.704275909434081</v>
      </c>
      <c r="K201" s="57">
        <v>46.543582611779833</v>
      </c>
      <c r="L201" s="57">
        <v>22.824876536048581</v>
      </c>
      <c r="M201" s="57">
        <v>17.543104653775259</v>
      </c>
      <c r="N201" s="58">
        <v>64711.821000000004</v>
      </c>
      <c r="O201" s="58">
        <v>62830.411999999997</v>
      </c>
      <c r="P201" s="58">
        <v>64711.821000000004</v>
      </c>
      <c r="Q201" s="57">
        <v>73.972124094132838</v>
      </c>
      <c r="R201" s="58">
        <v>47868.70703125</v>
      </c>
      <c r="S201" s="58">
        <v>22356.732421875</v>
      </c>
      <c r="T201" s="55">
        <v>10</v>
      </c>
      <c r="U201" s="55" t="s">
        <v>80</v>
      </c>
    </row>
    <row r="202" spans="1:21" x14ac:dyDescent="0.35">
      <c r="A202" s="55">
        <v>764</v>
      </c>
      <c r="B202" s="55" t="s">
        <v>115</v>
      </c>
      <c r="C202" s="55" t="s">
        <v>116</v>
      </c>
      <c r="D202" s="55" t="s">
        <v>117</v>
      </c>
      <c r="E202" s="55" t="s">
        <v>77</v>
      </c>
      <c r="F202" s="55" t="s">
        <v>335</v>
      </c>
      <c r="G202" s="55" t="s">
        <v>79</v>
      </c>
      <c r="H202" s="56">
        <v>1.8171864624753E-3</v>
      </c>
      <c r="I202" s="56">
        <v>1.8866553490410999E-3</v>
      </c>
      <c r="J202" s="57">
        <v>0.51284195690118994</v>
      </c>
      <c r="K202" s="57">
        <v>36.788240970787101</v>
      </c>
      <c r="L202" s="57">
        <v>4.2844108604362097</v>
      </c>
      <c r="M202" s="57">
        <v>8.56129161891E-3</v>
      </c>
      <c r="N202" s="58">
        <v>71735.328999999998</v>
      </c>
      <c r="O202" s="58">
        <v>71727.331999999995</v>
      </c>
      <c r="P202" s="58">
        <v>71735.328999999998</v>
      </c>
      <c r="Q202" s="57">
        <v>41.077406132223047</v>
      </c>
      <c r="R202" s="58">
        <v>29467.01171875</v>
      </c>
      <c r="S202" s="58">
        <v>151.11920166015625</v>
      </c>
      <c r="T202" s="55">
        <v>10</v>
      </c>
      <c r="U202" s="55" t="s">
        <v>80</v>
      </c>
    </row>
    <row r="203" spans="1:21" x14ac:dyDescent="0.35">
      <c r="A203" s="55">
        <v>764</v>
      </c>
      <c r="B203" s="55" t="s">
        <v>115</v>
      </c>
      <c r="C203" s="55" t="s">
        <v>116</v>
      </c>
      <c r="D203" s="55" t="s">
        <v>117</v>
      </c>
      <c r="E203" s="55" t="s">
        <v>77</v>
      </c>
      <c r="F203" s="55" t="s">
        <v>335</v>
      </c>
      <c r="G203" s="55" t="s">
        <v>81</v>
      </c>
      <c r="H203" s="56">
        <v>1.8171864624753E-3</v>
      </c>
      <c r="I203" s="56">
        <v>1.7687567943345001E-3</v>
      </c>
      <c r="J203" s="57">
        <v>0.47577670411037998</v>
      </c>
      <c r="K203" s="57">
        <v>37.176195872004989</v>
      </c>
      <c r="L203" s="57">
        <v>4.9759698182316496</v>
      </c>
      <c r="M203" s="57">
        <v>4.8010525214119998E-2</v>
      </c>
      <c r="N203" s="58">
        <v>71735.328999999998</v>
      </c>
      <c r="O203" s="58">
        <v>71727.331999999995</v>
      </c>
      <c r="P203" s="58">
        <v>71735.328999999998</v>
      </c>
      <c r="Q203" s="57">
        <v>58.922593867776442</v>
      </c>
      <c r="R203" s="58">
        <v>42268.31640625</v>
      </c>
      <c r="S203" s="58">
        <v>201.10279846191406</v>
      </c>
      <c r="T203" s="55">
        <v>10</v>
      </c>
      <c r="U203" s="55" t="s">
        <v>80</v>
      </c>
    </row>
    <row r="204" spans="1:21" x14ac:dyDescent="0.35">
      <c r="A204" s="55">
        <v>626</v>
      </c>
      <c r="B204" s="55" t="s">
        <v>274</v>
      </c>
      <c r="C204" s="55" t="s">
        <v>275</v>
      </c>
      <c r="D204" s="55" t="s">
        <v>117</v>
      </c>
      <c r="E204" s="55" t="s">
        <v>84</v>
      </c>
      <c r="F204" s="55" t="s">
        <v>178</v>
      </c>
      <c r="G204" s="55" t="s">
        <v>79</v>
      </c>
      <c r="H204" s="56">
        <v>0.22151424007077999</v>
      </c>
      <c r="I204" s="56">
        <v>0.2158746412880532</v>
      </c>
      <c r="J204" s="57">
        <v>48.001448143527909</v>
      </c>
      <c r="K204" s="57">
        <v>44.972526795977494</v>
      </c>
      <c r="L204" s="57">
        <v>26.881365398191242</v>
      </c>
      <c r="M204" s="57">
        <v>15.591658381203349</v>
      </c>
      <c r="N204" s="58">
        <v>1228.3115</v>
      </c>
      <c r="O204" s="58">
        <v>1350.1385</v>
      </c>
      <c r="P204" s="58">
        <v>1369.2954999999999</v>
      </c>
      <c r="Q204" s="57">
        <v>12.761185875916482</v>
      </c>
      <c r="R204" s="58">
        <v>174.73834228515625</v>
      </c>
      <c r="S204" s="58">
        <v>83.876937866210938</v>
      </c>
      <c r="T204" s="55">
        <v>10</v>
      </c>
      <c r="U204" s="55" t="s">
        <v>80</v>
      </c>
    </row>
    <row r="205" spans="1:21" x14ac:dyDescent="0.35">
      <c r="A205" s="55">
        <v>626</v>
      </c>
      <c r="B205" s="55" t="s">
        <v>274</v>
      </c>
      <c r="C205" s="55" t="s">
        <v>275</v>
      </c>
      <c r="D205" s="55" t="s">
        <v>117</v>
      </c>
      <c r="E205" s="55" t="s">
        <v>84</v>
      </c>
      <c r="F205" s="55" t="s">
        <v>178</v>
      </c>
      <c r="G205" s="55" t="s">
        <v>81</v>
      </c>
      <c r="H205" s="56">
        <v>0.22151424007077999</v>
      </c>
      <c r="I205" s="56">
        <v>0.22234474355850881</v>
      </c>
      <c r="J205" s="57">
        <v>48.292055647667162</v>
      </c>
      <c r="K205" s="57">
        <v>46.041681302760928</v>
      </c>
      <c r="L205" s="57">
        <v>26.822912781891272</v>
      </c>
      <c r="M205" s="57">
        <v>17.644416366665919</v>
      </c>
      <c r="N205" s="58">
        <v>1228.3115</v>
      </c>
      <c r="O205" s="58">
        <v>1350.1385</v>
      </c>
      <c r="P205" s="58">
        <v>1369.2954999999999</v>
      </c>
      <c r="Q205" s="57">
        <v>87.238814124082808</v>
      </c>
      <c r="R205" s="58">
        <v>1194.55712890625</v>
      </c>
      <c r="S205" s="58">
        <v>576.876220703125</v>
      </c>
      <c r="T205" s="55">
        <v>10</v>
      </c>
      <c r="U205" s="55" t="s">
        <v>80</v>
      </c>
    </row>
    <row r="206" spans="1:21" x14ac:dyDescent="0.35">
      <c r="A206" s="55">
        <v>768</v>
      </c>
      <c r="B206" s="55" t="s">
        <v>261</v>
      </c>
      <c r="C206" s="55" t="s">
        <v>262</v>
      </c>
      <c r="D206" s="55" t="s">
        <v>132</v>
      </c>
      <c r="E206" s="55" t="s">
        <v>77</v>
      </c>
      <c r="F206" s="55" t="s">
        <v>183</v>
      </c>
      <c r="G206" s="55" t="s">
        <v>79</v>
      </c>
      <c r="H206" s="56">
        <v>0.1796162567119807</v>
      </c>
      <c r="I206" s="56">
        <v>0.1658871866111748</v>
      </c>
      <c r="J206" s="57">
        <v>36.16027856726074</v>
      </c>
      <c r="K206" s="57">
        <v>45.875527839923208</v>
      </c>
      <c r="L206" s="57">
        <v>23.94356711570995</v>
      </c>
      <c r="M206" s="57">
        <v>13.35446446747979</v>
      </c>
      <c r="N206" s="58">
        <v>8057.1395000000002</v>
      </c>
      <c r="O206" s="58">
        <v>8878.3785000000007</v>
      </c>
      <c r="P206" s="58">
        <v>9089.7384999999995</v>
      </c>
      <c r="Q206" s="57">
        <v>21.41985126733648</v>
      </c>
      <c r="R206" s="58">
        <v>1947.0084228515625</v>
      </c>
      <c r="S206" s="58">
        <v>704.04364013671875</v>
      </c>
      <c r="T206" s="55">
        <v>10</v>
      </c>
      <c r="U206" s="55" t="s">
        <v>80</v>
      </c>
    </row>
    <row r="207" spans="1:21" x14ac:dyDescent="0.35">
      <c r="A207" s="55">
        <v>768</v>
      </c>
      <c r="B207" s="55" t="s">
        <v>261</v>
      </c>
      <c r="C207" s="55" t="s">
        <v>262</v>
      </c>
      <c r="D207" s="55" t="s">
        <v>132</v>
      </c>
      <c r="E207" s="55" t="s">
        <v>77</v>
      </c>
      <c r="F207" s="55" t="s">
        <v>183</v>
      </c>
      <c r="G207" s="55" t="s">
        <v>81</v>
      </c>
      <c r="H207" s="56">
        <v>0.1796162567119807</v>
      </c>
      <c r="I207" s="56">
        <v>0.1833586095115215</v>
      </c>
      <c r="J207" s="57">
        <v>38.008094850991142</v>
      </c>
      <c r="K207" s="57">
        <v>48.24198903690646</v>
      </c>
      <c r="L207" s="57">
        <v>23.71237687983912</v>
      </c>
      <c r="M207" s="57">
        <v>15.735585881096782</v>
      </c>
      <c r="N207" s="58">
        <v>8057.1395000000002</v>
      </c>
      <c r="O207" s="58">
        <v>8878.3785000000007</v>
      </c>
      <c r="P207" s="58">
        <v>9089.7384999999995</v>
      </c>
      <c r="Q207" s="57">
        <v>78.58014873266346</v>
      </c>
      <c r="R207" s="58">
        <v>7142.72998046875</v>
      </c>
      <c r="S207" s="58">
        <v>2714.815673828125</v>
      </c>
      <c r="T207" s="55">
        <v>10</v>
      </c>
      <c r="U207" s="55" t="s">
        <v>80</v>
      </c>
    </row>
    <row r="208" spans="1:21" x14ac:dyDescent="0.35">
      <c r="A208" s="55">
        <v>776</v>
      </c>
      <c r="B208" s="55" t="s">
        <v>135</v>
      </c>
      <c r="C208" s="55" t="s">
        <v>136</v>
      </c>
      <c r="D208" s="55" t="s">
        <v>117</v>
      </c>
      <c r="E208" s="55" t="s">
        <v>77</v>
      </c>
      <c r="F208" s="55" t="s">
        <v>78</v>
      </c>
      <c r="G208" s="55" t="s">
        <v>79</v>
      </c>
      <c r="H208" s="56">
        <v>3.3361547730896999E-3</v>
      </c>
      <c r="I208" s="56">
        <v>4.5027689937069998E-4</v>
      </c>
      <c r="J208" s="57">
        <v>0.13508306981116</v>
      </c>
      <c r="K208" s="57">
        <v>33.333333333349998</v>
      </c>
      <c r="L208" s="57">
        <v>7.0082997914017895</v>
      </c>
      <c r="M208" s="57">
        <v>0</v>
      </c>
      <c r="N208" s="58">
        <v>105.6695</v>
      </c>
      <c r="O208" s="58">
        <v>105.48950000000001</v>
      </c>
      <c r="P208" s="58">
        <v>105.042</v>
      </c>
      <c r="Q208" s="57">
        <v>20.538118864685121</v>
      </c>
      <c r="R208" s="58">
        <v>21.573650360107422</v>
      </c>
      <c r="S208" s="58">
        <v>2.91423499584198E-2</v>
      </c>
      <c r="T208" s="55">
        <v>10</v>
      </c>
      <c r="U208" s="55" t="s">
        <v>80</v>
      </c>
    </row>
    <row r="209" spans="1:21" x14ac:dyDescent="0.35">
      <c r="A209" s="55">
        <v>776</v>
      </c>
      <c r="B209" s="55" t="s">
        <v>135</v>
      </c>
      <c r="C209" s="55" t="s">
        <v>136</v>
      </c>
      <c r="D209" s="55" t="s">
        <v>117</v>
      </c>
      <c r="E209" s="55" t="s">
        <v>77</v>
      </c>
      <c r="F209" s="55" t="s">
        <v>78</v>
      </c>
      <c r="G209" s="55" t="s">
        <v>81</v>
      </c>
      <c r="H209" s="56">
        <v>3.3361547730896999E-3</v>
      </c>
      <c r="I209" s="56">
        <v>4.0820533341680001E-3</v>
      </c>
      <c r="J209" s="57">
        <v>1.0657494899101199</v>
      </c>
      <c r="K209" s="57">
        <v>38.302184263885728</v>
      </c>
      <c r="L209" s="57">
        <v>6.2457950416232499</v>
      </c>
      <c r="M209" s="57">
        <v>3.0904526436959998E-2</v>
      </c>
      <c r="N209" s="58">
        <v>105.6695</v>
      </c>
      <c r="O209" s="58">
        <v>105.48950000000001</v>
      </c>
      <c r="P209" s="58">
        <v>105.042</v>
      </c>
      <c r="Q209" s="57">
        <v>79.461881135314485</v>
      </c>
      <c r="R209" s="58">
        <v>83.468345642089844</v>
      </c>
      <c r="S209" s="58">
        <v>0.88956344127655029</v>
      </c>
      <c r="T209" s="55">
        <v>10</v>
      </c>
      <c r="U209" s="55" t="s">
        <v>80</v>
      </c>
    </row>
    <row r="210" spans="1:21" x14ac:dyDescent="0.35">
      <c r="A210" s="55">
        <v>780</v>
      </c>
      <c r="B210" s="55" t="s">
        <v>118</v>
      </c>
      <c r="C210" s="55" t="s">
        <v>119</v>
      </c>
      <c r="D210" s="55" t="s">
        <v>102</v>
      </c>
      <c r="E210" s="55" t="s">
        <v>77</v>
      </c>
      <c r="F210" s="55" t="s">
        <v>335</v>
      </c>
      <c r="G210" s="55" t="s">
        <v>79</v>
      </c>
      <c r="H210" s="56">
        <v>2.0729839665242999E-3</v>
      </c>
      <c r="I210" s="56">
        <v>9.7306821690129998E-4</v>
      </c>
      <c r="J210" s="57">
        <v>0.28061787357032997</v>
      </c>
      <c r="K210" s="57">
        <v>34.675917272156518</v>
      </c>
      <c r="L210" s="57">
        <v>1.00546515330393</v>
      </c>
      <c r="M210" s="57">
        <v>0</v>
      </c>
      <c r="N210" s="58">
        <v>1495.9214999999999</v>
      </c>
      <c r="O210" s="58">
        <v>1487.7175</v>
      </c>
      <c r="P210" s="58">
        <v>1495.9214999999999</v>
      </c>
      <c r="Q210" s="57">
        <v>39.0935569599811</v>
      </c>
      <c r="R210" s="58">
        <v>584.80889892578125</v>
      </c>
      <c r="S210" s="58">
        <v>1.6410783529281616</v>
      </c>
      <c r="T210" s="55">
        <v>9</v>
      </c>
      <c r="U210" s="55" t="s">
        <v>19</v>
      </c>
    </row>
    <row r="211" spans="1:21" x14ac:dyDescent="0.35">
      <c r="A211" s="55">
        <v>780</v>
      </c>
      <c r="B211" s="55" t="s">
        <v>118</v>
      </c>
      <c r="C211" s="55" t="s">
        <v>119</v>
      </c>
      <c r="D211" s="55" t="s">
        <v>102</v>
      </c>
      <c r="E211" s="55" t="s">
        <v>77</v>
      </c>
      <c r="F211" s="55" t="s">
        <v>335</v>
      </c>
      <c r="G211" s="55" t="s">
        <v>81</v>
      </c>
      <c r="H211" s="56">
        <v>2.0729839665242999E-3</v>
      </c>
      <c r="I211" s="56">
        <v>2.7789785520366001E-3</v>
      </c>
      <c r="J211" s="57">
        <v>0.69709831359606</v>
      </c>
      <c r="K211" s="57">
        <v>39.86494441079445</v>
      </c>
      <c r="L211" s="57">
        <v>0.65137388934452001</v>
      </c>
      <c r="M211" s="57">
        <v>0.23193776357449</v>
      </c>
      <c r="N211" s="58">
        <v>1495.9214999999999</v>
      </c>
      <c r="O211" s="58">
        <v>1487.7175</v>
      </c>
      <c r="P211" s="58">
        <v>1495.9214999999999</v>
      </c>
      <c r="Q211" s="57">
        <v>60.906443040019639</v>
      </c>
      <c r="R211" s="58">
        <v>911.112548828125</v>
      </c>
      <c r="S211" s="58">
        <v>6.3513503074645996</v>
      </c>
      <c r="T211" s="55">
        <v>9</v>
      </c>
      <c r="U211" s="55" t="s">
        <v>19</v>
      </c>
    </row>
    <row r="212" spans="1:21" x14ac:dyDescent="0.35">
      <c r="A212" s="55">
        <v>788</v>
      </c>
      <c r="B212" s="55" t="s">
        <v>128</v>
      </c>
      <c r="C212" s="55" t="s">
        <v>129</v>
      </c>
      <c r="D212" s="55" t="s">
        <v>106</v>
      </c>
      <c r="E212" s="55" t="s">
        <v>77</v>
      </c>
      <c r="F212" s="55" t="s">
        <v>336</v>
      </c>
      <c r="G212" s="55" t="s">
        <v>79</v>
      </c>
      <c r="H212" s="56">
        <v>3.4418494648616E-3</v>
      </c>
      <c r="I212" s="56">
        <v>2.1237698428609999E-3</v>
      </c>
      <c r="J212" s="57">
        <v>0.61865028265881994</v>
      </c>
      <c r="K212" s="57">
        <v>34.329085468668112</v>
      </c>
      <c r="L212" s="57">
        <v>4.4365512996517698</v>
      </c>
      <c r="M212" s="57">
        <v>0</v>
      </c>
      <c r="N212" s="58">
        <v>12200.431</v>
      </c>
      <c r="O212" s="58">
        <v>12048.622499999999</v>
      </c>
      <c r="P212" s="58">
        <v>12119.333500000001</v>
      </c>
      <c r="Q212" s="57">
        <v>12.9220515441549</v>
      </c>
      <c r="R212" s="58">
        <v>1566.0665283203125</v>
      </c>
      <c r="S212" s="58">
        <v>9.6884746551513672</v>
      </c>
      <c r="T212" s="55">
        <v>10</v>
      </c>
      <c r="U212" s="55" t="s">
        <v>80</v>
      </c>
    </row>
    <row r="213" spans="1:21" x14ac:dyDescent="0.35">
      <c r="A213" s="55">
        <v>788</v>
      </c>
      <c r="B213" s="55" t="s">
        <v>128</v>
      </c>
      <c r="C213" s="55" t="s">
        <v>129</v>
      </c>
      <c r="D213" s="55" t="s">
        <v>106</v>
      </c>
      <c r="E213" s="55" t="s">
        <v>77</v>
      </c>
      <c r="F213" s="55" t="s">
        <v>336</v>
      </c>
      <c r="G213" s="55" t="s">
        <v>81</v>
      </c>
      <c r="H213" s="56">
        <v>3.4418494648616E-3</v>
      </c>
      <c r="I213" s="56">
        <v>3.6374476974431998E-3</v>
      </c>
      <c r="J213" s="57">
        <v>1.0308994961193501</v>
      </c>
      <c r="K213" s="57">
        <v>35.28421258459958</v>
      </c>
      <c r="L213" s="57">
        <v>2.5859826686440499</v>
      </c>
      <c r="M213" s="57">
        <v>2.5904912245010001E-2</v>
      </c>
      <c r="N213" s="58">
        <v>12200.431</v>
      </c>
      <c r="O213" s="58">
        <v>12048.622499999999</v>
      </c>
      <c r="P213" s="58">
        <v>12119.333500000001</v>
      </c>
      <c r="Q213" s="57">
        <v>87.077948455846325</v>
      </c>
      <c r="R213" s="58">
        <v>10553.2666015625</v>
      </c>
      <c r="S213" s="58">
        <v>108.79357147216797</v>
      </c>
      <c r="T213" s="55">
        <v>10</v>
      </c>
      <c r="U213" s="55" t="s">
        <v>80</v>
      </c>
    </row>
    <row r="214" spans="1:21" x14ac:dyDescent="0.35">
      <c r="A214" s="55">
        <v>795</v>
      </c>
      <c r="B214" s="55" t="s">
        <v>89</v>
      </c>
      <c r="C214" s="55" t="s">
        <v>90</v>
      </c>
      <c r="D214" s="55" t="s">
        <v>76</v>
      </c>
      <c r="E214" s="55" t="s">
        <v>77</v>
      </c>
      <c r="F214" s="55" t="s">
        <v>78</v>
      </c>
      <c r="G214" s="55" t="s">
        <v>79</v>
      </c>
      <c r="H214" s="56">
        <v>8.4917738626189997E-4</v>
      </c>
      <c r="I214" s="56">
        <v>3.1762420860140001E-4</v>
      </c>
      <c r="J214" s="57">
        <v>9.5287262580389998E-2</v>
      </c>
      <c r="K214" s="57">
        <v>33.333333333340001</v>
      </c>
      <c r="L214" s="57">
        <v>0.15985518394558998</v>
      </c>
      <c r="M214" s="57">
        <v>0</v>
      </c>
      <c r="N214" s="58">
        <v>6803.9444999999996</v>
      </c>
      <c r="O214" s="58">
        <v>7092.0434999999998</v>
      </c>
      <c r="P214" s="58">
        <v>7230.1930000000002</v>
      </c>
      <c r="Q214" s="57">
        <v>21.526980460071758</v>
      </c>
      <c r="R214" s="58">
        <v>1556.4422607421875</v>
      </c>
      <c r="S214" s="58">
        <v>1.4830912351608276</v>
      </c>
      <c r="T214" s="55">
        <v>9</v>
      </c>
      <c r="U214" s="55" t="s">
        <v>91</v>
      </c>
    </row>
    <row r="215" spans="1:21" x14ac:dyDescent="0.35">
      <c r="A215" s="55">
        <v>795</v>
      </c>
      <c r="B215" s="55" t="s">
        <v>89</v>
      </c>
      <c r="C215" s="55" t="s">
        <v>90</v>
      </c>
      <c r="D215" s="55" t="s">
        <v>76</v>
      </c>
      <c r="E215" s="55" t="s">
        <v>77</v>
      </c>
      <c r="F215" s="55" t="s">
        <v>78</v>
      </c>
      <c r="G215" s="55" t="s">
        <v>81</v>
      </c>
      <c r="H215" s="56">
        <v>8.4917738626189997E-4</v>
      </c>
      <c r="I215" s="56">
        <v>9.9499482690680011E-4</v>
      </c>
      <c r="J215" s="57">
        <v>0.29168584079331</v>
      </c>
      <c r="K215" s="57">
        <v>34.111865841710468</v>
      </c>
      <c r="L215" s="57">
        <v>0.39079833489696997</v>
      </c>
      <c r="M215" s="57">
        <v>0</v>
      </c>
      <c r="N215" s="58">
        <v>6803.9444999999996</v>
      </c>
      <c r="O215" s="58">
        <v>7092.0434999999998</v>
      </c>
      <c r="P215" s="58">
        <v>7230.1930000000002</v>
      </c>
      <c r="Q215" s="57">
        <v>78.47301953992843</v>
      </c>
      <c r="R215" s="58">
        <v>5673.7509765625</v>
      </c>
      <c r="S215" s="58">
        <v>16.549528121948242</v>
      </c>
      <c r="T215" s="55">
        <v>9</v>
      </c>
      <c r="U215" s="55" t="s">
        <v>91</v>
      </c>
    </row>
    <row r="216" spans="1:21" x14ac:dyDescent="0.35">
      <c r="A216" s="55">
        <v>798</v>
      </c>
      <c r="B216" s="55" t="s">
        <v>163</v>
      </c>
      <c r="C216" s="55" t="s">
        <v>164</v>
      </c>
      <c r="D216" s="55" t="s">
        <v>117</v>
      </c>
      <c r="E216" s="55" t="s">
        <v>77</v>
      </c>
      <c r="F216" s="55" t="s">
        <v>103</v>
      </c>
      <c r="G216" s="55" t="s">
        <v>79</v>
      </c>
      <c r="H216" s="56">
        <v>8.0846084565839998E-3</v>
      </c>
      <c r="I216" s="56">
        <v>6.4577412015041002E-3</v>
      </c>
      <c r="J216" s="57">
        <v>1.73690970247278</v>
      </c>
      <c r="K216" s="57">
        <v>37.17948717950307</v>
      </c>
      <c r="L216" s="57">
        <v>7.3148536946750999</v>
      </c>
      <c r="M216" s="57">
        <v>0</v>
      </c>
      <c r="N216" s="58">
        <v>10.3995</v>
      </c>
      <c r="O216" s="58">
        <v>10.1935</v>
      </c>
      <c r="P216" s="58">
        <v>9.9920000000000009</v>
      </c>
      <c r="Q216" s="57">
        <v>16.190698147432787</v>
      </c>
      <c r="R216" s="58">
        <v>1.6177746057510376</v>
      </c>
      <c r="S216" s="58">
        <v>2.8099283576011658E-2</v>
      </c>
      <c r="T216" s="55">
        <v>10</v>
      </c>
      <c r="U216" s="55" t="s">
        <v>80</v>
      </c>
    </row>
    <row r="217" spans="1:21" x14ac:dyDescent="0.35">
      <c r="A217" s="55">
        <v>798</v>
      </c>
      <c r="B217" s="55" t="s">
        <v>163</v>
      </c>
      <c r="C217" s="55" t="s">
        <v>164</v>
      </c>
      <c r="D217" s="55" t="s">
        <v>117</v>
      </c>
      <c r="E217" s="55" t="s">
        <v>77</v>
      </c>
      <c r="F217" s="55" t="s">
        <v>103</v>
      </c>
      <c r="G217" s="55" t="s">
        <v>81</v>
      </c>
      <c r="H217" s="56">
        <v>8.0846084565839998E-3</v>
      </c>
      <c r="I217" s="56">
        <v>8.3988947717149997E-3</v>
      </c>
      <c r="J217" s="57">
        <v>2.18736829514474</v>
      </c>
      <c r="K217" s="57">
        <v>38.397259347489943</v>
      </c>
      <c r="L217" s="57">
        <v>13.137131440353892</v>
      </c>
      <c r="M217" s="57">
        <v>0</v>
      </c>
      <c r="N217" s="58">
        <v>10.3995</v>
      </c>
      <c r="O217" s="58">
        <v>10.1935</v>
      </c>
      <c r="P217" s="58">
        <v>9.9920000000000009</v>
      </c>
      <c r="Q217" s="57">
        <v>83.809301852567515</v>
      </c>
      <c r="R217" s="58">
        <v>8.3742256164550781</v>
      </c>
      <c r="S217" s="58">
        <v>0.18317516148090363</v>
      </c>
      <c r="T217" s="55">
        <v>10</v>
      </c>
      <c r="U217" s="55" t="s">
        <v>80</v>
      </c>
    </row>
    <row r="218" spans="1:21" x14ac:dyDescent="0.35">
      <c r="A218" s="55">
        <v>800</v>
      </c>
      <c r="B218" s="55" t="s">
        <v>298</v>
      </c>
      <c r="C218" s="55" t="s">
        <v>299</v>
      </c>
      <c r="D218" s="55" t="s">
        <v>132</v>
      </c>
      <c r="E218" s="55" t="s">
        <v>84</v>
      </c>
      <c r="F218" s="55" t="s">
        <v>178</v>
      </c>
      <c r="G218" s="55" t="s">
        <v>79</v>
      </c>
      <c r="H218" s="56">
        <v>0.28102847842691392</v>
      </c>
      <c r="I218" s="56">
        <v>0.29736532359131201</v>
      </c>
      <c r="J218" s="57">
        <v>59.039020544359246</v>
      </c>
      <c r="K218" s="57">
        <v>50.367590933844355</v>
      </c>
      <c r="L218" s="57">
        <v>21.63240588797796</v>
      </c>
      <c r="M218" s="57">
        <v>28.888511949063872</v>
      </c>
      <c r="N218" s="58">
        <v>38799.152000000002</v>
      </c>
      <c r="O218" s="58">
        <v>45910.93</v>
      </c>
      <c r="P218" s="58">
        <v>47312.719499999999</v>
      </c>
      <c r="Q218" s="57">
        <v>29.399425370200483</v>
      </c>
      <c r="R218" s="58">
        <v>13909.66796875</v>
      </c>
      <c r="S218" s="58">
        <v>8212.1318359375</v>
      </c>
      <c r="T218" s="55">
        <v>10</v>
      </c>
      <c r="U218" s="55" t="s">
        <v>80</v>
      </c>
    </row>
    <row r="219" spans="1:21" x14ac:dyDescent="0.35">
      <c r="A219" s="55">
        <v>800</v>
      </c>
      <c r="B219" s="55" t="s">
        <v>298</v>
      </c>
      <c r="C219" s="55" t="s">
        <v>299</v>
      </c>
      <c r="D219" s="55" t="s">
        <v>132</v>
      </c>
      <c r="E219" s="55" t="s">
        <v>84</v>
      </c>
      <c r="F219" s="55" t="s">
        <v>178</v>
      </c>
      <c r="G219" s="55" t="s">
        <v>81</v>
      </c>
      <c r="H219" s="56">
        <v>0.28102847842691392</v>
      </c>
      <c r="I219" s="56">
        <v>0.27422550461666467</v>
      </c>
      <c r="J219" s="57">
        <v>56.389558979906553</v>
      </c>
      <c r="K219" s="57">
        <v>48.630546075804595</v>
      </c>
      <c r="L219" s="57">
        <v>24.433907482255702</v>
      </c>
      <c r="M219" s="57">
        <v>24.343947890889702</v>
      </c>
      <c r="N219" s="58">
        <v>38799.152000000002</v>
      </c>
      <c r="O219" s="58">
        <v>45910.93</v>
      </c>
      <c r="P219" s="58">
        <v>47312.719499999999</v>
      </c>
      <c r="Q219" s="57">
        <v>70.600574629799084</v>
      </c>
      <c r="R219" s="58">
        <v>33403.05078125</v>
      </c>
      <c r="S219" s="58">
        <v>18835.833984375</v>
      </c>
      <c r="T219" s="55">
        <v>10</v>
      </c>
      <c r="U219" s="55" t="s">
        <v>80</v>
      </c>
    </row>
    <row r="220" spans="1:21" x14ac:dyDescent="0.35">
      <c r="A220" s="55">
        <v>804</v>
      </c>
      <c r="B220" s="55" t="s">
        <v>86</v>
      </c>
      <c r="C220" s="55" t="s">
        <v>87</v>
      </c>
      <c r="D220" s="55" t="s">
        <v>76</v>
      </c>
      <c r="E220" s="55" t="s">
        <v>77</v>
      </c>
      <c r="F220" s="55" t="s">
        <v>88</v>
      </c>
      <c r="G220" s="55" t="s">
        <v>79</v>
      </c>
      <c r="H220" s="56">
        <v>8.4043175883929998E-4</v>
      </c>
      <c r="I220" s="56">
        <v>1.2102101801107999E-3</v>
      </c>
      <c r="J220" s="57">
        <v>0.35457299655829</v>
      </c>
      <c r="K220" s="57">
        <v>34.131481862914001</v>
      </c>
      <c r="L220" s="57">
        <v>0.70704897931178001</v>
      </c>
      <c r="M220" s="57">
        <v>0</v>
      </c>
      <c r="N220" s="58">
        <v>46210.055999999997</v>
      </c>
      <c r="O220" s="58">
        <v>44298.64</v>
      </c>
      <c r="P220" s="58">
        <v>41048.766000000003</v>
      </c>
      <c r="Q220" s="57">
        <v>42.85605345894524</v>
      </c>
      <c r="R220" s="58">
        <v>17591.880859375</v>
      </c>
      <c r="S220" s="58">
        <v>62.376060485839844</v>
      </c>
      <c r="T220" s="55">
        <v>9</v>
      </c>
      <c r="U220" s="55" t="s">
        <v>19</v>
      </c>
    </row>
    <row r="221" spans="1:21" x14ac:dyDescent="0.35">
      <c r="A221" s="55">
        <v>804</v>
      </c>
      <c r="B221" s="55" t="s">
        <v>86</v>
      </c>
      <c r="C221" s="55" t="s">
        <v>87</v>
      </c>
      <c r="D221" s="55" t="s">
        <v>76</v>
      </c>
      <c r="E221" s="55" t="s">
        <v>77</v>
      </c>
      <c r="F221" s="55" t="s">
        <v>88</v>
      </c>
      <c r="G221" s="55" t="s">
        <v>81</v>
      </c>
      <c r="H221" s="56">
        <v>8.4043175883929998E-4</v>
      </c>
      <c r="I221" s="56">
        <v>5.6311027950129995E-4</v>
      </c>
      <c r="J221" s="57">
        <v>0.16148927269728999</v>
      </c>
      <c r="K221" s="57">
        <v>34.869825722534699</v>
      </c>
      <c r="L221" s="57">
        <v>0.20232039195266999</v>
      </c>
      <c r="M221" s="57">
        <v>0</v>
      </c>
      <c r="N221" s="58">
        <v>46210.055999999997</v>
      </c>
      <c r="O221" s="58">
        <v>44298.64</v>
      </c>
      <c r="P221" s="58">
        <v>41048.766000000003</v>
      </c>
      <c r="Q221" s="57">
        <v>57.143946541054035</v>
      </c>
      <c r="R221" s="58">
        <v>23456.884765625</v>
      </c>
      <c r="S221" s="58">
        <v>37.880352020263672</v>
      </c>
      <c r="T221" s="55">
        <v>9</v>
      </c>
      <c r="U221" s="55" t="s">
        <v>19</v>
      </c>
    </row>
    <row r="222" spans="1:21" x14ac:dyDescent="0.35">
      <c r="A222" s="55">
        <v>860</v>
      </c>
      <c r="B222" s="55" t="s">
        <v>146</v>
      </c>
      <c r="C222" s="55" t="s">
        <v>147</v>
      </c>
      <c r="D222" s="55" t="s">
        <v>76</v>
      </c>
      <c r="E222" s="55" t="s">
        <v>77</v>
      </c>
      <c r="F222" s="55" t="s">
        <v>148</v>
      </c>
      <c r="G222" s="55" t="s">
        <v>79</v>
      </c>
      <c r="H222" s="56">
        <v>6.1037555287794002E-3</v>
      </c>
      <c r="I222" s="56">
        <v>6.8202022928324996E-3</v>
      </c>
      <c r="J222" s="57">
        <v>1.78342594380997</v>
      </c>
      <c r="K222" s="57">
        <v>38.242139049869074</v>
      </c>
      <c r="L222" s="57">
        <v>3.9688469430600004E-2</v>
      </c>
      <c r="M222" s="57">
        <v>0.23090597822710002</v>
      </c>
      <c r="N222" s="58">
        <v>34938.955499999996</v>
      </c>
      <c r="O222" s="58">
        <v>34243.695500000002</v>
      </c>
      <c r="P222" s="58">
        <v>34938.955499999996</v>
      </c>
      <c r="Q222" s="57">
        <v>19.898479663709161</v>
      </c>
      <c r="R222" s="58">
        <v>6952.32080078125</v>
      </c>
      <c r="S222" s="58">
        <v>123.98949432373047</v>
      </c>
      <c r="T222" s="55">
        <v>9</v>
      </c>
      <c r="U222" s="55" t="s">
        <v>19</v>
      </c>
    </row>
    <row r="223" spans="1:21" x14ac:dyDescent="0.35">
      <c r="A223" s="55">
        <v>860</v>
      </c>
      <c r="B223" s="55" t="s">
        <v>146</v>
      </c>
      <c r="C223" s="55" t="s">
        <v>147</v>
      </c>
      <c r="D223" s="55" t="s">
        <v>76</v>
      </c>
      <c r="E223" s="55" t="s">
        <v>77</v>
      </c>
      <c r="F223" s="55" t="s">
        <v>148</v>
      </c>
      <c r="G223" s="55" t="s">
        <v>81</v>
      </c>
      <c r="H223" s="56">
        <v>6.1037555287794002E-3</v>
      </c>
      <c r="I223" s="56">
        <v>5.9257788648561004E-3</v>
      </c>
      <c r="J223" s="57">
        <v>1.71614950489581</v>
      </c>
      <c r="K223" s="57">
        <v>34.529502516832359</v>
      </c>
      <c r="L223" s="57">
        <v>0.28859379474267999</v>
      </c>
      <c r="M223" s="57">
        <v>0</v>
      </c>
      <c r="N223" s="58">
        <v>34938.955499999996</v>
      </c>
      <c r="O223" s="58">
        <v>34243.695500000002</v>
      </c>
      <c r="P223" s="58">
        <v>34938.955499999996</v>
      </c>
      <c r="Q223" s="57">
        <v>80.101520336290747</v>
      </c>
      <c r="R223" s="58">
        <v>27986.634765625</v>
      </c>
      <c r="S223" s="58">
        <v>480.29248046875</v>
      </c>
      <c r="T223" s="55">
        <v>9</v>
      </c>
      <c r="U223" s="55" t="s">
        <v>19</v>
      </c>
    </row>
    <row r="224" spans="1:21" x14ac:dyDescent="0.35">
      <c r="A224" s="55">
        <v>704</v>
      </c>
      <c r="B224" s="55" t="s">
        <v>157</v>
      </c>
      <c r="C224" s="55" t="s">
        <v>158</v>
      </c>
      <c r="D224" s="55" t="s">
        <v>117</v>
      </c>
      <c r="E224" s="55" t="s">
        <v>77</v>
      </c>
      <c r="F224" s="55" t="s">
        <v>159</v>
      </c>
      <c r="G224" s="55" t="s">
        <v>79</v>
      </c>
      <c r="H224" s="56">
        <v>7.7293948535740002E-3</v>
      </c>
      <c r="I224" s="56">
        <v>5.6992390650571004E-3</v>
      </c>
      <c r="J224" s="57">
        <v>1.46921743114486</v>
      </c>
      <c r="K224" s="57">
        <v>38.790984535325542</v>
      </c>
      <c r="L224" s="57">
        <v>4.1704385950909302</v>
      </c>
      <c r="M224" s="57">
        <v>0.20909783254775</v>
      </c>
      <c r="N224" s="58">
        <v>98935.098499999993</v>
      </c>
      <c r="O224" s="58">
        <v>98935.098499999993</v>
      </c>
      <c r="P224" s="58">
        <v>99680.654999999999</v>
      </c>
      <c r="Q224" s="57">
        <v>25.434713135611233</v>
      </c>
      <c r="R224" s="58">
        <v>25353.48828125</v>
      </c>
      <c r="S224" s="58">
        <v>372.49786376953125</v>
      </c>
      <c r="T224" s="55">
        <v>9</v>
      </c>
      <c r="U224" s="55" t="s">
        <v>19</v>
      </c>
    </row>
    <row r="225" spans="1:21" x14ac:dyDescent="0.35">
      <c r="A225" s="55">
        <v>704</v>
      </c>
      <c r="B225" s="55" t="s">
        <v>157</v>
      </c>
      <c r="C225" s="55" t="s">
        <v>158</v>
      </c>
      <c r="D225" s="55" t="s">
        <v>117</v>
      </c>
      <c r="E225" s="55" t="s">
        <v>77</v>
      </c>
      <c r="F225" s="55" t="s">
        <v>159</v>
      </c>
      <c r="G225" s="55" t="s">
        <v>81</v>
      </c>
      <c r="H225" s="56">
        <v>7.7293948535740002E-3</v>
      </c>
      <c r="I225" s="56">
        <v>8.4218944371327008E-3</v>
      </c>
      <c r="J225" s="57">
        <v>2.0725854463808702</v>
      </c>
      <c r="K225" s="57">
        <v>40.634727276691564</v>
      </c>
      <c r="L225" s="57">
        <v>3.2344702656468902</v>
      </c>
      <c r="M225" s="57">
        <v>0.39823951205880997</v>
      </c>
      <c r="N225" s="58">
        <v>98935.098499999993</v>
      </c>
      <c r="O225" s="58">
        <v>98935.098499999993</v>
      </c>
      <c r="P225" s="58">
        <v>99680.654999999999</v>
      </c>
      <c r="Q225" s="57">
        <v>74.56528686438908</v>
      </c>
      <c r="R225" s="58">
        <v>74327.1640625</v>
      </c>
      <c r="S225" s="58">
        <v>1540.4940185546875</v>
      </c>
      <c r="T225" s="55">
        <v>9</v>
      </c>
      <c r="U225" s="55" t="s">
        <v>19</v>
      </c>
    </row>
    <row r="226" spans="1:21" x14ac:dyDescent="0.35">
      <c r="A226" s="55">
        <v>887</v>
      </c>
      <c r="B226" s="55" t="s">
        <v>285</v>
      </c>
      <c r="C226" s="55" t="s">
        <v>286</v>
      </c>
      <c r="D226" s="55" t="s">
        <v>106</v>
      </c>
      <c r="E226" s="55" t="s">
        <v>77</v>
      </c>
      <c r="F226" s="55" t="s">
        <v>341</v>
      </c>
      <c r="G226" s="55" t="s">
        <v>79</v>
      </c>
      <c r="H226" s="56">
        <v>0.18783963067001311</v>
      </c>
      <c r="I226" s="56">
        <v>0.14027571014197721</v>
      </c>
      <c r="J226" s="57">
        <v>28.820830737702792</v>
      </c>
      <c r="K226" s="57">
        <v>48.671640112882507</v>
      </c>
      <c r="L226" s="57">
        <v>23.65815861406762</v>
      </c>
      <c r="M226" s="57">
        <v>12.142255973329579</v>
      </c>
      <c r="N226" s="58">
        <v>39390.798999999999</v>
      </c>
      <c r="O226" s="58">
        <v>37140.230499999998</v>
      </c>
      <c r="P226" s="58">
        <v>38222.875500000002</v>
      </c>
      <c r="Q226" s="57">
        <v>6.10513065580529</v>
      </c>
      <c r="R226" s="58">
        <v>2333.556396484375</v>
      </c>
      <c r="S226" s="58">
        <v>672.55035400390625</v>
      </c>
      <c r="T226" s="55">
        <v>9</v>
      </c>
      <c r="U226" s="55" t="s">
        <v>26</v>
      </c>
    </row>
    <row r="227" spans="1:21" x14ac:dyDescent="0.35">
      <c r="A227" s="55">
        <v>887</v>
      </c>
      <c r="B227" s="55" t="s">
        <v>285</v>
      </c>
      <c r="C227" s="55" t="s">
        <v>286</v>
      </c>
      <c r="D227" s="55" t="s">
        <v>106</v>
      </c>
      <c r="E227" s="55" t="s">
        <v>77</v>
      </c>
      <c r="F227" s="55" t="s">
        <v>341</v>
      </c>
      <c r="G227" s="55" t="s">
        <v>81</v>
      </c>
      <c r="H227" s="56">
        <v>0.18783963067001311</v>
      </c>
      <c r="I227" s="56">
        <v>0.19093228047456851</v>
      </c>
      <c r="J227" s="57">
        <v>37.978320542395039</v>
      </c>
      <c r="K227" s="57">
        <v>50.274018900185858</v>
      </c>
      <c r="L227" s="57">
        <v>22.38880318140215</v>
      </c>
      <c r="M227" s="57">
        <v>17.271579384378619</v>
      </c>
      <c r="N227" s="58">
        <v>39390.798999999999</v>
      </c>
      <c r="O227" s="58">
        <v>37140.230499999998</v>
      </c>
      <c r="P227" s="58">
        <v>38222.875500000002</v>
      </c>
      <c r="Q227" s="57">
        <v>93.894869344194674</v>
      </c>
      <c r="R227" s="58">
        <v>35889.3203125</v>
      </c>
      <c r="S227" s="58">
        <v>13630.1611328125</v>
      </c>
      <c r="T227" s="55">
        <v>9</v>
      </c>
      <c r="U227" s="55" t="s">
        <v>26</v>
      </c>
    </row>
    <row r="228" spans="1:21" x14ac:dyDescent="0.35">
      <c r="A228" s="55">
        <v>894</v>
      </c>
      <c r="B228" s="55" t="s">
        <v>280</v>
      </c>
      <c r="C228" s="55" t="s">
        <v>281</v>
      </c>
      <c r="D228" s="55" t="s">
        <v>132</v>
      </c>
      <c r="E228" s="55" t="s">
        <v>84</v>
      </c>
      <c r="F228" s="55" t="s">
        <v>94</v>
      </c>
      <c r="G228" s="55" t="s">
        <v>79</v>
      </c>
      <c r="H228" s="56">
        <v>0.2316850733623361</v>
      </c>
      <c r="I228" s="56">
        <v>0.25040695026158472</v>
      </c>
      <c r="J228" s="57">
        <v>50.762736771923656</v>
      </c>
      <c r="K228" s="57">
        <v>49.328890872582392</v>
      </c>
      <c r="L228" s="57">
        <v>23.671654796986861</v>
      </c>
      <c r="M228" s="57">
        <v>24.326299407281223</v>
      </c>
      <c r="N228" s="58">
        <v>17973.569</v>
      </c>
      <c r="O228" s="58">
        <v>19603.607499999998</v>
      </c>
      <c r="P228" s="58">
        <v>20152.937999999998</v>
      </c>
      <c r="Q228" s="57">
        <v>22.8811022288928</v>
      </c>
      <c r="R228" s="58">
        <v>4611.21435546875</v>
      </c>
      <c r="S228" s="58">
        <v>2340.778564453125</v>
      </c>
      <c r="T228" s="55">
        <v>10</v>
      </c>
      <c r="U228" s="55" t="s">
        <v>80</v>
      </c>
    </row>
    <row r="229" spans="1:21" x14ac:dyDescent="0.35">
      <c r="A229" s="55">
        <v>894</v>
      </c>
      <c r="B229" s="55" t="s">
        <v>280</v>
      </c>
      <c r="C229" s="55" t="s">
        <v>281</v>
      </c>
      <c r="D229" s="55" t="s">
        <v>132</v>
      </c>
      <c r="E229" s="55" t="s">
        <v>84</v>
      </c>
      <c r="F229" s="55" t="s">
        <v>94</v>
      </c>
      <c r="G229" s="55" t="s">
        <v>81</v>
      </c>
      <c r="H229" s="56">
        <v>0.2316850733623361</v>
      </c>
      <c r="I229" s="56">
        <v>0.2261485951215792</v>
      </c>
      <c r="J229" s="57">
        <v>47.062358977956606</v>
      </c>
      <c r="K229" s="57">
        <v>48.05296632655071</v>
      </c>
      <c r="L229" s="57">
        <v>23.93355689662102</v>
      </c>
      <c r="M229" s="57">
        <v>20.05203539661375</v>
      </c>
      <c r="N229" s="58">
        <v>17973.569</v>
      </c>
      <c r="O229" s="58">
        <v>19603.607499999998</v>
      </c>
      <c r="P229" s="58">
        <v>20152.937999999998</v>
      </c>
      <c r="Q229" s="57">
        <v>77.118897771106916</v>
      </c>
      <c r="R229" s="58">
        <v>15541.7236328125</v>
      </c>
      <c r="S229" s="58">
        <v>7314.3017578125</v>
      </c>
      <c r="T229" s="55">
        <v>10</v>
      </c>
      <c r="U229" s="55" t="s">
        <v>80</v>
      </c>
    </row>
    <row r="230" spans="1:21" x14ac:dyDescent="0.35">
      <c r="A230" s="55">
        <v>716</v>
      </c>
      <c r="B230" s="55" t="s">
        <v>246</v>
      </c>
      <c r="C230" s="55" t="s">
        <v>247</v>
      </c>
      <c r="D230" s="55" t="s">
        <v>132</v>
      </c>
      <c r="E230" s="55" t="s">
        <v>77</v>
      </c>
      <c r="F230" s="55" t="s">
        <v>78</v>
      </c>
      <c r="G230" s="55" t="s">
        <v>79</v>
      </c>
      <c r="H230" s="56">
        <v>0.1099417854663912</v>
      </c>
      <c r="I230" s="56">
        <v>0.1279866657621426</v>
      </c>
      <c r="J230" s="57">
        <v>29.366548565598432</v>
      </c>
      <c r="K230" s="57">
        <v>43.582467812398342</v>
      </c>
      <c r="L230" s="57">
        <v>26.137696111672831</v>
      </c>
      <c r="M230" s="57">
        <v>8.9084267544720195</v>
      </c>
      <c r="N230" s="58">
        <v>15271.3675</v>
      </c>
      <c r="O230" s="58">
        <v>15797.21</v>
      </c>
      <c r="P230" s="58">
        <v>16069.0555</v>
      </c>
      <c r="Q230" s="57">
        <v>35.496711161271108</v>
      </c>
      <c r="R230" s="58">
        <v>5703.986328125</v>
      </c>
      <c r="S230" s="58">
        <v>1675.06396484375</v>
      </c>
      <c r="T230" s="55">
        <v>10</v>
      </c>
      <c r="U230" s="55" t="s">
        <v>80</v>
      </c>
    </row>
    <row r="231" spans="1:21" x14ac:dyDescent="0.35">
      <c r="A231" s="55">
        <v>716</v>
      </c>
      <c r="B231" s="55" t="s">
        <v>246</v>
      </c>
      <c r="C231" s="55" t="s">
        <v>247</v>
      </c>
      <c r="D231" s="55" t="s">
        <v>132</v>
      </c>
      <c r="E231" s="55" t="s">
        <v>77</v>
      </c>
      <c r="F231" s="55" t="s">
        <v>78</v>
      </c>
      <c r="G231" s="55" t="s">
        <v>81</v>
      </c>
      <c r="H231" s="56">
        <v>0.1099417854663912</v>
      </c>
      <c r="I231" s="56">
        <v>0.1000115336090095</v>
      </c>
      <c r="J231" s="57">
        <v>23.83735729348691</v>
      </c>
      <c r="K231" s="57">
        <v>41.955797523048282</v>
      </c>
      <c r="L231" s="57">
        <v>26.436342649799283</v>
      </c>
      <c r="M231" s="57">
        <v>5.59345030611059</v>
      </c>
      <c r="N231" s="58">
        <v>15271.3675</v>
      </c>
      <c r="O231" s="58">
        <v>15797.21</v>
      </c>
      <c r="P231" s="58">
        <v>16069.0555</v>
      </c>
      <c r="Q231" s="57">
        <v>64.503288838729503</v>
      </c>
      <c r="R231" s="58">
        <v>10365.0693359375</v>
      </c>
      <c r="S231" s="58">
        <v>2470.758544921875</v>
      </c>
      <c r="T231" s="55">
        <v>10</v>
      </c>
      <c r="U231" s="55" t="s">
        <v>80</v>
      </c>
    </row>
    <row r="232" spans="1:21" x14ac:dyDescent="0.35">
      <c r="A232" s="13"/>
      <c r="B232" s="13"/>
      <c r="C232" s="14"/>
      <c r="D232" s="14"/>
      <c r="E232" s="14"/>
      <c r="F232" s="14"/>
      <c r="G232" s="14"/>
      <c r="H232" s="16"/>
      <c r="I232" s="16"/>
      <c r="J232" s="17"/>
      <c r="K232" s="17"/>
      <c r="L232" s="17"/>
      <c r="M232" s="17"/>
      <c r="N232" s="18"/>
      <c r="O232" s="18"/>
      <c r="P232" s="18"/>
      <c r="Q232" s="15"/>
      <c r="R232" s="18"/>
      <c r="S232" s="18"/>
      <c r="T232" s="14"/>
      <c r="U232" s="14"/>
    </row>
    <row r="233" spans="1:21" s="20" customFormat="1" ht="30" customHeight="1" x14ac:dyDescent="0.35">
      <c r="A233" s="12" t="s">
        <v>46</v>
      </c>
      <c r="H233" s="28"/>
      <c r="I233" s="28"/>
      <c r="J233" s="28"/>
      <c r="K233" s="28"/>
      <c r="L233" s="28"/>
      <c r="M233" s="28"/>
      <c r="R233" s="49"/>
      <c r="S233" s="49"/>
    </row>
    <row r="234" spans="1:21" s="20" customFormat="1" ht="30" customHeight="1" x14ac:dyDescent="0.35">
      <c r="A234" s="20" t="s">
        <v>347</v>
      </c>
      <c r="H234" s="28"/>
      <c r="I234" s="28"/>
      <c r="J234" s="28"/>
      <c r="K234" s="28"/>
      <c r="L234" s="28"/>
      <c r="M234" s="28"/>
      <c r="R234" s="49"/>
      <c r="S234" s="49"/>
    </row>
    <row r="235" spans="1:21" s="20" customFormat="1" ht="30" customHeight="1" x14ac:dyDescent="0.35">
      <c r="A235" s="20" t="s">
        <v>332</v>
      </c>
      <c r="H235" s="28"/>
      <c r="I235" s="28"/>
      <c r="J235" s="28"/>
      <c r="K235" s="28"/>
      <c r="L235" s="28"/>
      <c r="M235" s="28"/>
      <c r="R235" s="49"/>
      <c r="S235" s="49"/>
    </row>
    <row r="236" spans="1:21" s="20" customFormat="1" ht="30" customHeight="1" x14ac:dyDescent="0.35">
      <c r="A236" s="11" t="s">
        <v>346</v>
      </c>
      <c r="H236" s="28"/>
      <c r="I236" s="28"/>
      <c r="J236" s="28"/>
      <c r="K236" s="28"/>
      <c r="L236" s="28"/>
      <c r="M236" s="28"/>
      <c r="R236" s="49"/>
      <c r="S236" s="49"/>
    </row>
    <row r="237" spans="1:21" s="43" customFormat="1" ht="23.5" x14ac:dyDescent="0.55000000000000004">
      <c r="H237" s="44"/>
      <c r="I237" s="44"/>
      <c r="J237" s="44"/>
      <c r="K237" s="44"/>
      <c r="L237" s="44"/>
      <c r="M237" s="44"/>
      <c r="R237" s="50"/>
      <c r="S237" s="50"/>
      <c r="T237" s="21"/>
      <c r="U237" s="21"/>
    </row>
    <row r="238" spans="1:21" s="43" customFormat="1" ht="23.5" x14ac:dyDescent="0.55000000000000004">
      <c r="H238" s="44"/>
      <c r="I238" s="44"/>
      <c r="J238" s="44"/>
      <c r="K238" s="44"/>
      <c r="L238" s="44"/>
      <c r="M238" s="44"/>
      <c r="R238" s="50"/>
      <c r="S238" s="50"/>
      <c r="T238" s="21"/>
      <c r="U238" s="21"/>
    </row>
    <row r="239" spans="1:21" s="43" customFormat="1" ht="23.5" x14ac:dyDescent="0.55000000000000004">
      <c r="H239" s="44"/>
      <c r="I239" s="44"/>
      <c r="J239" s="44"/>
      <c r="K239" s="44"/>
      <c r="L239" s="44"/>
      <c r="M239" s="44"/>
      <c r="R239" s="50"/>
      <c r="S239" s="50"/>
      <c r="T239" s="21"/>
      <c r="U239" s="21"/>
    </row>
    <row r="240" spans="1:21" s="43" customFormat="1" ht="23.5" x14ac:dyDescent="0.55000000000000004">
      <c r="H240" s="44"/>
      <c r="I240" s="44"/>
      <c r="J240" s="44"/>
      <c r="K240" s="44"/>
      <c r="L240" s="44"/>
      <c r="M240" s="44"/>
      <c r="R240" s="50"/>
      <c r="S240" s="50"/>
      <c r="T240" s="21"/>
      <c r="U240" s="21"/>
    </row>
    <row r="241" spans="8:21" s="43" customFormat="1" ht="23.5" x14ac:dyDescent="0.55000000000000004">
      <c r="H241" s="44"/>
      <c r="I241" s="44"/>
      <c r="J241" s="44"/>
      <c r="K241" s="44"/>
      <c r="L241" s="44"/>
      <c r="M241" s="44"/>
      <c r="R241" s="50"/>
      <c r="S241" s="50"/>
      <c r="T241" s="21"/>
      <c r="U241" s="21"/>
    </row>
  </sheetData>
  <autoFilter ref="A9:U9" xr:uid="{00000000-0009-0000-0000-000000000000}">
    <sortState xmlns:xlrd2="http://schemas.microsoft.com/office/spreadsheetml/2017/richdata2" ref="A12:U10">
      <sortCondition ref="C9"/>
    </sortState>
  </autoFilter>
  <sortState xmlns:xlrd2="http://schemas.microsoft.com/office/spreadsheetml/2017/richdata2" ref="A10:U231">
    <sortCondition ref="C10:C231"/>
  </sortState>
  <mergeCells count="26">
    <mergeCell ref="T5:U5"/>
    <mergeCell ref="T6:T8"/>
    <mergeCell ref="U6:U8"/>
    <mergeCell ref="I5:M5"/>
    <mergeCell ref="N6:N7"/>
    <mergeCell ref="O6:O7"/>
    <mergeCell ref="P6:P7"/>
    <mergeCell ref="N5:P5"/>
    <mergeCell ref="Q5:S5"/>
    <mergeCell ref="L6:L7"/>
    <mergeCell ref="M6:M7"/>
    <mergeCell ref="S6:S7"/>
    <mergeCell ref="H5:H7"/>
    <mergeCell ref="Q6:Q7"/>
    <mergeCell ref="R6:R7"/>
    <mergeCell ref="I6:I7"/>
    <mergeCell ref="J6:J7"/>
    <mergeCell ref="K6:K7"/>
    <mergeCell ref="G5:G8"/>
    <mergeCell ref="A5:A8"/>
    <mergeCell ref="B5:B8"/>
    <mergeCell ref="D5:D8"/>
    <mergeCell ref="E5:F6"/>
    <mergeCell ref="E7:E8"/>
    <mergeCell ref="C5:C8"/>
    <mergeCell ref="F7:F8"/>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B242"/>
  <sheetViews>
    <sheetView showGridLines="0" zoomScale="75" zoomScaleNormal="75" workbookViewId="0"/>
  </sheetViews>
  <sheetFormatPr defaultRowHeight="14.5" x14ac:dyDescent="0.35"/>
  <cols>
    <col min="1" max="2" width="8.7265625" customWidth="1"/>
    <col min="3" max="3" width="25.7265625" customWidth="1"/>
    <col min="4" max="4" width="30.7265625" customWidth="1"/>
    <col min="5" max="7" width="13.26953125" customWidth="1"/>
    <col min="8" max="9" width="13.26953125" style="23" customWidth="1"/>
    <col min="10" max="19" width="12.7265625" style="23" customWidth="1"/>
    <col min="20" max="23" width="12.7265625" customWidth="1"/>
    <col min="24" max="25" width="12.7265625" style="48" customWidth="1"/>
    <col min="26" max="26" width="12.7265625" style="4" customWidth="1"/>
    <col min="27" max="27" width="11.81640625" style="4" customWidth="1"/>
  </cols>
  <sheetData>
    <row r="1" spans="1:28" s="2" customFormat="1" ht="21" customHeight="1" x14ac:dyDescent="0.35">
      <c r="A1" s="1" t="s">
        <v>68</v>
      </c>
      <c r="B1" s="3"/>
      <c r="C1" s="3"/>
      <c r="D1" s="3"/>
      <c r="H1" s="22"/>
      <c r="I1" s="22"/>
      <c r="J1" s="22"/>
      <c r="K1" s="22"/>
      <c r="L1" s="22"/>
      <c r="M1" s="22"/>
      <c r="N1" s="22"/>
      <c r="O1" s="22"/>
      <c r="P1" s="22"/>
      <c r="Q1" s="22"/>
      <c r="R1" s="22"/>
      <c r="S1" s="22"/>
      <c r="X1" s="36"/>
      <c r="Y1" s="36"/>
    </row>
    <row r="2" spans="1:28" s="2" customFormat="1" ht="21" customHeight="1" x14ac:dyDescent="0.35">
      <c r="A2" s="2" t="s">
        <v>47</v>
      </c>
      <c r="H2" s="22"/>
      <c r="I2" s="22"/>
      <c r="J2" s="22"/>
      <c r="K2" s="22"/>
      <c r="L2" s="22"/>
      <c r="M2" s="22"/>
      <c r="N2" s="22"/>
      <c r="O2" s="22"/>
      <c r="P2" s="22"/>
      <c r="Q2" s="22"/>
      <c r="R2" s="22"/>
      <c r="S2" s="22"/>
      <c r="X2" s="36"/>
      <c r="Y2" s="36"/>
    </row>
    <row r="3" spans="1:28" s="2" customFormat="1" ht="21" customHeight="1" x14ac:dyDescent="0.35">
      <c r="A3" s="2" t="str">
        <f>'7.1 MPI Headship'!A3</f>
        <v>Citation: Alkire, S., Kanagaratnam, U., and Suppa, N. (2024). The global Multidimensional Poverty Index (MPI) 2024 disaggregation results and methodological note. OPHI MPI Methodological Note 59, Oxford Poverty and Human Development Initiative, University of Oxford.</v>
      </c>
      <c r="H3" s="22"/>
      <c r="I3" s="22"/>
      <c r="J3" s="22"/>
      <c r="K3" s="22"/>
      <c r="L3" s="22"/>
      <c r="M3" s="22"/>
      <c r="N3" s="22"/>
      <c r="O3" s="22"/>
      <c r="P3" s="22"/>
      <c r="Q3" s="22"/>
      <c r="R3" s="22"/>
      <c r="S3" s="22"/>
      <c r="X3" s="36"/>
      <c r="Y3" s="36"/>
    </row>
    <row r="4" spans="1:28" x14ac:dyDescent="0.35">
      <c r="T4" s="19"/>
      <c r="U4" s="19"/>
      <c r="V4" s="19"/>
      <c r="W4" s="19"/>
      <c r="X4" s="54"/>
    </row>
    <row r="5" spans="1:28" ht="30" customHeight="1" x14ac:dyDescent="0.35">
      <c r="A5" s="69" t="s">
        <v>0</v>
      </c>
      <c r="B5" s="69" t="s">
        <v>1</v>
      </c>
      <c r="C5" s="72" t="s">
        <v>2</v>
      </c>
      <c r="D5" s="72" t="s">
        <v>3</v>
      </c>
      <c r="E5" s="72" t="s">
        <v>4</v>
      </c>
      <c r="F5" s="72"/>
      <c r="G5" s="66" t="str">
        <f>'7.1 MPI Headship'!G5:G8</f>
        <v>Headship
(female/male)</v>
      </c>
      <c r="H5" s="66" t="str">
        <f>'7.1 MPI Headship'!H5:H7</f>
        <v>MPI of the country</v>
      </c>
      <c r="I5" s="66" t="s">
        <v>56</v>
      </c>
      <c r="J5" s="77" t="s">
        <v>15</v>
      </c>
      <c r="K5" s="77"/>
      <c r="L5" s="77"/>
      <c r="M5" s="77"/>
      <c r="N5" s="77"/>
      <c r="O5" s="77"/>
      <c r="P5" s="77"/>
      <c r="Q5" s="77"/>
      <c r="R5" s="77"/>
      <c r="S5" s="77"/>
      <c r="T5" s="74" t="s">
        <v>43</v>
      </c>
      <c r="U5" s="74"/>
      <c r="V5" s="74"/>
      <c r="W5" s="78" t="str">
        <f>'7.1 MPI Headship'!Q5</f>
        <v>Population 2022</v>
      </c>
      <c r="X5" s="78"/>
      <c r="Y5" s="78"/>
      <c r="Z5" s="78" t="s">
        <v>44</v>
      </c>
      <c r="AA5" s="78"/>
    </row>
    <row r="6" spans="1:28" ht="30" customHeight="1" x14ac:dyDescent="0.35">
      <c r="A6" s="70"/>
      <c r="B6" s="70"/>
      <c r="C6" s="73"/>
      <c r="D6" s="73"/>
      <c r="E6" s="74"/>
      <c r="F6" s="74"/>
      <c r="G6" s="67"/>
      <c r="H6" s="67"/>
      <c r="I6" s="67"/>
      <c r="J6" s="68" t="s">
        <v>16</v>
      </c>
      <c r="K6" s="68"/>
      <c r="L6" s="68" t="s">
        <v>17</v>
      </c>
      <c r="M6" s="68"/>
      <c r="N6" s="68" t="s">
        <v>18</v>
      </c>
      <c r="O6" s="68"/>
      <c r="P6" s="68"/>
      <c r="Q6" s="68"/>
      <c r="R6" s="68"/>
      <c r="S6" s="68"/>
      <c r="T6" s="66" t="s">
        <v>10</v>
      </c>
      <c r="U6" s="66" t="str">
        <f>'7.1 MPI Headship'!O6:O7</f>
        <v>Population 2021</v>
      </c>
      <c r="V6" s="66" t="str">
        <f>'7.1 MPI Headship'!P6:P7</f>
        <v>Population 2022</v>
      </c>
      <c r="W6" s="67" t="str">
        <f>'7.1 MPI Headship'!Q6:Q7</f>
        <v>Population share by headship</v>
      </c>
      <c r="X6" s="75" t="str">
        <f>'7.1 MPI Headship'!R6:R7</f>
        <v>Population size by 
headship</v>
      </c>
      <c r="Y6" s="79" t="s">
        <v>53</v>
      </c>
      <c r="Z6" s="67" t="s">
        <v>39</v>
      </c>
      <c r="AA6" s="67" t="s">
        <v>11</v>
      </c>
    </row>
    <row r="7" spans="1:28" ht="30" customHeight="1" x14ac:dyDescent="0.35">
      <c r="A7" s="70"/>
      <c r="B7" s="70"/>
      <c r="C7" s="73"/>
      <c r="D7" s="73"/>
      <c r="E7" s="73" t="s">
        <v>5</v>
      </c>
      <c r="F7" s="73" t="s">
        <v>6</v>
      </c>
      <c r="G7" s="67"/>
      <c r="H7" s="68"/>
      <c r="I7" s="68"/>
      <c r="J7" s="26" t="s">
        <v>19</v>
      </c>
      <c r="K7" s="26" t="s">
        <v>20</v>
      </c>
      <c r="L7" s="26" t="s">
        <v>21</v>
      </c>
      <c r="M7" s="26" t="s">
        <v>22</v>
      </c>
      <c r="N7" s="25" t="s">
        <v>28</v>
      </c>
      <c r="O7" s="25" t="s">
        <v>23</v>
      </c>
      <c r="P7" s="25" t="s">
        <v>24</v>
      </c>
      <c r="Q7" s="25" t="s">
        <v>25</v>
      </c>
      <c r="R7" s="25" t="s">
        <v>26</v>
      </c>
      <c r="S7" s="25" t="s">
        <v>27</v>
      </c>
      <c r="T7" s="68"/>
      <c r="U7" s="68"/>
      <c r="V7" s="68"/>
      <c r="W7" s="68"/>
      <c r="X7" s="76"/>
      <c r="Y7" s="76"/>
      <c r="Z7" s="67"/>
      <c r="AA7" s="67"/>
    </row>
    <row r="8" spans="1:28" ht="30" customHeight="1" x14ac:dyDescent="0.35">
      <c r="A8" s="71"/>
      <c r="B8" s="71"/>
      <c r="C8" s="74"/>
      <c r="D8" s="74"/>
      <c r="E8" s="74"/>
      <c r="F8" s="74"/>
      <c r="G8" s="68"/>
      <c r="H8" s="8" t="s">
        <v>33</v>
      </c>
      <c r="I8" s="8" t="s">
        <v>33</v>
      </c>
      <c r="J8" s="8" t="s">
        <v>12</v>
      </c>
      <c r="K8" s="8" t="s">
        <v>12</v>
      </c>
      <c r="L8" s="8" t="s">
        <v>12</v>
      </c>
      <c r="M8" s="8" t="s">
        <v>12</v>
      </c>
      <c r="N8" s="8" t="s">
        <v>12</v>
      </c>
      <c r="O8" s="8" t="s">
        <v>12</v>
      </c>
      <c r="P8" s="8" t="s">
        <v>12</v>
      </c>
      <c r="Q8" s="8" t="s">
        <v>12</v>
      </c>
      <c r="R8" s="8" t="s">
        <v>12</v>
      </c>
      <c r="S8" s="8" t="s">
        <v>12</v>
      </c>
      <c r="T8" s="9" t="s">
        <v>14</v>
      </c>
      <c r="U8" s="9" t="s">
        <v>14</v>
      </c>
      <c r="V8" s="9" t="s">
        <v>14</v>
      </c>
      <c r="W8" s="8" t="s">
        <v>12</v>
      </c>
      <c r="X8" s="39" t="s">
        <v>14</v>
      </c>
      <c r="Y8" s="39" t="s">
        <v>14</v>
      </c>
      <c r="Z8" s="68"/>
      <c r="AA8" s="68"/>
    </row>
    <row r="9" spans="1:28" x14ac:dyDescent="0.35">
      <c r="G9" s="4"/>
      <c r="H9" s="27"/>
      <c r="I9" s="27"/>
      <c r="T9" s="4"/>
      <c r="U9" s="4"/>
      <c r="V9" s="4"/>
      <c r="W9" s="4"/>
    </row>
    <row r="10" spans="1:28" x14ac:dyDescent="0.35">
      <c r="A10" s="59">
        <v>4</v>
      </c>
      <c r="B10" s="59" t="s">
        <v>294</v>
      </c>
      <c r="C10" s="59" t="s">
        <v>295</v>
      </c>
      <c r="D10" s="59" t="s">
        <v>122</v>
      </c>
      <c r="E10" s="59" t="s">
        <v>77</v>
      </c>
      <c r="F10" s="59" t="s">
        <v>341</v>
      </c>
      <c r="G10" s="59" t="s">
        <v>79</v>
      </c>
      <c r="H10" s="60">
        <v>0.36030531890498368</v>
      </c>
      <c r="I10" s="60">
        <v>0.36214144706686863</v>
      </c>
      <c r="J10" s="61">
        <v>32.828122897659931</v>
      </c>
      <c r="K10" s="61">
        <v>5.2073243708723602</v>
      </c>
      <c r="L10" s="61">
        <v>48.642898864485012</v>
      </c>
      <c r="M10" s="61">
        <v>47.719685384166318</v>
      </c>
      <c r="N10" s="61"/>
      <c r="O10" s="61">
        <v>45.862615795386809</v>
      </c>
      <c r="P10" s="61">
        <v>34.344238182220529</v>
      </c>
      <c r="Q10" s="61">
        <v>13.24829275795314</v>
      </c>
      <c r="R10" s="61">
        <v>65.43400140913441</v>
      </c>
      <c r="S10" s="61">
        <v>48.327943662478759</v>
      </c>
      <c r="T10" s="62">
        <v>41454.760999999999</v>
      </c>
      <c r="U10" s="62">
        <v>40000.411999999997</v>
      </c>
      <c r="V10" s="62">
        <v>40578.841999999997</v>
      </c>
      <c r="W10" s="61">
        <v>3.8699442648114402</v>
      </c>
      <c r="X10" s="62">
        <v>1570.3785400390625</v>
      </c>
      <c r="Y10" s="62">
        <v>1052.327880859375</v>
      </c>
      <c r="Z10" s="65">
        <v>9</v>
      </c>
      <c r="AA10" s="59" t="s">
        <v>91</v>
      </c>
      <c r="AB10" s="59"/>
    </row>
    <row r="11" spans="1:28" x14ac:dyDescent="0.35">
      <c r="A11" s="59">
        <v>4</v>
      </c>
      <c r="B11" s="59" t="s">
        <v>294</v>
      </c>
      <c r="C11" s="59" t="s">
        <v>295</v>
      </c>
      <c r="D11" s="59" t="s">
        <v>122</v>
      </c>
      <c r="E11" s="59" t="s">
        <v>77</v>
      </c>
      <c r="F11" s="59" t="s">
        <v>341</v>
      </c>
      <c r="G11" s="59" t="s">
        <v>81</v>
      </c>
      <c r="H11" s="60">
        <v>0.36030531890498368</v>
      </c>
      <c r="I11" s="60">
        <v>0.36023140119426678</v>
      </c>
      <c r="J11" s="61">
        <v>44.688336734756142</v>
      </c>
      <c r="K11" s="61">
        <v>7.9500075359143398</v>
      </c>
      <c r="L11" s="61">
        <v>39.187104246508248</v>
      </c>
      <c r="M11" s="61">
        <v>52.527225828299272</v>
      </c>
      <c r="N11" s="61"/>
      <c r="O11" s="61">
        <v>43.7038942549813</v>
      </c>
      <c r="P11" s="61">
        <v>29.297031343350632</v>
      </c>
      <c r="Q11" s="61">
        <v>13.597704747901791</v>
      </c>
      <c r="R11" s="61">
        <v>61.448920987291586</v>
      </c>
      <c r="S11" s="61">
        <v>31.417864594027691</v>
      </c>
      <c r="T11" s="62">
        <v>41454.760999999999</v>
      </c>
      <c r="U11" s="62">
        <v>40000.411999999997</v>
      </c>
      <c r="V11" s="62">
        <v>40578.841999999997</v>
      </c>
      <c r="W11" s="61">
        <v>96.130055735192116</v>
      </c>
      <c r="X11" s="62">
        <v>39008.46484375</v>
      </c>
      <c r="Y11" s="62">
        <v>25276.3828125</v>
      </c>
      <c r="Z11" s="65">
        <v>9</v>
      </c>
      <c r="AA11" s="59" t="s">
        <v>91</v>
      </c>
      <c r="AB11" s="59"/>
    </row>
    <row r="12" spans="1:28" x14ac:dyDescent="0.35">
      <c r="A12" s="59">
        <v>8</v>
      </c>
      <c r="B12" s="59" t="s">
        <v>126</v>
      </c>
      <c r="C12" s="59" t="s">
        <v>127</v>
      </c>
      <c r="D12" s="59" t="s">
        <v>76</v>
      </c>
      <c r="E12" s="59" t="s">
        <v>84</v>
      </c>
      <c r="F12" s="59" t="s">
        <v>107</v>
      </c>
      <c r="G12" s="59" t="s">
        <v>79</v>
      </c>
      <c r="H12" s="60">
        <v>2.7478785548485001E-3</v>
      </c>
      <c r="I12" s="60">
        <v>5.2599075614665003E-3</v>
      </c>
      <c r="J12" s="61">
        <v>1.2887569797171898</v>
      </c>
      <c r="K12" s="61">
        <v>0</v>
      </c>
      <c r="L12" s="61">
        <v>1.36803629654067</v>
      </c>
      <c r="M12" s="61">
        <v>0.12620464643160001</v>
      </c>
      <c r="N12" s="61">
        <v>0.15455100287998999</v>
      </c>
      <c r="O12" s="61">
        <v>0.40755191511472999</v>
      </c>
      <c r="P12" s="61">
        <v>0.41776876240336003</v>
      </c>
      <c r="Q12" s="61">
        <v>0</v>
      </c>
      <c r="R12" s="61">
        <v>8.7530229040649998E-2</v>
      </c>
      <c r="S12" s="61">
        <v>5.1437933130010001E-2</v>
      </c>
      <c r="T12" s="62">
        <v>2894.2310000000002</v>
      </c>
      <c r="U12" s="62">
        <v>2849.6354999999999</v>
      </c>
      <c r="V12" s="62">
        <v>2827.6080000000002</v>
      </c>
      <c r="W12" s="61">
        <v>12.518319728789832</v>
      </c>
      <c r="X12" s="62">
        <v>353.96902465820313</v>
      </c>
      <c r="Y12" s="62">
        <v>5.0117936134338379</v>
      </c>
      <c r="Z12" s="65">
        <v>10</v>
      </c>
      <c r="AA12" s="59" t="s">
        <v>80</v>
      </c>
      <c r="AB12" s="59"/>
    </row>
    <row r="13" spans="1:28" x14ac:dyDescent="0.35">
      <c r="A13" s="59">
        <v>8</v>
      </c>
      <c r="B13" s="59" t="s">
        <v>126</v>
      </c>
      <c r="C13" s="59" t="s">
        <v>127</v>
      </c>
      <c r="D13" s="59" t="s">
        <v>76</v>
      </c>
      <c r="E13" s="59" t="s">
        <v>84</v>
      </c>
      <c r="F13" s="59" t="s">
        <v>107</v>
      </c>
      <c r="G13" s="59" t="s">
        <v>81</v>
      </c>
      <c r="H13" s="60">
        <v>2.7478785548485001E-3</v>
      </c>
      <c r="I13" s="60">
        <v>2.3441401916236E-3</v>
      </c>
      <c r="J13" s="61">
        <v>0.33743602868776001</v>
      </c>
      <c r="K13" s="61">
        <v>2.76415677743E-3</v>
      </c>
      <c r="L13" s="61">
        <v>0.38577585260524999</v>
      </c>
      <c r="M13" s="61">
        <v>0.43026068978081999</v>
      </c>
      <c r="N13" s="61">
        <v>0.29558944443099999</v>
      </c>
      <c r="O13" s="61">
        <v>9.7773778071550008E-2</v>
      </c>
      <c r="P13" s="61">
        <v>0.17815987049532001</v>
      </c>
      <c r="Q13" s="61">
        <v>0</v>
      </c>
      <c r="R13" s="61">
        <v>0.13847888453170001</v>
      </c>
      <c r="S13" s="61">
        <v>4.0740183837909998E-2</v>
      </c>
      <c r="T13" s="62">
        <v>2894.2310000000002</v>
      </c>
      <c r="U13" s="62">
        <v>2849.6354999999999</v>
      </c>
      <c r="V13" s="62">
        <v>2827.6080000000002</v>
      </c>
      <c r="W13" s="61">
        <v>87.481680271210095</v>
      </c>
      <c r="X13" s="62">
        <v>2473.638916015625</v>
      </c>
      <c r="Y13" s="62">
        <v>14.687994003295898</v>
      </c>
      <c r="Z13" s="65">
        <v>10</v>
      </c>
      <c r="AA13" s="59" t="s">
        <v>80</v>
      </c>
      <c r="AB13" s="59"/>
    </row>
    <row r="14" spans="1:28" x14ac:dyDescent="0.35">
      <c r="A14" s="59">
        <v>12</v>
      </c>
      <c r="B14" s="59" t="s">
        <v>141</v>
      </c>
      <c r="C14" s="59" t="s">
        <v>142</v>
      </c>
      <c r="D14" s="59" t="s">
        <v>106</v>
      </c>
      <c r="E14" s="59" t="s">
        <v>77</v>
      </c>
      <c r="F14" s="59" t="s">
        <v>97</v>
      </c>
      <c r="G14" s="59" t="s">
        <v>79</v>
      </c>
      <c r="H14" s="60">
        <v>5.4090931224496002E-3</v>
      </c>
      <c r="I14" s="60">
        <v>2.7478845174910998E-3</v>
      </c>
      <c r="J14" s="61">
        <v>0.44107916934488001</v>
      </c>
      <c r="K14" s="61">
        <v>0</v>
      </c>
      <c r="L14" s="61">
        <v>0.62792910673959001</v>
      </c>
      <c r="M14" s="61">
        <v>0.32464015104391003</v>
      </c>
      <c r="N14" s="61">
        <v>8.8761786659649997E-2</v>
      </c>
      <c r="O14" s="61">
        <v>0.24939627063403999</v>
      </c>
      <c r="P14" s="61">
        <v>0.21220388229737003</v>
      </c>
      <c r="Q14" s="61">
        <v>2.812621639026E-2</v>
      </c>
      <c r="R14" s="61">
        <v>9.0464423607330008E-2</v>
      </c>
      <c r="S14" s="61">
        <v>9.6294270508789997E-2</v>
      </c>
      <c r="T14" s="62">
        <v>43294.546000000002</v>
      </c>
      <c r="U14" s="62">
        <v>44761.099000000002</v>
      </c>
      <c r="V14" s="62">
        <v>45477.389499999997</v>
      </c>
      <c r="W14" s="61">
        <v>8.1490152062606196</v>
      </c>
      <c r="X14" s="62">
        <v>3705.95947265625</v>
      </c>
      <c r="Y14" s="62">
        <v>28.590566635131836</v>
      </c>
      <c r="Z14" s="65">
        <v>10</v>
      </c>
      <c r="AA14" s="59" t="s">
        <v>80</v>
      </c>
      <c r="AB14" s="59"/>
    </row>
    <row r="15" spans="1:28" x14ac:dyDescent="0.35">
      <c r="A15" s="59">
        <v>12</v>
      </c>
      <c r="B15" s="59" t="s">
        <v>141</v>
      </c>
      <c r="C15" s="59" t="s">
        <v>142</v>
      </c>
      <c r="D15" s="59" t="s">
        <v>106</v>
      </c>
      <c r="E15" s="59" t="s">
        <v>77</v>
      </c>
      <c r="F15" s="59" t="s">
        <v>97</v>
      </c>
      <c r="G15" s="59" t="s">
        <v>81</v>
      </c>
      <c r="H15" s="60">
        <v>5.4090931224496002E-3</v>
      </c>
      <c r="I15" s="60">
        <v>5.6451954292189004E-3</v>
      </c>
      <c r="J15" s="61">
        <v>0.81652521106730003</v>
      </c>
      <c r="K15" s="61">
        <v>0.24726800572553001</v>
      </c>
      <c r="L15" s="61">
        <v>0.99060238658137001</v>
      </c>
      <c r="M15" s="61">
        <v>0.66689291461442002</v>
      </c>
      <c r="N15" s="61">
        <v>0.13059815183942999</v>
      </c>
      <c r="O15" s="61">
        <v>0.64877073422995002</v>
      </c>
      <c r="P15" s="61">
        <v>0.43101898098185998</v>
      </c>
      <c r="Q15" s="61">
        <v>0.17758520930897001</v>
      </c>
      <c r="R15" s="61">
        <v>0.47367817322042993</v>
      </c>
      <c r="S15" s="61">
        <v>0.13583496904437001</v>
      </c>
      <c r="T15" s="62">
        <v>43294.546000000002</v>
      </c>
      <c r="U15" s="62">
        <v>44761.099000000002</v>
      </c>
      <c r="V15" s="62">
        <v>45477.389499999997</v>
      </c>
      <c r="W15" s="61">
        <v>91.850984793738959</v>
      </c>
      <c r="X15" s="62">
        <v>41771.4296875</v>
      </c>
      <c r="Y15" s="62">
        <v>599.37713623046875</v>
      </c>
      <c r="Z15" s="65">
        <v>10</v>
      </c>
      <c r="AA15" s="59" t="s">
        <v>80</v>
      </c>
      <c r="AB15" s="59"/>
    </row>
    <row r="16" spans="1:28" x14ac:dyDescent="0.35">
      <c r="A16" s="59">
        <v>24</v>
      </c>
      <c r="B16" s="59" t="s">
        <v>300</v>
      </c>
      <c r="C16" s="59" t="s">
        <v>301</v>
      </c>
      <c r="D16" s="59" t="s">
        <v>132</v>
      </c>
      <c r="E16" s="59" t="s">
        <v>84</v>
      </c>
      <c r="F16" s="59" t="s">
        <v>85</v>
      </c>
      <c r="G16" s="59" t="s">
        <v>79</v>
      </c>
      <c r="H16" s="60">
        <v>0.28243504758584909</v>
      </c>
      <c r="I16" s="60">
        <v>0.30317901789413731</v>
      </c>
      <c r="J16" s="61">
        <v>28.736757048625201</v>
      </c>
      <c r="K16" s="61">
        <v>5.1749123029177504</v>
      </c>
      <c r="L16" s="61">
        <v>36.715090009901949</v>
      </c>
      <c r="M16" s="61">
        <v>23.832489555584242</v>
      </c>
      <c r="N16" s="61">
        <v>43.586002767175927</v>
      </c>
      <c r="O16" s="61">
        <v>47.503155817020541</v>
      </c>
      <c r="P16" s="61">
        <v>36.395353011680228</v>
      </c>
      <c r="Q16" s="61">
        <v>47.56743707710438</v>
      </c>
      <c r="R16" s="61">
        <v>48.165063186565398</v>
      </c>
      <c r="S16" s="61">
        <v>39.127473598546608</v>
      </c>
      <c r="T16" s="62">
        <v>29183.07</v>
      </c>
      <c r="U16" s="62">
        <v>34532.428999999996</v>
      </c>
      <c r="V16" s="62">
        <v>35635.029000000002</v>
      </c>
      <c r="W16" s="61">
        <v>29.479679109627533</v>
      </c>
      <c r="X16" s="62">
        <v>10505.091796875</v>
      </c>
      <c r="Y16" s="62">
        <v>5665.544921875</v>
      </c>
      <c r="Z16" s="65">
        <v>10</v>
      </c>
      <c r="AA16" s="59" t="s">
        <v>80</v>
      </c>
      <c r="AB16" s="59"/>
    </row>
    <row r="17" spans="1:28" x14ac:dyDescent="0.35">
      <c r="A17" s="59">
        <v>24</v>
      </c>
      <c r="B17" s="59" t="s">
        <v>300</v>
      </c>
      <c r="C17" s="59" t="s">
        <v>301</v>
      </c>
      <c r="D17" s="59" t="s">
        <v>132</v>
      </c>
      <c r="E17" s="59" t="s">
        <v>84</v>
      </c>
      <c r="F17" s="59" t="s">
        <v>85</v>
      </c>
      <c r="G17" s="59" t="s">
        <v>81</v>
      </c>
      <c r="H17" s="60">
        <v>0.28243504758584909</v>
      </c>
      <c r="I17" s="60">
        <v>0.27382118144660611</v>
      </c>
      <c r="J17" s="61">
        <v>29.508237074660109</v>
      </c>
      <c r="K17" s="61">
        <v>7.1947696706992899</v>
      </c>
      <c r="L17" s="61">
        <v>29.174448292156601</v>
      </c>
      <c r="M17" s="61">
        <v>22.527281138420822</v>
      </c>
      <c r="N17" s="61">
        <v>38.218777994016577</v>
      </c>
      <c r="O17" s="61">
        <v>43.058676951157629</v>
      </c>
      <c r="P17" s="61">
        <v>37.12420571184245</v>
      </c>
      <c r="Q17" s="61">
        <v>41.36052888696566</v>
      </c>
      <c r="R17" s="61">
        <v>42.447542391272378</v>
      </c>
      <c r="S17" s="61">
        <v>25.454186140590217</v>
      </c>
      <c r="T17" s="62">
        <v>29183.07</v>
      </c>
      <c r="U17" s="62">
        <v>34532.428999999996</v>
      </c>
      <c r="V17" s="62">
        <v>35635.029000000002</v>
      </c>
      <c r="W17" s="61">
        <v>70.520320890373313</v>
      </c>
      <c r="X17" s="62">
        <v>25129.9375</v>
      </c>
      <c r="Y17" s="62">
        <v>12548.1533203125</v>
      </c>
      <c r="Z17" s="65">
        <v>10</v>
      </c>
      <c r="AA17" s="59" t="s">
        <v>80</v>
      </c>
      <c r="AB17" s="59"/>
    </row>
    <row r="18" spans="1:28" x14ac:dyDescent="0.35">
      <c r="A18" s="59">
        <v>32</v>
      </c>
      <c r="B18" s="59" t="s">
        <v>100</v>
      </c>
      <c r="C18" s="59" t="s">
        <v>101</v>
      </c>
      <c r="D18" s="59" t="s">
        <v>102</v>
      </c>
      <c r="E18" s="59" t="s">
        <v>77</v>
      </c>
      <c r="F18" s="59" t="s">
        <v>103</v>
      </c>
      <c r="G18" s="59" t="s">
        <v>79</v>
      </c>
      <c r="H18" s="60">
        <v>1.4692951081311E-3</v>
      </c>
      <c r="I18" s="60">
        <v>1.9883810675860999E-3</v>
      </c>
      <c r="J18" s="61">
        <v>0.43675208035044</v>
      </c>
      <c r="K18" s="61">
        <v>0.42106117966027001</v>
      </c>
      <c r="L18" s="61">
        <v>0.13026027738758</v>
      </c>
      <c r="M18" s="61">
        <v>9.0272398342050003E-2</v>
      </c>
      <c r="N18" s="61">
        <v>1.072677177804E-2</v>
      </c>
      <c r="O18" s="61">
        <v>0.10121734843355</v>
      </c>
      <c r="P18" s="61">
        <v>5.0783880743900008E-3</v>
      </c>
      <c r="Q18" s="61">
        <v>0</v>
      </c>
      <c r="R18" s="61">
        <v>0.12231308346911</v>
      </c>
      <c r="S18" s="61">
        <v>0.10471252267788</v>
      </c>
      <c r="T18" s="62">
        <v>45191.964500000002</v>
      </c>
      <c r="U18" s="62">
        <v>45312.281499999997</v>
      </c>
      <c r="V18" s="62">
        <v>45407.904000000002</v>
      </c>
      <c r="W18" s="61">
        <v>49.197694532815326</v>
      </c>
      <c r="X18" s="62">
        <v>22339.642578125</v>
      </c>
      <c r="Y18" s="62">
        <v>132.32235717773438</v>
      </c>
      <c r="Z18" s="65">
        <v>10</v>
      </c>
      <c r="AA18" s="59" t="s">
        <v>80</v>
      </c>
      <c r="AB18" s="59"/>
    </row>
    <row r="19" spans="1:28" x14ac:dyDescent="0.35">
      <c r="A19" s="59">
        <v>32</v>
      </c>
      <c r="B19" s="59" t="s">
        <v>100</v>
      </c>
      <c r="C19" s="59" t="s">
        <v>101</v>
      </c>
      <c r="D19" s="59" t="s">
        <v>102</v>
      </c>
      <c r="E19" s="59" t="s">
        <v>77</v>
      </c>
      <c r="F19" s="59" t="s">
        <v>103</v>
      </c>
      <c r="G19" s="59" t="s">
        <v>81</v>
      </c>
      <c r="H19" s="60">
        <v>1.4692951081311E-3</v>
      </c>
      <c r="I19" s="60">
        <v>9.6660468424810005E-4</v>
      </c>
      <c r="J19" s="61">
        <v>0.19911441946977998</v>
      </c>
      <c r="K19" s="61">
        <v>0.17932202439927</v>
      </c>
      <c r="L19" s="61">
        <v>8.2888919998470006E-2</v>
      </c>
      <c r="M19" s="61">
        <v>7.4587615479439998E-2</v>
      </c>
      <c r="N19" s="61">
        <v>2.0339151543500001E-3</v>
      </c>
      <c r="O19" s="61">
        <v>2.7109300934470001E-2</v>
      </c>
      <c r="P19" s="61">
        <v>1.136112376595E-2</v>
      </c>
      <c r="Q19" s="61">
        <v>9.9292386043499988E-3</v>
      </c>
      <c r="R19" s="61">
        <v>6.2870058587869995E-2</v>
      </c>
      <c r="S19" s="61">
        <v>1.8845856558200001E-2</v>
      </c>
      <c r="T19" s="62">
        <v>45191.964500000002</v>
      </c>
      <c r="U19" s="62">
        <v>45312.281499999997</v>
      </c>
      <c r="V19" s="62">
        <v>45407.904000000002</v>
      </c>
      <c r="W19" s="61">
        <v>50.802305467184915</v>
      </c>
      <c r="X19" s="62">
        <v>23068.26171875</v>
      </c>
      <c r="Y19" s="62">
        <v>63.986610412597656</v>
      </c>
      <c r="Z19" s="65">
        <v>10</v>
      </c>
      <c r="AA19" s="59" t="s">
        <v>80</v>
      </c>
      <c r="AB19" s="59"/>
    </row>
    <row r="20" spans="1:28" x14ac:dyDescent="0.35">
      <c r="A20" s="59">
        <v>51</v>
      </c>
      <c r="B20" s="59" t="s">
        <v>82</v>
      </c>
      <c r="C20" s="59" t="s">
        <v>83</v>
      </c>
      <c r="D20" s="59" t="s">
        <v>76</v>
      </c>
      <c r="E20" s="59" t="s">
        <v>84</v>
      </c>
      <c r="F20" s="59" t="s">
        <v>85</v>
      </c>
      <c r="G20" s="59" t="s">
        <v>79</v>
      </c>
      <c r="H20" s="60">
        <v>6.9006900785740003E-4</v>
      </c>
      <c r="I20" s="60">
        <v>9.9023870480560001E-4</v>
      </c>
      <c r="J20" s="61">
        <v>0.13343104492508001</v>
      </c>
      <c r="K20" s="61">
        <v>0</v>
      </c>
      <c r="L20" s="61">
        <v>2.8003429454780002E-2</v>
      </c>
      <c r="M20" s="61">
        <v>0.24682967449926002</v>
      </c>
      <c r="N20" s="61">
        <v>0.13042471310011999</v>
      </c>
      <c r="O20" s="61">
        <v>0.27483310395404004</v>
      </c>
      <c r="P20" s="61">
        <v>0</v>
      </c>
      <c r="Q20" s="61">
        <v>0</v>
      </c>
      <c r="R20" s="61">
        <v>2.8003429454780002E-2</v>
      </c>
      <c r="S20" s="61">
        <v>0.12437597550300999</v>
      </c>
      <c r="T20" s="62">
        <v>2918.7925</v>
      </c>
      <c r="U20" s="62">
        <v>2870.3485000000001</v>
      </c>
      <c r="V20" s="62">
        <v>2880.8744999999999</v>
      </c>
      <c r="W20" s="61">
        <v>26.283525224318559</v>
      </c>
      <c r="X20" s="62">
        <v>757.19537353515625</v>
      </c>
      <c r="Y20" s="62">
        <v>2.0810234546661377</v>
      </c>
      <c r="Z20" s="65">
        <v>10</v>
      </c>
      <c r="AA20" s="59" t="s">
        <v>80</v>
      </c>
      <c r="AB20" s="59"/>
    </row>
    <row r="21" spans="1:28" x14ac:dyDescent="0.35">
      <c r="A21" s="59">
        <v>51</v>
      </c>
      <c r="B21" s="59" t="s">
        <v>82</v>
      </c>
      <c r="C21" s="59" t="s">
        <v>83</v>
      </c>
      <c r="D21" s="59" t="s">
        <v>76</v>
      </c>
      <c r="E21" s="59" t="s">
        <v>84</v>
      </c>
      <c r="F21" s="59" t="s">
        <v>85</v>
      </c>
      <c r="G21" s="59" t="s">
        <v>81</v>
      </c>
      <c r="H21" s="60">
        <v>6.9006900785740003E-4</v>
      </c>
      <c r="I21" s="60">
        <v>5.8304384387170005E-4</v>
      </c>
      <c r="J21" s="61">
        <v>0.13840118381138999</v>
      </c>
      <c r="K21" s="61">
        <v>0</v>
      </c>
      <c r="L21" s="61">
        <v>2.2102359946029999E-2</v>
      </c>
      <c r="M21" s="61">
        <v>8.6457656424130003E-2</v>
      </c>
      <c r="N21" s="61">
        <v>5.1943527387259998E-2</v>
      </c>
      <c r="O21" s="61">
        <v>0.16050354375742001</v>
      </c>
      <c r="P21" s="61">
        <v>5.1943527387259998E-2</v>
      </c>
      <c r="Q21" s="61">
        <v>0</v>
      </c>
      <c r="R21" s="61">
        <v>2.2102359946029999E-2</v>
      </c>
      <c r="S21" s="61">
        <v>2.2102359946029999E-2</v>
      </c>
      <c r="T21" s="62">
        <v>2918.7925</v>
      </c>
      <c r="U21" s="62">
        <v>2870.3485000000001</v>
      </c>
      <c r="V21" s="62">
        <v>2880.8744999999999</v>
      </c>
      <c r="W21" s="61">
        <v>73.716474775680922</v>
      </c>
      <c r="X21" s="62">
        <v>2123.67919921875</v>
      </c>
      <c r="Y21" s="62">
        <v>3.4085803031921387</v>
      </c>
      <c r="Z21" s="65">
        <v>10</v>
      </c>
      <c r="AA21" s="59" t="s">
        <v>80</v>
      </c>
      <c r="AB21" s="59"/>
    </row>
    <row r="22" spans="1:28" x14ac:dyDescent="0.35">
      <c r="A22" s="59">
        <v>50</v>
      </c>
      <c r="B22" s="59" t="s">
        <v>242</v>
      </c>
      <c r="C22" s="59" t="s">
        <v>243</v>
      </c>
      <c r="D22" s="59" t="s">
        <v>122</v>
      </c>
      <c r="E22" s="59" t="s">
        <v>77</v>
      </c>
      <c r="F22" s="59" t="s">
        <v>78</v>
      </c>
      <c r="G22" s="59" t="s">
        <v>79</v>
      </c>
      <c r="H22" s="60">
        <v>0.10406026630943251</v>
      </c>
      <c r="I22" s="60">
        <v>0.106287090947923</v>
      </c>
      <c r="J22" s="61">
        <v>6.5050160899965306</v>
      </c>
      <c r="K22" s="61">
        <v>0.90149666539188988</v>
      </c>
      <c r="L22" s="61">
        <v>20.06690968487456</v>
      </c>
      <c r="M22" s="61">
        <v>6.8884762452539698</v>
      </c>
      <c r="N22" s="61">
        <v>23.496906290087498</v>
      </c>
      <c r="O22" s="61">
        <v>16.573643542890011</v>
      </c>
      <c r="P22" s="61">
        <v>1.0310349477226901</v>
      </c>
      <c r="Q22" s="61">
        <v>4.8491724124197795</v>
      </c>
      <c r="R22" s="61">
        <v>23.5968269907696</v>
      </c>
      <c r="S22" s="61">
        <v>18.68348346572974</v>
      </c>
      <c r="T22" s="62">
        <v>164913.05499999999</v>
      </c>
      <c r="U22" s="62">
        <v>167658.85449999999</v>
      </c>
      <c r="V22" s="62">
        <v>169384.89749999999</v>
      </c>
      <c r="W22" s="61">
        <v>9.36907326639278</v>
      </c>
      <c r="X22" s="62">
        <v>15869.794921875</v>
      </c>
      <c r="Y22" s="62">
        <v>4005.448486328125</v>
      </c>
      <c r="Z22" s="65">
        <v>10</v>
      </c>
      <c r="AA22" s="59" t="s">
        <v>80</v>
      </c>
      <c r="AB22" s="59"/>
    </row>
    <row r="23" spans="1:28" x14ac:dyDescent="0.35">
      <c r="A23" s="59">
        <v>50</v>
      </c>
      <c r="B23" s="59" t="s">
        <v>242</v>
      </c>
      <c r="C23" s="59" t="s">
        <v>243</v>
      </c>
      <c r="D23" s="59" t="s">
        <v>122</v>
      </c>
      <c r="E23" s="59" t="s">
        <v>77</v>
      </c>
      <c r="F23" s="59" t="s">
        <v>78</v>
      </c>
      <c r="G23" s="59" t="s">
        <v>81</v>
      </c>
      <c r="H23" s="60">
        <v>0.10406026630943251</v>
      </c>
      <c r="I23" s="60">
        <v>0.1038300658255441</v>
      </c>
      <c r="J23" s="61">
        <v>9.7924100310081599</v>
      </c>
      <c r="K23" s="61">
        <v>1.3451132944963</v>
      </c>
      <c r="L23" s="61">
        <v>16.372812066702199</v>
      </c>
      <c r="M23" s="61">
        <v>6.7668028041563897</v>
      </c>
      <c r="N23" s="61">
        <v>23.33473726514335</v>
      </c>
      <c r="O23" s="61">
        <v>15.48660718053139</v>
      </c>
      <c r="P23" s="61">
        <v>1.46952878406299</v>
      </c>
      <c r="Q23" s="61">
        <v>4.59236918747147</v>
      </c>
      <c r="R23" s="61">
        <v>23.30207529827976</v>
      </c>
      <c r="S23" s="61">
        <v>15.877386181313261</v>
      </c>
      <c r="T23" s="62">
        <v>164913.05499999999</v>
      </c>
      <c r="U23" s="62">
        <v>167658.85449999999</v>
      </c>
      <c r="V23" s="62">
        <v>169384.89749999999</v>
      </c>
      <c r="W23" s="61">
        <v>90.630926733606728</v>
      </c>
      <c r="X23" s="62">
        <v>153515.109375</v>
      </c>
      <c r="Y23" s="62">
        <v>37731.96484375</v>
      </c>
      <c r="Z23" s="65">
        <v>10</v>
      </c>
      <c r="AA23" s="59" t="s">
        <v>80</v>
      </c>
      <c r="AB23" s="59"/>
    </row>
    <row r="24" spans="1:28" x14ac:dyDescent="0.35">
      <c r="A24" s="59">
        <v>52</v>
      </c>
      <c r="B24" s="59" t="s">
        <v>168</v>
      </c>
      <c r="C24" s="59" t="s">
        <v>169</v>
      </c>
      <c r="D24" s="59" t="s">
        <v>102</v>
      </c>
      <c r="E24" s="59" t="s">
        <v>77</v>
      </c>
      <c r="F24" s="59" t="s">
        <v>88</v>
      </c>
      <c r="G24" s="59" t="s">
        <v>79</v>
      </c>
      <c r="H24" s="60">
        <v>8.5288617206524999E-3</v>
      </c>
      <c r="I24" s="60">
        <v>1.00822844717324E-2</v>
      </c>
      <c r="J24" s="61">
        <v>3.01221027695878</v>
      </c>
      <c r="K24" s="61"/>
      <c r="L24" s="61">
        <v>0</v>
      </c>
      <c r="M24" s="61">
        <v>0</v>
      </c>
      <c r="N24" s="61">
        <v>0</v>
      </c>
      <c r="O24" s="61">
        <v>7.4850387367309992E-2</v>
      </c>
      <c r="P24" s="61">
        <v>0</v>
      </c>
      <c r="Q24" s="61">
        <v>0</v>
      </c>
      <c r="R24" s="61">
        <v>0</v>
      </c>
      <c r="S24" s="61">
        <v>0</v>
      </c>
      <c r="T24" s="62">
        <v>276.9375</v>
      </c>
      <c r="U24" s="62">
        <v>282.1465</v>
      </c>
      <c r="V24" s="62">
        <v>282.31799999999998</v>
      </c>
      <c r="W24" s="61">
        <v>50.104079708110994</v>
      </c>
      <c r="X24" s="62">
        <v>141.45283508300781</v>
      </c>
      <c r="Y24" s="62">
        <v>4.2608566284179688</v>
      </c>
      <c r="Z24" s="65">
        <v>9</v>
      </c>
      <c r="AA24" s="59" t="s">
        <v>20</v>
      </c>
      <c r="AB24" s="59"/>
    </row>
    <row r="25" spans="1:28" x14ac:dyDescent="0.35">
      <c r="A25" s="59">
        <v>52</v>
      </c>
      <c r="B25" s="59" t="s">
        <v>168</v>
      </c>
      <c r="C25" s="59" t="s">
        <v>169</v>
      </c>
      <c r="D25" s="59" t="s">
        <v>102</v>
      </c>
      <c r="E25" s="59" t="s">
        <v>77</v>
      </c>
      <c r="F25" s="59" t="s">
        <v>88</v>
      </c>
      <c r="G25" s="59" t="s">
        <v>81</v>
      </c>
      <c r="H25" s="60">
        <v>8.5288617206524999E-3</v>
      </c>
      <c r="I25" s="60">
        <v>6.9689582879632998E-3</v>
      </c>
      <c r="J25" s="61">
        <v>1.9005028337322798</v>
      </c>
      <c r="K25" s="61"/>
      <c r="L25" s="61">
        <v>6.7787656861770004E-2</v>
      </c>
      <c r="M25" s="61">
        <v>0</v>
      </c>
      <c r="N25" s="61">
        <v>0</v>
      </c>
      <c r="O25" s="61">
        <v>2.112741677149E-2</v>
      </c>
      <c r="P25" s="61">
        <v>2.7141101279550002E-2</v>
      </c>
      <c r="Q25" s="61">
        <v>0.27858044313724001</v>
      </c>
      <c r="R25" s="61">
        <v>0.54310832730518999</v>
      </c>
      <c r="S25" s="61">
        <v>6.7787656861770004E-2</v>
      </c>
      <c r="T25" s="62">
        <v>276.9375</v>
      </c>
      <c r="U25" s="62">
        <v>282.1465</v>
      </c>
      <c r="V25" s="62">
        <v>282.31799999999998</v>
      </c>
      <c r="W25" s="61">
        <v>49.895920291889801</v>
      </c>
      <c r="X25" s="62">
        <v>140.86515808105469</v>
      </c>
      <c r="Y25" s="62">
        <v>2.7726354598999023</v>
      </c>
      <c r="Z25" s="65">
        <v>9</v>
      </c>
      <c r="AA25" s="59" t="s">
        <v>20</v>
      </c>
      <c r="AB25" s="59"/>
    </row>
    <row r="26" spans="1:28" x14ac:dyDescent="0.35">
      <c r="A26" s="59">
        <v>84</v>
      </c>
      <c r="B26" s="59" t="s">
        <v>189</v>
      </c>
      <c r="C26" s="59" t="s">
        <v>190</v>
      </c>
      <c r="D26" s="59" t="s">
        <v>102</v>
      </c>
      <c r="E26" s="59" t="s">
        <v>77</v>
      </c>
      <c r="F26" s="59" t="s">
        <v>85</v>
      </c>
      <c r="G26" s="59" t="s">
        <v>79</v>
      </c>
      <c r="H26" s="60">
        <v>1.71088313258261E-2</v>
      </c>
      <c r="I26" s="60">
        <v>8.0617579542098007E-3</v>
      </c>
      <c r="J26" s="61">
        <v>1.8020054372081502</v>
      </c>
      <c r="K26" s="61">
        <v>0.47419254557118995</v>
      </c>
      <c r="L26" s="61">
        <v>0.24588574484037001</v>
      </c>
      <c r="M26" s="61">
        <v>0.63522641332332008</v>
      </c>
      <c r="N26" s="61">
        <v>1.1894673659302299</v>
      </c>
      <c r="O26" s="61">
        <v>0.73079925591438</v>
      </c>
      <c r="P26" s="61">
        <v>0.41174284548705997</v>
      </c>
      <c r="Q26" s="61">
        <v>0.78721885871149999</v>
      </c>
      <c r="R26" s="61">
        <v>1.3473957717784399</v>
      </c>
      <c r="S26" s="61">
        <v>0.57260979692096003</v>
      </c>
      <c r="T26" s="62">
        <v>364.70499999999998</v>
      </c>
      <c r="U26" s="62">
        <v>395.34649999999999</v>
      </c>
      <c r="V26" s="62">
        <v>402.733</v>
      </c>
      <c r="W26" s="61">
        <v>31.56562909770398</v>
      </c>
      <c r="X26" s="62">
        <v>127.12520599365234</v>
      </c>
      <c r="Y26" s="62">
        <v>2.6775355339050293</v>
      </c>
      <c r="Z26" s="65">
        <v>10</v>
      </c>
      <c r="AA26" s="59" t="s">
        <v>80</v>
      </c>
      <c r="AB26" s="59"/>
    </row>
    <row r="27" spans="1:28" x14ac:dyDescent="0.35">
      <c r="A27" s="59">
        <v>84</v>
      </c>
      <c r="B27" s="59" t="s">
        <v>189</v>
      </c>
      <c r="C27" s="59" t="s">
        <v>190</v>
      </c>
      <c r="D27" s="59" t="s">
        <v>102</v>
      </c>
      <c r="E27" s="59" t="s">
        <v>77</v>
      </c>
      <c r="F27" s="59" t="s">
        <v>85</v>
      </c>
      <c r="G27" s="59" t="s">
        <v>81</v>
      </c>
      <c r="H27" s="60">
        <v>1.71088313258261E-2</v>
      </c>
      <c r="I27" s="60">
        <v>2.1281830342298101E-2</v>
      </c>
      <c r="J27" s="61">
        <v>3.8375675191157601</v>
      </c>
      <c r="K27" s="61">
        <v>1.0373469557805</v>
      </c>
      <c r="L27" s="61">
        <v>0.86428705472059009</v>
      </c>
      <c r="M27" s="61">
        <v>1.87053727702414</v>
      </c>
      <c r="N27" s="61">
        <v>3.9892096194396798</v>
      </c>
      <c r="O27" s="61">
        <v>2.6361528587096599</v>
      </c>
      <c r="P27" s="61">
        <v>0.83282724995815993</v>
      </c>
      <c r="Q27" s="61">
        <v>3.23760961049478</v>
      </c>
      <c r="R27" s="61">
        <v>3.5418369351892403</v>
      </c>
      <c r="S27" s="61">
        <v>1.24044192240514</v>
      </c>
      <c r="T27" s="62">
        <v>364.70499999999998</v>
      </c>
      <c r="U27" s="62">
        <v>395.34649999999999</v>
      </c>
      <c r="V27" s="62">
        <v>402.733</v>
      </c>
      <c r="W27" s="61">
        <v>68.434370902295413</v>
      </c>
      <c r="X27" s="62">
        <v>275.6077880859375</v>
      </c>
      <c r="Y27" s="62">
        <v>14.654253959655762</v>
      </c>
      <c r="Z27" s="65">
        <v>10</v>
      </c>
      <c r="AA27" s="59" t="s">
        <v>80</v>
      </c>
      <c r="AB27" s="59"/>
    </row>
    <row r="28" spans="1:28" x14ac:dyDescent="0.35">
      <c r="A28" s="59">
        <v>204</v>
      </c>
      <c r="B28" s="59" t="s">
        <v>314</v>
      </c>
      <c r="C28" s="59" t="s">
        <v>315</v>
      </c>
      <c r="D28" s="59" t="s">
        <v>132</v>
      </c>
      <c r="E28" s="59" t="s">
        <v>77</v>
      </c>
      <c r="F28" s="59" t="s">
        <v>148</v>
      </c>
      <c r="G28" s="59" t="s">
        <v>79</v>
      </c>
      <c r="H28" s="60">
        <v>0.28950980051867292</v>
      </c>
      <c r="I28" s="60">
        <v>0.25486618429387597</v>
      </c>
      <c r="J28" s="61">
        <v>17.643878845788699</v>
      </c>
      <c r="K28" s="61">
        <v>5.2551031186457999</v>
      </c>
      <c r="L28" s="61">
        <v>38.238775226294855</v>
      </c>
      <c r="M28" s="61">
        <v>20.36486679310411</v>
      </c>
      <c r="N28" s="61">
        <v>50.529042890982232</v>
      </c>
      <c r="O28" s="61">
        <v>47.541601697695683</v>
      </c>
      <c r="P28" s="61">
        <v>16.960325738473518</v>
      </c>
      <c r="Q28" s="61">
        <v>33.694895235057189</v>
      </c>
      <c r="R28" s="61">
        <v>28.398822236617331</v>
      </c>
      <c r="S28" s="61">
        <v>37.126571978430512</v>
      </c>
      <c r="T28" s="62">
        <v>13759.5005</v>
      </c>
      <c r="U28" s="62">
        <v>13413.416999999999</v>
      </c>
      <c r="V28" s="62">
        <v>13759.5005</v>
      </c>
      <c r="W28" s="61">
        <v>20.295602649592308</v>
      </c>
      <c r="X28" s="62">
        <v>2792.573486328125</v>
      </c>
      <c r="Y28" s="62">
        <v>1447.8720703125</v>
      </c>
      <c r="Z28" s="65">
        <v>10</v>
      </c>
      <c r="AA28" s="59" t="s">
        <v>80</v>
      </c>
      <c r="AB28" s="59"/>
    </row>
    <row r="29" spans="1:28" x14ac:dyDescent="0.35">
      <c r="A29" s="59">
        <v>204</v>
      </c>
      <c r="B29" s="59" t="s">
        <v>314</v>
      </c>
      <c r="C29" s="59" t="s">
        <v>315</v>
      </c>
      <c r="D29" s="59" t="s">
        <v>132</v>
      </c>
      <c r="E29" s="59" t="s">
        <v>77</v>
      </c>
      <c r="F29" s="59" t="s">
        <v>148</v>
      </c>
      <c r="G29" s="59" t="s">
        <v>81</v>
      </c>
      <c r="H29" s="60">
        <v>0.28950980051867292</v>
      </c>
      <c r="I29" s="60">
        <v>0.29833130965263621</v>
      </c>
      <c r="J29" s="61">
        <v>28.203628027013899</v>
      </c>
      <c r="K29" s="61">
        <v>7.2219069585260796</v>
      </c>
      <c r="L29" s="61">
        <v>38.6624061992976</v>
      </c>
      <c r="M29" s="61">
        <v>30.894363343994268</v>
      </c>
      <c r="N29" s="61">
        <v>55.381613020764085</v>
      </c>
      <c r="O29" s="61">
        <v>53.401630216316242</v>
      </c>
      <c r="P29" s="61">
        <v>26.797278821403854</v>
      </c>
      <c r="Q29" s="61">
        <v>35.262168776943696</v>
      </c>
      <c r="R29" s="61">
        <v>35.13618607291302</v>
      </c>
      <c r="S29" s="61">
        <v>16.070566879666352</v>
      </c>
      <c r="T29" s="62">
        <v>13759.5005</v>
      </c>
      <c r="U29" s="62">
        <v>13413.416999999999</v>
      </c>
      <c r="V29" s="62">
        <v>13759.5005</v>
      </c>
      <c r="W29" s="61">
        <v>79.704397350407447</v>
      </c>
      <c r="X29" s="62">
        <v>10966.9267578125</v>
      </c>
      <c r="Y29" s="62">
        <v>6246.8984375</v>
      </c>
      <c r="Z29" s="65">
        <v>10</v>
      </c>
      <c r="AA29" s="59" t="s">
        <v>80</v>
      </c>
      <c r="AB29" s="59"/>
    </row>
    <row r="30" spans="1:28" x14ac:dyDescent="0.35">
      <c r="A30" s="59">
        <v>64</v>
      </c>
      <c r="B30" s="59" t="s">
        <v>338</v>
      </c>
      <c r="C30" s="59" t="s">
        <v>339</v>
      </c>
      <c r="D30" s="59" t="s">
        <v>122</v>
      </c>
      <c r="E30" s="59" t="s">
        <v>340</v>
      </c>
      <c r="F30" s="59" t="s">
        <v>335</v>
      </c>
      <c r="G30" s="59" t="s">
        <v>79</v>
      </c>
      <c r="H30" s="60">
        <v>3.8603500150850602E-2</v>
      </c>
      <c r="I30" s="60">
        <v>4.4171414804955601E-2</v>
      </c>
      <c r="J30" s="61"/>
      <c r="K30" s="61">
        <v>8.9644359106901899</v>
      </c>
      <c r="L30" s="61">
        <v>3.01374033617244</v>
      </c>
      <c r="M30" s="61">
        <v>1.26205723956416</v>
      </c>
      <c r="N30" s="61">
        <v>2.7436119388707199</v>
      </c>
      <c r="O30" s="61">
        <v>1.0313041404915801</v>
      </c>
      <c r="P30" s="61">
        <v>1.0265082372390001E-2</v>
      </c>
      <c r="Q30" s="61">
        <v>0.15850351339971</v>
      </c>
      <c r="R30" s="61">
        <v>5.9509664103786699</v>
      </c>
      <c r="S30" s="61">
        <v>2.9998873720486396</v>
      </c>
      <c r="T30" s="62">
        <v>780.91449999999998</v>
      </c>
      <c r="U30" s="62">
        <v>775.44150000000002</v>
      </c>
      <c r="V30" s="62">
        <v>780.91449999999998</v>
      </c>
      <c r="W30" s="61">
        <v>31.984356968207077</v>
      </c>
      <c r="X30" s="62">
        <v>249.77047729492188</v>
      </c>
      <c r="Y30" s="62">
        <v>27.489459991455078</v>
      </c>
      <c r="Z30" s="65">
        <v>9</v>
      </c>
      <c r="AA30" s="59" t="s">
        <v>19</v>
      </c>
      <c r="AB30" s="59"/>
    </row>
    <row r="31" spans="1:28" x14ac:dyDescent="0.35">
      <c r="A31" s="59">
        <v>64</v>
      </c>
      <c r="B31" s="59" t="s">
        <v>338</v>
      </c>
      <c r="C31" s="59" t="s">
        <v>339</v>
      </c>
      <c r="D31" s="59" t="s">
        <v>122</v>
      </c>
      <c r="E31" s="59" t="s">
        <v>340</v>
      </c>
      <c r="F31" s="59" t="s">
        <v>335</v>
      </c>
      <c r="G31" s="59" t="s">
        <v>81</v>
      </c>
      <c r="H31" s="60">
        <v>3.8603500150850602E-2</v>
      </c>
      <c r="I31" s="60">
        <v>3.5985188216607102E-2</v>
      </c>
      <c r="J31" s="61"/>
      <c r="K31" s="61">
        <v>6.9194926057157007</v>
      </c>
      <c r="L31" s="61">
        <v>3.22129698991349</v>
      </c>
      <c r="M31" s="61">
        <v>0.73600645374495</v>
      </c>
      <c r="N31" s="61">
        <v>3.1122857537202901</v>
      </c>
      <c r="O31" s="61">
        <v>0.66700612411790006</v>
      </c>
      <c r="P31" s="61">
        <v>7.7242996897500006E-3</v>
      </c>
      <c r="Q31" s="61">
        <v>0.12541421151557999</v>
      </c>
      <c r="R31" s="61">
        <v>4.4495872394717502</v>
      </c>
      <c r="S31" s="61">
        <v>3.02245519610074</v>
      </c>
      <c r="T31" s="62">
        <v>780.91449999999998</v>
      </c>
      <c r="U31" s="62">
        <v>775.44150000000002</v>
      </c>
      <c r="V31" s="62">
        <v>780.91449999999998</v>
      </c>
      <c r="W31" s="61">
        <v>68.015643031792422</v>
      </c>
      <c r="X31" s="62">
        <v>531.14404296875</v>
      </c>
      <c r="Y31" s="62">
        <v>48.988700866699219</v>
      </c>
      <c r="Z31" s="65">
        <v>9</v>
      </c>
      <c r="AA31" s="59" t="s">
        <v>19</v>
      </c>
      <c r="AB31" s="59"/>
    </row>
    <row r="32" spans="1:28" x14ac:dyDescent="0.35">
      <c r="A32" s="59">
        <v>68</v>
      </c>
      <c r="B32" s="59" t="s">
        <v>216</v>
      </c>
      <c r="C32" s="59" t="s">
        <v>217</v>
      </c>
      <c r="D32" s="59" t="s">
        <v>102</v>
      </c>
      <c r="E32" s="59" t="s">
        <v>218</v>
      </c>
      <c r="F32" s="59" t="s">
        <v>178</v>
      </c>
      <c r="G32" s="59" t="s">
        <v>79</v>
      </c>
      <c r="H32" s="60">
        <v>3.7754270156395202E-2</v>
      </c>
      <c r="I32" s="60">
        <v>3.67732915829872E-2</v>
      </c>
      <c r="J32" s="61">
        <v>3.2064461850001003</v>
      </c>
      <c r="K32" s="61">
        <v>0.40552595263747998</v>
      </c>
      <c r="L32" s="61">
        <v>5.9976535516152403</v>
      </c>
      <c r="M32" s="61">
        <v>1.57767860515333</v>
      </c>
      <c r="N32" s="61">
        <v>6.3416947926438096</v>
      </c>
      <c r="O32" s="61">
        <v>8.2051700260447689</v>
      </c>
      <c r="P32" s="61">
        <v>2.61494128306036</v>
      </c>
      <c r="Q32" s="61">
        <v>3.5506424042823697</v>
      </c>
      <c r="R32" s="61">
        <v>7.0022387530825601</v>
      </c>
      <c r="S32" s="61">
        <v>4.9153247070118296</v>
      </c>
      <c r="T32" s="62">
        <v>11180.0195</v>
      </c>
      <c r="U32" s="62">
        <v>11937.3595</v>
      </c>
      <c r="V32" s="62">
        <v>12077.154</v>
      </c>
      <c r="W32" s="61">
        <v>23.278577530876259</v>
      </c>
      <c r="X32" s="62">
        <v>2811.3896484375</v>
      </c>
      <c r="Y32" s="62">
        <v>243.7813720703125</v>
      </c>
      <c r="Z32" s="65">
        <v>10</v>
      </c>
      <c r="AA32" s="59" t="s">
        <v>80</v>
      </c>
      <c r="AB32" s="59"/>
    </row>
    <row r="33" spans="1:28" x14ac:dyDescent="0.35">
      <c r="A33" s="59">
        <v>68</v>
      </c>
      <c r="B33" s="59" t="s">
        <v>216</v>
      </c>
      <c r="C33" s="59" t="s">
        <v>217</v>
      </c>
      <c r="D33" s="59" t="s">
        <v>102</v>
      </c>
      <c r="E33" s="59" t="s">
        <v>218</v>
      </c>
      <c r="F33" s="59" t="s">
        <v>178</v>
      </c>
      <c r="G33" s="59" t="s">
        <v>81</v>
      </c>
      <c r="H33" s="60">
        <v>3.7754270156395202E-2</v>
      </c>
      <c r="I33" s="60">
        <v>3.8008344617588001E-2</v>
      </c>
      <c r="J33" s="61">
        <v>3.8576975500446196</v>
      </c>
      <c r="K33" s="61">
        <v>0.55093030022441003</v>
      </c>
      <c r="L33" s="61">
        <v>5.61978012769631</v>
      </c>
      <c r="M33" s="61">
        <v>1.3648835744550201</v>
      </c>
      <c r="N33" s="61">
        <v>7.3408399055637803</v>
      </c>
      <c r="O33" s="61">
        <v>8.7895773660617902</v>
      </c>
      <c r="P33" s="61">
        <v>3.1393915751426498</v>
      </c>
      <c r="Q33" s="61">
        <v>3.8508326806632702</v>
      </c>
      <c r="R33" s="61">
        <v>7.6410356340693593</v>
      </c>
      <c r="S33" s="61">
        <v>3.4734684928623296</v>
      </c>
      <c r="T33" s="62">
        <v>11180.0195</v>
      </c>
      <c r="U33" s="62">
        <v>11937.3595</v>
      </c>
      <c r="V33" s="62">
        <v>12077.154</v>
      </c>
      <c r="W33" s="61">
        <v>76.721422469124605</v>
      </c>
      <c r="X33" s="62">
        <v>9265.7646484375</v>
      </c>
      <c r="Y33" s="62">
        <v>849.3604736328125</v>
      </c>
      <c r="Z33" s="65">
        <v>10</v>
      </c>
      <c r="AA33" s="59" t="s">
        <v>80</v>
      </c>
      <c r="AB33" s="59"/>
    </row>
    <row r="34" spans="1:28" x14ac:dyDescent="0.35">
      <c r="A34" s="59">
        <v>70</v>
      </c>
      <c r="B34" s="59" t="s">
        <v>165</v>
      </c>
      <c r="C34" s="59" t="s">
        <v>166</v>
      </c>
      <c r="D34" s="59" t="s">
        <v>76</v>
      </c>
      <c r="E34" s="59" t="s">
        <v>77</v>
      </c>
      <c r="F34" s="59" t="s">
        <v>167</v>
      </c>
      <c r="G34" s="59" t="s">
        <v>79</v>
      </c>
      <c r="H34" s="60">
        <v>8.3074962435721999E-3</v>
      </c>
      <c r="I34" s="60">
        <v>9.8709308948860004E-3</v>
      </c>
      <c r="J34" s="61">
        <v>1.71916136248969</v>
      </c>
      <c r="K34" s="61"/>
      <c r="L34" s="61">
        <v>1.0051857881498401</v>
      </c>
      <c r="M34" s="61">
        <v>0.65964581475542006</v>
      </c>
      <c r="N34" s="61">
        <v>0.91401218085847002</v>
      </c>
      <c r="O34" s="61">
        <v>0.85134848736613999</v>
      </c>
      <c r="P34" s="61">
        <v>7.4634055074370001E-2</v>
      </c>
      <c r="Q34" s="61">
        <v>0.16127519212391001</v>
      </c>
      <c r="R34" s="61">
        <v>0.15383730078371002</v>
      </c>
      <c r="S34" s="61">
        <v>0.30310541093245003</v>
      </c>
      <c r="T34" s="62">
        <v>3670.1134999999999</v>
      </c>
      <c r="U34" s="62">
        <v>3244.9074999999998</v>
      </c>
      <c r="V34" s="62">
        <v>3204.8020000000001</v>
      </c>
      <c r="W34" s="61">
        <v>12.69133355793897</v>
      </c>
      <c r="X34" s="62">
        <v>406.73211669921875</v>
      </c>
      <c r="Y34" s="62">
        <v>10.88017749786377</v>
      </c>
      <c r="Z34" s="65">
        <v>9</v>
      </c>
      <c r="AA34" s="59" t="s">
        <v>20</v>
      </c>
      <c r="AB34" s="59"/>
    </row>
    <row r="35" spans="1:28" x14ac:dyDescent="0.35">
      <c r="A35" s="59">
        <v>70</v>
      </c>
      <c r="B35" s="59" t="s">
        <v>165</v>
      </c>
      <c r="C35" s="59" t="s">
        <v>166</v>
      </c>
      <c r="D35" s="59" t="s">
        <v>76</v>
      </c>
      <c r="E35" s="59" t="s">
        <v>77</v>
      </c>
      <c r="F35" s="59" t="s">
        <v>167</v>
      </c>
      <c r="G35" s="59" t="s">
        <v>81</v>
      </c>
      <c r="H35" s="60">
        <v>8.3074962435721999E-3</v>
      </c>
      <c r="I35" s="60">
        <v>8.0802327717492996E-3</v>
      </c>
      <c r="J35" s="61">
        <v>2.0241554700962099</v>
      </c>
      <c r="K35" s="61"/>
      <c r="L35" s="61">
        <v>8.3704459404899997E-2</v>
      </c>
      <c r="M35" s="61">
        <v>8.6295401125620008E-2</v>
      </c>
      <c r="N35" s="61">
        <v>1.55665713335631</v>
      </c>
      <c r="O35" s="61">
        <v>0.17604730564848001</v>
      </c>
      <c r="P35" s="61">
        <v>3.308440310474E-2</v>
      </c>
      <c r="Q35" s="61">
        <v>3.5091173889930001E-2</v>
      </c>
      <c r="R35" s="61">
        <v>3.4597098405790006E-2</v>
      </c>
      <c r="S35" s="61">
        <v>5.4009472574259997E-2</v>
      </c>
      <c r="T35" s="62">
        <v>3670.1134999999999</v>
      </c>
      <c r="U35" s="62">
        <v>3244.9074999999998</v>
      </c>
      <c r="V35" s="62">
        <v>3204.8020000000001</v>
      </c>
      <c r="W35" s="61">
        <v>87.308666442059518</v>
      </c>
      <c r="X35" s="62">
        <v>2798.06982421875</v>
      </c>
      <c r="Y35" s="62">
        <v>59.309261322021484</v>
      </c>
      <c r="Z35" s="65">
        <v>9</v>
      </c>
      <c r="AA35" s="59" t="s">
        <v>20</v>
      </c>
      <c r="AB35" s="59"/>
    </row>
    <row r="36" spans="1:28" x14ac:dyDescent="0.35">
      <c r="A36" s="59">
        <v>72</v>
      </c>
      <c r="B36" s="59" t="s">
        <v>230</v>
      </c>
      <c r="C36" s="59" t="s">
        <v>231</v>
      </c>
      <c r="D36" s="59" t="s">
        <v>132</v>
      </c>
      <c r="E36" s="59" t="s">
        <v>232</v>
      </c>
      <c r="F36" s="59" t="s">
        <v>85</v>
      </c>
      <c r="G36" s="59" t="s">
        <v>79</v>
      </c>
      <c r="H36" s="60">
        <v>7.2638698681445305E-2</v>
      </c>
      <c r="I36" s="60">
        <v>8.1651663188320997E-2</v>
      </c>
      <c r="J36" s="61">
        <v>15.489763445142041</v>
      </c>
      <c r="K36" s="61">
        <v>1.1002263656794802</v>
      </c>
      <c r="L36" s="61">
        <v>3.1334541575526895</v>
      </c>
      <c r="M36" s="61">
        <v>3.9250945904683201</v>
      </c>
      <c r="N36" s="61">
        <v>18.543868956115301</v>
      </c>
      <c r="O36" s="61">
        <v>15.135694338962741</v>
      </c>
      <c r="P36" s="61">
        <v>2.9872709161653002</v>
      </c>
      <c r="Q36" s="61">
        <v>17.445561439056078</v>
      </c>
      <c r="R36" s="61">
        <v>8.5969812706324298</v>
      </c>
      <c r="S36" s="61">
        <v>13.318001141443151</v>
      </c>
      <c r="T36" s="62">
        <v>2234.7755000000002</v>
      </c>
      <c r="U36" s="62">
        <v>2401.4405000000002</v>
      </c>
      <c r="V36" s="62">
        <v>2439.8915000000002</v>
      </c>
      <c r="W36" s="61">
        <v>51.53679061580214</v>
      </c>
      <c r="X36" s="62">
        <v>1257.4417724609375</v>
      </c>
      <c r="Y36" s="62">
        <v>246.18754577636719</v>
      </c>
      <c r="Z36" s="65">
        <v>10</v>
      </c>
      <c r="AA36" s="59" t="s">
        <v>80</v>
      </c>
      <c r="AB36" s="59"/>
    </row>
    <row r="37" spans="1:28" x14ac:dyDescent="0.35">
      <c r="A37" s="59">
        <v>72</v>
      </c>
      <c r="B37" s="59" t="s">
        <v>230</v>
      </c>
      <c r="C37" s="59" t="s">
        <v>231</v>
      </c>
      <c r="D37" s="59" t="s">
        <v>132</v>
      </c>
      <c r="E37" s="59" t="s">
        <v>232</v>
      </c>
      <c r="F37" s="59" t="s">
        <v>85</v>
      </c>
      <c r="G37" s="59" t="s">
        <v>81</v>
      </c>
      <c r="H37" s="60">
        <v>7.2638698681445305E-2</v>
      </c>
      <c r="I37" s="60">
        <v>6.30541236910417E-2</v>
      </c>
      <c r="J37" s="61">
        <v>8.9714649531537702</v>
      </c>
      <c r="K37" s="61">
        <v>0.62672067952921007</v>
      </c>
      <c r="L37" s="61">
        <v>4.8465662687144704</v>
      </c>
      <c r="M37" s="61">
        <v>2.4794329875285999</v>
      </c>
      <c r="N37" s="61">
        <v>14.084341268521969</v>
      </c>
      <c r="O37" s="61">
        <v>12.71068450743924</v>
      </c>
      <c r="P37" s="61">
        <v>4.9032281664053299</v>
      </c>
      <c r="Q37" s="61">
        <v>13.380956781850259</v>
      </c>
      <c r="R37" s="61">
        <v>9.5448762905893894</v>
      </c>
      <c r="S37" s="61">
        <v>8.10078096223058</v>
      </c>
      <c r="T37" s="62">
        <v>2234.7755000000002</v>
      </c>
      <c r="U37" s="62">
        <v>2401.4405000000002</v>
      </c>
      <c r="V37" s="62">
        <v>2439.8915000000002</v>
      </c>
      <c r="W37" s="61">
        <v>48.463209384197448</v>
      </c>
      <c r="X37" s="62">
        <v>1182.44970703125</v>
      </c>
      <c r="Y37" s="62">
        <v>173.944580078125</v>
      </c>
      <c r="Z37" s="65">
        <v>10</v>
      </c>
      <c r="AA37" s="59" t="s">
        <v>80</v>
      </c>
      <c r="AB37" s="59"/>
    </row>
    <row r="38" spans="1:28" x14ac:dyDescent="0.35">
      <c r="A38" s="59">
        <v>76</v>
      </c>
      <c r="B38" s="59" t="s">
        <v>184</v>
      </c>
      <c r="C38" s="59" t="s">
        <v>185</v>
      </c>
      <c r="D38" s="59" t="s">
        <v>102</v>
      </c>
      <c r="E38" s="59" t="s">
        <v>186</v>
      </c>
      <c r="F38" s="59" t="s">
        <v>110</v>
      </c>
      <c r="G38" s="59" t="s">
        <v>79</v>
      </c>
      <c r="H38" s="60">
        <v>1.6346040777111701E-2</v>
      </c>
      <c r="I38" s="60">
        <v>1.4092782536260401E-2</v>
      </c>
      <c r="J38" s="61"/>
      <c r="K38" s="61">
        <v>2.29671313468197</v>
      </c>
      <c r="L38" s="61">
        <v>1.5649529796339601</v>
      </c>
      <c r="M38" s="61">
        <v>0.40364671351921999</v>
      </c>
      <c r="N38" s="61">
        <v>0.77812706237908003</v>
      </c>
      <c r="O38" s="61">
        <v>2.77692204508537</v>
      </c>
      <c r="P38" s="61">
        <v>1.4037251494562399</v>
      </c>
      <c r="Q38" s="61">
        <v>6.5264914928999995E-2</v>
      </c>
      <c r="R38" s="61">
        <v>0.45832467027755996</v>
      </c>
      <c r="S38" s="61">
        <v>0.19856683558575</v>
      </c>
      <c r="T38" s="62">
        <v>201675.53200000001</v>
      </c>
      <c r="U38" s="62">
        <v>209550.29399999999</v>
      </c>
      <c r="V38" s="62">
        <v>210306.41450000001</v>
      </c>
      <c r="W38" s="61">
        <v>37.50743802397637</v>
      </c>
      <c r="X38" s="62">
        <v>78880.546875</v>
      </c>
      <c r="Y38" s="62">
        <v>2562.732177734375</v>
      </c>
      <c r="Z38" s="65">
        <v>9</v>
      </c>
      <c r="AA38" s="59" t="s">
        <v>19</v>
      </c>
      <c r="AB38" s="59"/>
    </row>
    <row r="39" spans="1:28" x14ac:dyDescent="0.35">
      <c r="A39" s="59">
        <v>76</v>
      </c>
      <c r="B39" s="59" t="s">
        <v>184</v>
      </c>
      <c r="C39" s="59" t="s">
        <v>185</v>
      </c>
      <c r="D39" s="59" t="s">
        <v>102</v>
      </c>
      <c r="E39" s="59" t="s">
        <v>186</v>
      </c>
      <c r="F39" s="59" t="s">
        <v>110</v>
      </c>
      <c r="G39" s="59" t="s">
        <v>81</v>
      </c>
      <c r="H39" s="60">
        <v>1.6346040777111701E-2</v>
      </c>
      <c r="I39" s="60">
        <v>1.76984248232827E-2</v>
      </c>
      <c r="J39" s="61"/>
      <c r="K39" s="61">
        <v>2.5263293366558401</v>
      </c>
      <c r="L39" s="61">
        <v>2.17363411655765</v>
      </c>
      <c r="M39" s="61">
        <v>0.23936131069750999</v>
      </c>
      <c r="N39" s="61">
        <v>1.6616397659256501</v>
      </c>
      <c r="O39" s="61">
        <v>3.9461446416074</v>
      </c>
      <c r="P39" s="61">
        <v>2.6291703669432498</v>
      </c>
      <c r="Q39" s="61">
        <v>0.22444291150412998</v>
      </c>
      <c r="R39" s="61">
        <v>0.63282977910596994</v>
      </c>
      <c r="S39" s="61">
        <v>0.36597491511458002</v>
      </c>
      <c r="T39" s="62">
        <v>201675.53200000001</v>
      </c>
      <c r="U39" s="62">
        <v>209550.29399999999</v>
      </c>
      <c r="V39" s="62">
        <v>210306.41450000001</v>
      </c>
      <c r="W39" s="61">
        <v>62.49256197602363</v>
      </c>
      <c r="X39" s="62">
        <v>131425.859375</v>
      </c>
      <c r="Y39" s="62">
        <v>5517.0859375</v>
      </c>
      <c r="Z39" s="65">
        <v>9</v>
      </c>
      <c r="AA39" s="59" t="s">
        <v>19</v>
      </c>
      <c r="AB39" s="59"/>
    </row>
    <row r="40" spans="1:28" x14ac:dyDescent="0.35">
      <c r="A40" s="59">
        <v>854</v>
      </c>
      <c r="B40" s="59" t="s">
        <v>343</v>
      </c>
      <c r="C40" s="59" t="s">
        <v>344</v>
      </c>
      <c r="D40" s="59" t="s">
        <v>132</v>
      </c>
      <c r="E40" s="59" t="s">
        <v>84</v>
      </c>
      <c r="F40" s="59" t="s">
        <v>145</v>
      </c>
      <c r="G40" s="59" t="s">
        <v>79</v>
      </c>
      <c r="H40" s="60">
        <v>0.34289196472889161</v>
      </c>
      <c r="I40" s="60">
        <v>0.25966558086985198</v>
      </c>
      <c r="J40" s="61">
        <v>25.326497426965222</v>
      </c>
      <c r="K40" s="61">
        <v>1.3204104440107101</v>
      </c>
      <c r="L40" s="61">
        <v>29.14290557521705</v>
      </c>
      <c r="M40" s="61">
        <v>34.219248636028084</v>
      </c>
      <c r="N40" s="61">
        <v>48.197789556022407</v>
      </c>
      <c r="O40" s="61">
        <v>38.76304960571666</v>
      </c>
      <c r="P40" s="61">
        <v>28.831736329626068</v>
      </c>
      <c r="Q40" s="61">
        <v>47.372723195172014</v>
      </c>
      <c r="R40" s="61">
        <v>25.110450113897009</v>
      </c>
      <c r="S40" s="61">
        <v>9.0951105184238603</v>
      </c>
      <c r="T40" s="62">
        <v>21995.242999999999</v>
      </c>
      <c r="U40" s="62">
        <v>21995.242999999999</v>
      </c>
      <c r="V40" s="62">
        <v>22509.038499999999</v>
      </c>
      <c r="W40" s="61">
        <v>10.679864779086159</v>
      </c>
      <c r="X40" s="62">
        <v>2403.934814453125</v>
      </c>
      <c r="Y40" s="62">
        <v>1232.049560546875</v>
      </c>
      <c r="Z40" s="65">
        <v>10</v>
      </c>
      <c r="AA40" s="59" t="s">
        <v>80</v>
      </c>
      <c r="AB40" s="59"/>
    </row>
    <row r="41" spans="1:28" x14ac:dyDescent="0.35">
      <c r="A41" s="59">
        <v>854</v>
      </c>
      <c r="B41" s="59" t="s">
        <v>343</v>
      </c>
      <c r="C41" s="59" t="s">
        <v>344</v>
      </c>
      <c r="D41" s="59" t="s">
        <v>132</v>
      </c>
      <c r="E41" s="59" t="s">
        <v>84</v>
      </c>
      <c r="F41" s="59" t="s">
        <v>145</v>
      </c>
      <c r="G41" s="59" t="s">
        <v>81</v>
      </c>
      <c r="H41" s="60">
        <v>0.34289196472889161</v>
      </c>
      <c r="I41" s="60">
        <v>0.35284278362982441</v>
      </c>
      <c r="J41" s="61">
        <v>35.220359222678091</v>
      </c>
      <c r="K41" s="61">
        <v>6.7907595910264504</v>
      </c>
      <c r="L41" s="61">
        <v>32.877475709228179</v>
      </c>
      <c r="M41" s="61">
        <v>49.919607433711171</v>
      </c>
      <c r="N41" s="61">
        <v>64.454730251479958</v>
      </c>
      <c r="O41" s="61">
        <v>48.548262762440146</v>
      </c>
      <c r="P41" s="61">
        <v>43.132636633206175</v>
      </c>
      <c r="Q41" s="61">
        <v>62.431730480523974</v>
      </c>
      <c r="R41" s="61">
        <v>38.894556662228709</v>
      </c>
      <c r="S41" s="61">
        <v>3.2304878735918896</v>
      </c>
      <c r="T41" s="62">
        <v>21995.242999999999</v>
      </c>
      <c r="U41" s="62">
        <v>21995.242999999999</v>
      </c>
      <c r="V41" s="62">
        <v>22509.038499999999</v>
      </c>
      <c r="W41" s="61">
        <v>89.320135220913727</v>
      </c>
      <c r="X41" s="62">
        <v>20105.103515625</v>
      </c>
      <c r="Y41" s="62">
        <v>13280.5</v>
      </c>
      <c r="Z41" s="65">
        <v>10</v>
      </c>
      <c r="AA41" s="59" t="s">
        <v>80</v>
      </c>
      <c r="AB41" s="59"/>
    </row>
    <row r="42" spans="1:28" x14ac:dyDescent="0.35">
      <c r="A42" s="59">
        <v>108</v>
      </c>
      <c r="B42" s="59" t="s">
        <v>324</v>
      </c>
      <c r="C42" s="59" t="s">
        <v>325</v>
      </c>
      <c r="D42" s="59" t="s">
        <v>132</v>
      </c>
      <c r="E42" s="59" t="s">
        <v>84</v>
      </c>
      <c r="F42" s="59" t="s">
        <v>123</v>
      </c>
      <c r="G42" s="59" t="s">
        <v>79</v>
      </c>
      <c r="H42" s="60">
        <v>0.40886109424049222</v>
      </c>
      <c r="I42" s="60">
        <v>0.40380705674703993</v>
      </c>
      <c r="J42" s="61">
        <v>41.95354937313931</v>
      </c>
      <c r="K42" s="61">
        <v>5.8121908948856094</v>
      </c>
      <c r="L42" s="61">
        <v>46.059990168936885</v>
      </c>
      <c r="M42" s="61">
        <v>23.843759568319939</v>
      </c>
      <c r="N42" s="61">
        <v>74.744801975610002</v>
      </c>
      <c r="O42" s="61">
        <v>49.921584176942616</v>
      </c>
      <c r="P42" s="61">
        <v>43.120678700406565</v>
      </c>
      <c r="Q42" s="61">
        <v>73.000207138746362</v>
      </c>
      <c r="R42" s="61">
        <v>69.008168991179446</v>
      </c>
      <c r="S42" s="61">
        <v>64.048791145573375</v>
      </c>
      <c r="T42" s="62">
        <v>11506.762000000001</v>
      </c>
      <c r="U42" s="62">
        <v>12965.4815</v>
      </c>
      <c r="V42" s="62">
        <v>13321.0975</v>
      </c>
      <c r="W42" s="61">
        <v>23.356781529645591</v>
      </c>
      <c r="X42" s="62">
        <v>3111.379638671875</v>
      </c>
      <c r="Y42" s="62">
        <v>2332.0087890625</v>
      </c>
      <c r="Z42" s="65">
        <v>10</v>
      </c>
      <c r="AA42" s="59" t="s">
        <v>80</v>
      </c>
      <c r="AB42" s="59"/>
    </row>
    <row r="43" spans="1:28" x14ac:dyDescent="0.35">
      <c r="A43" s="59">
        <v>108</v>
      </c>
      <c r="B43" s="59" t="s">
        <v>324</v>
      </c>
      <c r="C43" s="59" t="s">
        <v>325</v>
      </c>
      <c r="D43" s="59" t="s">
        <v>132</v>
      </c>
      <c r="E43" s="59" t="s">
        <v>84</v>
      </c>
      <c r="F43" s="59" t="s">
        <v>123</v>
      </c>
      <c r="G43" s="59" t="s">
        <v>81</v>
      </c>
      <c r="H43" s="60">
        <v>0.40886109424049222</v>
      </c>
      <c r="I43" s="60">
        <v>0.410398365806597</v>
      </c>
      <c r="J43" s="61">
        <v>53.237778884381235</v>
      </c>
      <c r="K43" s="61">
        <v>8.4895627886872607</v>
      </c>
      <c r="L43" s="61">
        <v>41.501550442894654</v>
      </c>
      <c r="M43" s="61">
        <v>24.106731187441198</v>
      </c>
      <c r="N43" s="61">
        <v>74.883897071675577</v>
      </c>
      <c r="O43" s="61">
        <v>44.42293096557254</v>
      </c>
      <c r="P43" s="61">
        <v>42.678404450857663</v>
      </c>
      <c r="Q43" s="61">
        <v>73.667496703052223</v>
      </c>
      <c r="R43" s="61">
        <v>71.084357994217413</v>
      </c>
      <c r="S43" s="61">
        <v>49.973101355922971</v>
      </c>
      <c r="T43" s="62">
        <v>11506.762000000001</v>
      </c>
      <c r="U43" s="62">
        <v>12965.4815</v>
      </c>
      <c r="V43" s="62">
        <v>13321.0975</v>
      </c>
      <c r="W43" s="61">
        <v>76.643218470355279</v>
      </c>
      <c r="X43" s="62">
        <v>10209.7177734375</v>
      </c>
      <c r="Y43" s="62">
        <v>7671.42041015625</v>
      </c>
      <c r="Z43" s="65">
        <v>10</v>
      </c>
      <c r="AA43" s="59" t="s">
        <v>80</v>
      </c>
      <c r="AB43" s="59"/>
    </row>
    <row r="44" spans="1:28" x14ac:dyDescent="0.35">
      <c r="A44" s="59">
        <v>116</v>
      </c>
      <c r="B44" s="59" t="s">
        <v>228</v>
      </c>
      <c r="C44" s="59" t="s">
        <v>229</v>
      </c>
      <c r="D44" s="59" t="s">
        <v>117</v>
      </c>
      <c r="E44" s="59" t="s">
        <v>84</v>
      </c>
      <c r="F44" s="59" t="s">
        <v>148</v>
      </c>
      <c r="G44" s="59" t="s">
        <v>79</v>
      </c>
      <c r="H44" s="60">
        <v>7.0367914792783301E-2</v>
      </c>
      <c r="I44" s="60">
        <v>7.9437342706201106E-2</v>
      </c>
      <c r="J44" s="61">
        <v>9.1470228726478702</v>
      </c>
      <c r="K44" s="61">
        <v>0.59670420227556997</v>
      </c>
      <c r="L44" s="61">
        <v>13.05821536506283</v>
      </c>
      <c r="M44" s="61">
        <v>10.978743272510631</v>
      </c>
      <c r="N44" s="61">
        <v>13.307204034640248</v>
      </c>
      <c r="O44" s="61">
        <v>9.8743536053025096</v>
      </c>
      <c r="P44" s="61">
        <v>3.8946401721710897</v>
      </c>
      <c r="Q44" s="61">
        <v>3.4702982089132499</v>
      </c>
      <c r="R44" s="61">
        <v>5.2993936403154303</v>
      </c>
      <c r="S44" s="61">
        <v>5.7992700722752897</v>
      </c>
      <c r="T44" s="62">
        <v>17201.7235</v>
      </c>
      <c r="U44" s="62">
        <v>16974.305499999999</v>
      </c>
      <c r="V44" s="62">
        <v>17201.7235</v>
      </c>
      <c r="W44" s="61">
        <v>28.724632603625189</v>
      </c>
      <c r="X44" s="62">
        <v>4941.1318359375</v>
      </c>
      <c r="Y44" s="62">
        <v>933.67913818359375</v>
      </c>
      <c r="Z44" s="65">
        <v>10</v>
      </c>
      <c r="AA44" s="59" t="s">
        <v>80</v>
      </c>
      <c r="AB44" s="59"/>
    </row>
    <row r="45" spans="1:28" x14ac:dyDescent="0.35">
      <c r="A45" s="59">
        <v>116</v>
      </c>
      <c r="B45" s="59" t="s">
        <v>228</v>
      </c>
      <c r="C45" s="59" t="s">
        <v>229</v>
      </c>
      <c r="D45" s="59" t="s">
        <v>117</v>
      </c>
      <c r="E45" s="59" t="s">
        <v>84</v>
      </c>
      <c r="F45" s="59" t="s">
        <v>148</v>
      </c>
      <c r="G45" s="59" t="s">
        <v>81</v>
      </c>
      <c r="H45" s="60">
        <v>7.0367914792783301E-2</v>
      </c>
      <c r="I45" s="60">
        <v>6.6731671113448104E-2</v>
      </c>
      <c r="J45" s="61">
        <v>8.3588842219496193</v>
      </c>
      <c r="K45" s="61">
        <v>0.47427719362567006</v>
      </c>
      <c r="L45" s="61">
        <v>9.4416238974073288</v>
      </c>
      <c r="M45" s="61">
        <v>9.28584884885829</v>
      </c>
      <c r="N45" s="61">
        <v>11.58225171232268</v>
      </c>
      <c r="O45" s="61">
        <v>8.1334392717136001</v>
      </c>
      <c r="P45" s="61">
        <v>5.4995863473798403</v>
      </c>
      <c r="Q45" s="61">
        <v>5.03251475367537</v>
      </c>
      <c r="R45" s="61">
        <v>4.3126991338650296</v>
      </c>
      <c r="S45" s="61">
        <v>2.8746142996805801</v>
      </c>
      <c r="T45" s="62">
        <v>17201.7235</v>
      </c>
      <c r="U45" s="62">
        <v>16974.305499999999</v>
      </c>
      <c r="V45" s="62">
        <v>17201.7235</v>
      </c>
      <c r="W45" s="61">
        <v>71.275367396374619</v>
      </c>
      <c r="X45" s="62">
        <v>12260.591796875</v>
      </c>
      <c r="Y45" s="62">
        <v>1930.0413818359375</v>
      </c>
      <c r="Z45" s="65">
        <v>10</v>
      </c>
      <c r="AA45" s="59" t="s">
        <v>80</v>
      </c>
      <c r="AB45" s="59"/>
    </row>
    <row r="46" spans="1:28" x14ac:dyDescent="0.35">
      <c r="A46" s="59">
        <v>120</v>
      </c>
      <c r="B46" s="59" t="s">
        <v>282</v>
      </c>
      <c r="C46" s="59" t="s">
        <v>283</v>
      </c>
      <c r="D46" s="59" t="s">
        <v>132</v>
      </c>
      <c r="E46" s="59" t="s">
        <v>84</v>
      </c>
      <c r="F46" s="59" t="s">
        <v>94</v>
      </c>
      <c r="G46" s="59" t="s">
        <v>79</v>
      </c>
      <c r="H46" s="60">
        <v>0.2320601127657026</v>
      </c>
      <c r="I46" s="60">
        <v>0.1815726509332945</v>
      </c>
      <c r="J46" s="61">
        <v>19.107249391673612</v>
      </c>
      <c r="K46" s="61">
        <v>4.6837880506577099</v>
      </c>
      <c r="L46" s="61">
        <v>16.057926713871591</v>
      </c>
      <c r="M46" s="61">
        <v>11.643263784544059</v>
      </c>
      <c r="N46" s="61">
        <v>36.32999565574643</v>
      </c>
      <c r="O46" s="61">
        <v>29.886168586097099</v>
      </c>
      <c r="P46" s="61">
        <v>21.600030019028779</v>
      </c>
      <c r="Q46" s="61">
        <v>27.331301483802168</v>
      </c>
      <c r="R46" s="61">
        <v>31.80074687555814</v>
      </c>
      <c r="S46" s="61">
        <v>25.405845237287512</v>
      </c>
      <c r="T46" s="62">
        <v>24806.383000000002</v>
      </c>
      <c r="U46" s="62">
        <v>26915.7585</v>
      </c>
      <c r="V46" s="62">
        <v>27632.771499999999</v>
      </c>
      <c r="W46" s="61">
        <v>20.01088790181538</v>
      </c>
      <c r="X46" s="62">
        <v>5529.56298828125</v>
      </c>
      <c r="Y46" s="62">
        <v>2019.9251708984375</v>
      </c>
      <c r="Z46" s="65">
        <v>10</v>
      </c>
      <c r="AA46" s="59" t="s">
        <v>80</v>
      </c>
      <c r="AB46" s="59"/>
    </row>
    <row r="47" spans="1:28" x14ac:dyDescent="0.35">
      <c r="A47" s="59">
        <v>120</v>
      </c>
      <c r="B47" s="59" t="s">
        <v>282</v>
      </c>
      <c r="C47" s="59" t="s">
        <v>283</v>
      </c>
      <c r="D47" s="59" t="s">
        <v>132</v>
      </c>
      <c r="E47" s="59" t="s">
        <v>84</v>
      </c>
      <c r="F47" s="59" t="s">
        <v>94</v>
      </c>
      <c r="G47" s="59" t="s">
        <v>81</v>
      </c>
      <c r="H47" s="60">
        <v>0.2320601127657026</v>
      </c>
      <c r="I47" s="60">
        <v>0.2446973935578424</v>
      </c>
      <c r="J47" s="61">
        <v>28.698113022775416</v>
      </c>
      <c r="K47" s="61">
        <v>9.2595450011075595</v>
      </c>
      <c r="L47" s="61">
        <v>19.882441665058952</v>
      </c>
      <c r="M47" s="61">
        <v>21.302213936045529</v>
      </c>
      <c r="N47" s="61">
        <v>44.646478101382201</v>
      </c>
      <c r="O47" s="61">
        <v>34.33463252570639</v>
      </c>
      <c r="P47" s="61">
        <v>28.206339290888621</v>
      </c>
      <c r="Q47" s="61">
        <v>36.388048171280914</v>
      </c>
      <c r="R47" s="61">
        <v>38.272025492814087</v>
      </c>
      <c r="S47" s="61">
        <v>21.180843946869928</v>
      </c>
      <c r="T47" s="62">
        <v>24806.383000000002</v>
      </c>
      <c r="U47" s="62">
        <v>26915.7585</v>
      </c>
      <c r="V47" s="62">
        <v>27632.771499999999</v>
      </c>
      <c r="W47" s="61">
        <v>79.989112098185245</v>
      </c>
      <c r="X47" s="62">
        <v>22103.208984375</v>
      </c>
      <c r="Y47" s="62">
        <v>10025.775390625</v>
      </c>
      <c r="Z47" s="65">
        <v>10</v>
      </c>
      <c r="AA47" s="59" t="s">
        <v>80</v>
      </c>
      <c r="AB47" s="59"/>
    </row>
    <row r="48" spans="1:28" x14ac:dyDescent="0.35">
      <c r="A48" s="59">
        <v>140</v>
      </c>
      <c r="B48" s="59" t="s">
        <v>326</v>
      </c>
      <c r="C48" s="59" t="s">
        <v>327</v>
      </c>
      <c r="D48" s="59" t="s">
        <v>132</v>
      </c>
      <c r="E48" s="59" t="s">
        <v>77</v>
      </c>
      <c r="F48" s="59" t="s">
        <v>97</v>
      </c>
      <c r="G48" s="59" t="s">
        <v>79</v>
      </c>
      <c r="H48" s="60">
        <v>0.46134752375182458</v>
      </c>
      <c r="I48" s="60">
        <v>0.45136865569683993</v>
      </c>
      <c r="J48" s="61">
        <v>36.924617128422796</v>
      </c>
      <c r="K48" s="61">
        <v>10.12216988165887</v>
      </c>
      <c r="L48" s="61">
        <v>51.312302522728956</v>
      </c>
      <c r="M48" s="61">
        <v>27.061297001042423</v>
      </c>
      <c r="N48" s="61">
        <v>79.888355943474082</v>
      </c>
      <c r="O48" s="61">
        <v>75.835154161789646</v>
      </c>
      <c r="P48" s="61">
        <v>59.545772541549368</v>
      </c>
      <c r="Q48" s="61">
        <v>75.767351654323789</v>
      </c>
      <c r="R48" s="61">
        <v>74.932304848842065</v>
      </c>
      <c r="S48" s="61">
        <v>70.233481502344731</v>
      </c>
      <c r="T48" s="62">
        <v>4944.7034999999996</v>
      </c>
      <c r="U48" s="62">
        <v>5112.1000000000004</v>
      </c>
      <c r="V48" s="62">
        <v>5098.0394999999999</v>
      </c>
      <c r="W48" s="61">
        <v>22.804874154343722</v>
      </c>
      <c r="X48" s="62">
        <v>1162.6014404296875</v>
      </c>
      <c r="Y48" s="62">
        <v>931.768310546875</v>
      </c>
      <c r="Z48" s="65">
        <v>10</v>
      </c>
      <c r="AA48" s="59" t="s">
        <v>80</v>
      </c>
      <c r="AB48" s="59"/>
    </row>
    <row r="49" spans="1:28" x14ac:dyDescent="0.35">
      <c r="A49" s="59">
        <v>140</v>
      </c>
      <c r="B49" s="59" t="s">
        <v>326</v>
      </c>
      <c r="C49" s="59" t="s">
        <v>327</v>
      </c>
      <c r="D49" s="59" t="s">
        <v>132</v>
      </c>
      <c r="E49" s="59" t="s">
        <v>77</v>
      </c>
      <c r="F49" s="59" t="s">
        <v>97</v>
      </c>
      <c r="G49" s="59" t="s">
        <v>81</v>
      </c>
      <c r="H49" s="60">
        <v>0.46134752375182458</v>
      </c>
      <c r="I49" s="60">
        <v>0.4642954667430928</v>
      </c>
      <c r="J49" s="61">
        <v>46.01042749336662</v>
      </c>
      <c r="K49" s="61">
        <v>12.518607437050999</v>
      </c>
      <c r="L49" s="61">
        <v>44.768292451685618</v>
      </c>
      <c r="M49" s="61">
        <v>31.807867437366738</v>
      </c>
      <c r="N49" s="61">
        <v>79.991949179481679</v>
      </c>
      <c r="O49" s="61">
        <v>75.339668760306566</v>
      </c>
      <c r="P49" s="61">
        <v>61.484210188878322</v>
      </c>
      <c r="Q49" s="61">
        <v>74.8848034231752</v>
      </c>
      <c r="R49" s="61">
        <v>75.605922885623414</v>
      </c>
      <c r="S49" s="61">
        <v>63.109701241268368</v>
      </c>
      <c r="T49" s="62">
        <v>4944.7034999999996</v>
      </c>
      <c r="U49" s="62">
        <v>5112.1000000000004</v>
      </c>
      <c r="V49" s="62">
        <v>5098.0394999999999</v>
      </c>
      <c r="W49" s="61">
        <v>77.195125845656051</v>
      </c>
      <c r="X49" s="62">
        <v>3935.43798828125</v>
      </c>
      <c r="Y49" s="62">
        <v>3167.778076171875</v>
      </c>
      <c r="Z49" s="65">
        <v>10</v>
      </c>
      <c r="AA49" s="59" t="s">
        <v>80</v>
      </c>
      <c r="AB49" s="59"/>
    </row>
    <row r="50" spans="1:28" x14ac:dyDescent="0.35">
      <c r="A50" s="59">
        <v>148</v>
      </c>
      <c r="B50" s="59" t="s">
        <v>328</v>
      </c>
      <c r="C50" s="59" t="s">
        <v>329</v>
      </c>
      <c r="D50" s="59" t="s">
        <v>132</v>
      </c>
      <c r="E50" s="59" t="s">
        <v>77</v>
      </c>
      <c r="F50" s="59" t="s">
        <v>78</v>
      </c>
      <c r="G50" s="59" t="s">
        <v>79</v>
      </c>
      <c r="H50" s="60">
        <v>0.517011206983083</v>
      </c>
      <c r="I50" s="60">
        <v>0.53210362231776187</v>
      </c>
      <c r="J50" s="61">
        <v>35.217568491471127</v>
      </c>
      <c r="K50" s="61">
        <v>9.2561237964678895</v>
      </c>
      <c r="L50" s="61">
        <v>69.962960320951325</v>
      </c>
      <c r="M50" s="61">
        <v>56.368410185138551</v>
      </c>
      <c r="N50" s="61">
        <v>84.099006451580394</v>
      </c>
      <c r="O50" s="61">
        <v>80.434085203390552</v>
      </c>
      <c r="P50" s="61">
        <v>47.815348742803572</v>
      </c>
      <c r="Q50" s="61">
        <v>83.092433227248193</v>
      </c>
      <c r="R50" s="61">
        <v>82.500113027316317</v>
      </c>
      <c r="S50" s="61">
        <v>67.43034513708696</v>
      </c>
      <c r="T50" s="62">
        <v>16685.223000000002</v>
      </c>
      <c r="U50" s="62">
        <v>17828.273499999999</v>
      </c>
      <c r="V50" s="62">
        <v>18455.315500000001</v>
      </c>
      <c r="W50" s="61">
        <v>17.33551969122324</v>
      </c>
      <c r="X50" s="62">
        <v>3199.324951171875</v>
      </c>
      <c r="Y50" s="62">
        <v>2755.3134765625</v>
      </c>
      <c r="Z50" s="65">
        <v>10</v>
      </c>
      <c r="AA50" s="59" t="s">
        <v>80</v>
      </c>
      <c r="AB50" s="59"/>
    </row>
    <row r="51" spans="1:28" x14ac:dyDescent="0.35">
      <c r="A51" s="59">
        <v>148</v>
      </c>
      <c r="B51" s="59" t="s">
        <v>328</v>
      </c>
      <c r="C51" s="59" t="s">
        <v>329</v>
      </c>
      <c r="D51" s="59" t="s">
        <v>132</v>
      </c>
      <c r="E51" s="59" t="s">
        <v>77</v>
      </c>
      <c r="F51" s="59" t="s">
        <v>78</v>
      </c>
      <c r="G51" s="59" t="s">
        <v>81</v>
      </c>
      <c r="H51" s="60">
        <v>0.517011206983083</v>
      </c>
      <c r="I51" s="60">
        <v>0.51384618541341709</v>
      </c>
      <c r="J51" s="61">
        <v>46.587521831047589</v>
      </c>
      <c r="K51" s="61">
        <v>15.931894286091039</v>
      </c>
      <c r="L51" s="61">
        <v>55.43913600753033</v>
      </c>
      <c r="M51" s="61">
        <v>55.316213069297049</v>
      </c>
      <c r="N51" s="61">
        <v>81.573706451790002</v>
      </c>
      <c r="O51" s="61">
        <v>76.945188373102042</v>
      </c>
      <c r="P51" s="61">
        <v>46.806578573524497</v>
      </c>
      <c r="Q51" s="61">
        <v>80.31478277135146</v>
      </c>
      <c r="R51" s="61">
        <v>79.911370122247092</v>
      </c>
      <c r="S51" s="61">
        <v>39.547211869821616</v>
      </c>
      <c r="T51" s="62">
        <v>16685.223000000002</v>
      </c>
      <c r="U51" s="62">
        <v>17828.273499999999</v>
      </c>
      <c r="V51" s="62">
        <v>18455.315500000001</v>
      </c>
      <c r="W51" s="61">
        <v>82.664480308777357</v>
      </c>
      <c r="X51" s="62">
        <v>15255.990234375</v>
      </c>
      <c r="Y51" s="62">
        <v>12779.4384765625</v>
      </c>
      <c r="Z51" s="65">
        <v>10</v>
      </c>
      <c r="AA51" s="59" t="s">
        <v>80</v>
      </c>
      <c r="AB51" s="59"/>
    </row>
    <row r="52" spans="1:28" x14ac:dyDescent="0.35">
      <c r="A52" s="59">
        <v>170</v>
      </c>
      <c r="B52" s="59" t="s">
        <v>193</v>
      </c>
      <c r="C52" s="59" t="s">
        <v>194</v>
      </c>
      <c r="D52" s="59" t="s">
        <v>102</v>
      </c>
      <c r="E52" s="59" t="s">
        <v>84</v>
      </c>
      <c r="F52" s="59" t="s">
        <v>85</v>
      </c>
      <c r="G52" s="59" t="s">
        <v>79</v>
      </c>
      <c r="H52" s="60">
        <v>1.9657272628334801E-2</v>
      </c>
      <c r="I52" s="60">
        <v>1.4524607519676099E-2</v>
      </c>
      <c r="J52" s="61"/>
      <c r="K52" s="61">
        <v>0.63586459272828</v>
      </c>
      <c r="L52" s="61">
        <v>2.6594245683093201</v>
      </c>
      <c r="M52" s="61">
        <v>0.69839743306684998</v>
      </c>
      <c r="N52" s="61">
        <v>2.45981031368032</v>
      </c>
      <c r="O52" s="61">
        <v>2.4946023243862898</v>
      </c>
      <c r="P52" s="61">
        <v>2.3914620862405203</v>
      </c>
      <c r="Q52" s="61">
        <v>0.98427196146268003</v>
      </c>
      <c r="R52" s="61">
        <v>2.7935309059974398</v>
      </c>
      <c r="S52" s="61">
        <v>1.1319623831401999</v>
      </c>
      <c r="T52" s="62">
        <v>47437.512000000002</v>
      </c>
      <c r="U52" s="62">
        <v>51188.173499999997</v>
      </c>
      <c r="V52" s="62">
        <v>51737.943500000001</v>
      </c>
      <c r="W52" s="61">
        <v>33.862013233331929</v>
      </c>
      <c r="X52" s="62">
        <v>17519.509765625</v>
      </c>
      <c r="Y52" s="62">
        <v>633.65325927734375</v>
      </c>
      <c r="Z52" s="65">
        <v>9</v>
      </c>
      <c r="AA52" s="59" t="s">
        <v>19</v>
      </c>
      <c r="AB52" s="59"/>
    </row>
    <row r="53" spans="1:28" x14ac:dyDescent="0.35">
      <c r="A53" s="59">
        <v>170</v>
      </c>
      <c r="B53" s="59" t="s">
        <v>193</v>
      </c>
      <c r="C53" s="59" t="s">
        <v>194</v>
      </c>
      <c r="D53" s="59" t="s">
        <v>102</v>
      </c>
      <c r="E53" s="59" t="s">
        <v>84</v>
      </c>
      <c r="F53" s="59" t="s">
        <v>85</v>
      </c>
      <c r="G53" s="59" t="s">
        <v>81</v>
      </c>
      <c r="H53" s="60">
        <v>1.9657272628334801E-2</v>
      </c>
      <c r="I53" s="60">
        <v>2.2287158397293901E-2</v>
      </c>
      <c r="J53" s="61"/>
      <c r="K53" s="61">
        <v>0.74403778076216009</v>
      </c>
      <c r="L53" s="61">
        <v>4.4663038551133702</v>
      </c>
      <c r="M53" s="61">
        <v>0.86107487351115997</v>
      </c>
      <c r="N53" s="61">
        <v>4.3360087635824005</v>
      </c>
      <c r="O53" s="61">
        <v>4.0242371262661507</v>
      </c>
      <c r="P53" s="61">
        <v>3.7609128071539195</v>
      </c>
      <c r="Q53" s="61">
        <v>1.6830527786636198</v>
      </c>
      <c r="R53" s="61">
        <v>4.5691920810660802</v>
      </c>
      <c r="S53" s="61">
        <v>1.2971186879318399</v>
      </c>
      <c r="T53" s="62">
        <v>47437.512000000002</v>
      </c>
      <c r="U53" s="62">
        <v>51188.173499999997</v>
      </c>
      <c r="V53" s="62">
        <v>51737.943500000001</v>
      </c>
      <c r="W53" s="61">
        <v>66.137986766668064</v>
      </c>
      <c r="X53" s="62">
        <v>34218.43359375</v>
      </c>
      <c r="Y53" s="62">
        <v>1873.8665771484375</v>
      </c>
      <c r="Z53" s="65">
        <v>9</v>
      </c>
      <c r="AA53" s="59" t="s">
        <v>19</v>
      </c>
      <c r="AB53" s="59"/>
    </row>
    <row r="54" spans="1:28" x14ac:dyDescent="0.35">
      <c r="A54" s="59">
        <v>174</v>
      </c>
      <c r="B54" s="59" t="s">
        <v>263</v>
      </c>
      <c r="C54" s="59" t="s">
        <v>264</v>
      </c>
      <c r="D54" s="59" t="s">
        <v>132</v>
      </c>
      <c r="E54" s="59" t="s">
        <v>77</v>
      </c>
      <c r="F54" s="59" t="s">
        <v>335</v>
      </c>
      <c r="G54" s="59" t="s">
        <v>79</v>
      </c>
      <c r="H54" s="60">
        <v>8.4298927510303698E-2</v>
      </c>
      <c r="I54" s="60">
        <v>8.05714585803428E-2</v>
      </c>
      <c r="J54" s="61">
        <v>7.8294626396251203</v>
      </c>
      <c r="K54" s="61">
        <v>2.26250073412151</v>
      </c>
      <c r="L54" s="61">
        <v>9.0708028070452311</v>
      </c>
      <c r="M54" s="61">
        <v>7.8031701919118097</v>
      </c>
      <c r="N54" s="61">
        <v>16.125217749259381</v>
      </c>
      <c r="O54" s="61">
        <v>11.17998115063337</v>
      </c>
      <c r="P54" s="61">
        <v>3.50593649260319</v>
      </c>
      <c r="Q54" s="61">
        <v>7.7262784579520698</v>
      </c>
      <c r="R54" s="61">
        <v>14.25877355564624</v>
      </c>
      <c r="S54" s="61">
        <v>11.33462892034415</v>
      </c>
      <c r="T54" s="62">
        <v>834.18799999999999</v>
      </c>
      <c r="U54" s="62">
        <v>818.17449999999997</v>
      </c>
      <c r="V54" s="62">
        <v>834.18799999999999</v>
      </c>
      <c r="W54" s="61">
        <v>42.36952861354218</v>
      </c>
      <c r="X54" s="62">
        <v>353.4415283203125</v>
      </c>
      <c r="Y54" s="62">
        <v>65.383468627929688</v>
      </c>
      <c r="Z54" s="65">
        <v>10</v>
      </c>
      <c r="AA54" s="59" t="s">
        <v>80</v>
      </c>
      <c r="AB54" s="59"/>
    </row>
    <row r="55" spans="1:28" x14ac:dyDescent="0.35">
      <c r="A55" s="59">
        <v>174</v>
      </c>
      <c r="B55" s="59" t="s">
        <v>263</v>
      </c>
      <c r="C55" s="59" t="s">
        <v>264</v>
      </c>
      <c r="D55" s="59" t="s">
        <v>132</v>
      </c>
      <c r="E55" s="59" t="s">
        <v>77</v>
      </c>
      <c r="F55" s="59" t="s">
        <v>335</v>
      </c>
      <c r="G55" s="59" t="s">
        <v>81</v>
      </c>
      <c r="H55" s="60">
        <v>8.4298927510303698E-2</v>
      </c>
      <c r="I55" s="60">
        <v>8.7039337187418006E-2</v>
      </c>
      <c r="J55" s="61">
        <v>10.416464624015751</v>
      </c>
      <c r="K55" s="61">
        <v>2.0558542460933</v>
      </c>
      <c r="L55" s="61">
        <v>9.6519765992267708</v>
      </c>
      <c r="M55" s="61">
        <v>8.16927546692623</v>
      </c>
      <c r="N55" s="61">
        <v>17.07564275264259</v>
      </c>
      <c r="O55" s="61">
        <v>12.44264074684888</v>
      </c>
      <c r="P55" s="61">
        <v>3.2490464422685799</v>
      </c>
      <c r="Q55" s="61">
        <v>7.2621525066449504</v>
      </c>
      <c r="R55" s="61">
        <v>14.944442697541522</v>
      </c>
      <c r="S55" s="61">
        <v>10.816168982548941</v>
      </c>
      <c r="T55" s="62">
        <v>834.18799999999999</v>
      </c>
      <c r="U55" s="62">
        <v>818.17449999999997</v>
      </c>
      <c r="V55" s="62">
        <v>834.18799999999999</v>
      </c>
      <c r="W55" s="61">
        <v>57.630471386457231</v>
      </c>
      <c r="X55" s="62">
        <v>480.74649047851563</v>
      </c>
      <c r="Y55" s="62">
        <v>94.93841552734375</v>
      </c>
      <c r="Z55" s="65">
        <v>10</v>
      </c>
      <c r="AA55" s="59" t="s">
        <v>80</v>
      </c>
      <c r="AB55" s="59"/>
    </row>
    <row r="56" spans="1:28" x14ac:dyDescent="0.35">
      <c r="A56" s="59">
        <v>178</v>
      </c>
      <c r="B56" s="59" t="s">
        <v>250</v>
      </c>
      <c r="C56" s="59" t="s">
        <v>251</v>
      </c>
      <c r="D56" s="59" t="s">
        <v>132</v>
      </c>
      <c r="E56" s="59" t="s">
        <v>77</v>
      </c>
      <c r="F56" s="59" t="s">
        <v>252</v>
      </c>
      <c r="G56" s="59" t="s">
        <v>79</v>
      </c>
      <c r="H56" s="60">
        <v>0.11167629380039271</v>
      </c>
      <c r="I56" s="60">
        <v>0.1395032512505327</v>
      </c>
      <c r="J56" s="61">
        <v>11.446119441795959</v>
      </c>
      <c r="K56" s="61">
        <v>3.8745598359480002</v>
      </c>
      <c r="L56" s="61">
        <v>15.178305774923281</v>
      </c>
      <c r="M56" s="61">
        <v>3.6023890374380896</v>
      </c>
      <c r="N56" s="61">
        <v>29.6461424871035</v>
      </c>
      <c r="O56" s="61">
        <v>28.426955777073548</v>
      </c>
      <c r="P56" s="61">
        <v>18.28409138728993</v>
      </c>
      <c r="Q56" s="61">
        <v>25.984625387863307</v>
      </c>
      <c r="R56" s="61">
        <v>24.304592761336671</v>
      </c>
      <c r="S56" s="61">
        <v>22.155322179835579</v>
      </c>
      <c r="T56" s="62">
        <v>5097.5805</v>
      </c>
      <c r="U56" s="62">
        <v>5892.183</v>
      </c>
      <c r="V56" s="62">
        <v>6035.1040000000003</v>
      </c>
      <c r="W56" s="61">
        <v>21.194546847232679</v>
      </c>
      <c r="X56" s="62">
        <v>1279.1129150390625</v>
      </c>
      <c r="Y56" s="62">
        <v>386.7381591796875</v>
      </c>
      <c r="Z56" s="65">
        <v>10</v>
      </c>
      <c r="AA56" s="59" t="s">
        <v>80</v>
      </c>
      <c r="AB56" s="59"/>
    </row>
    <row r="57" spans="1:28" x14ac:dyDescent="0.35">
      <c r="A57" s="59">
        <v>178</v>
      </c>
      <c r="B57" s="59" t="s">
        <v>250</v>
      </c>
      <c r="C57" s="59" t="s">
        <v>251</v>
      </c>
      <c r="D57" s="59" t="s">
        <v>132</v>
      </c>
      <c r="E57" s="59" t="s">
        <v>77</v>
      </c>
      <c r="F57" s="59" t="s">
        <v>252</v>
      </c>
      <c r="G57" s="59" t="s">
        <v>81</v>
      </c>
      <c r="H57" s="60">
        <v>0.11167629380039271</v>
      </c>
      <c r="I57" s="60">
        <v>0.1041922970755781</v>
      </c>
      <c r="J57" s="61">
        <v>12.839169109952008</v>
      </c>
      <c r="K57" s="61">
        <v>2.9443266277754998</v>
      </c>
      <c r="L57" s="61">
        <v>8.2037113570611808</v>
      </c>
      <c r="M57" s="61">
        <v>3.8784437992363898</v>
      </c>
      <c r="N57" s="61">
        <v>21.98493797420398</v>
      </c>
      <c r="O57" s="61">
        <v>21.562614455040709</v>
      </c>
      <c r="P57" s="61">
        <v>13.915163177155979</v>
      </c>
      <c r="Q57" s="61">
        <v>18.56488190563519</v>
      </c>
      <c r="R57" s="61">
        <v>17.93908178113837</v>
      </c>
      <c r="S57" s="61">
        <v>9.9825027606914407</v>
      </c>
      <c r="T57" s="62">
        <v>5097.5805</v>
      </c>
      <c r="U57" s="62">
        <v>5892.183</v>
      </c>
      <c r="V57" s="62">
        <v>6035.1040000000003</v>
      </c>
      <c r="W57" s="61">
        <v>78.805453152766276</v>
      </c>
      <c r="X57" s="62">
        <v>4755.9912109375</v>
      </c>
      <c r="Y57" s="62">
        <v>1077.79052734375</v>
      </c>
      <c r="Z57" s="65">
        <v>10</v>
      </c>
      <c r="AA57" s="59" t="s">
        <v>80</v>
      </c>
      <c r="AB57" s="59"/>
    </row>
    <row r="58" spans="1:28" x14ac:dyDescent="0.35">
      <c r="A58" s="59">
        <v>180</v>
      </c>
      <c r="B58" s="59" t="s">
        <v>308</v>
      </c>
      <c r="C58" s="59" t="s">
        <v>309</v>
      </c>
      <c r="D58" s="59" t="s">
        <v>132</v>
      </c>
      <c r="E58" s="59" t="s">
        <v>77</v>
      </c>
      <c r="F58" s="59" t="s">
        <v>107</v>
      </c>
      <c r="G58" s="59" t="s">
        <v>79</v>
      </c>
      <c r="H58" s="60">
        <v>0.33118873595266851</v>
      </c>
      <c r="I58" s="60">
        <v>0.36196683226994608</v>
      </c>
      <c r="J58" s="61">
        <v>36.525317039831364</v>
      </c>
      <c r="K58" s="61">
        <v>6.9388184654408009</v>
      </c>
      <c r="L58" s="61">
        <v>27.675782381297541</v>
      </c>
      <c r="M58" s="61">
        <v>24.54093337239749</v>
      </c>
      <c r="N58" s="61">
        <v>67.242329571759186</v>
      </c>
      <c r="O58" s="61">
        <v>64.084823674304587</v>
      </c>
      <c r="P58" s="61">
        <v>50.80762930800865</v>
      </c>
      <c r="Q58" s="61">
        <v>61.202745455312964</v>
      </c>
      <c r="R58" s="61">
        <v>61.361169049385708</v>
      </c>
      <c r="S58" s="61">
        <v>59.799047249880978</v>
      </c>
      <c r="T58" s="62">
        <v>90047.643500000006</v>
      </c>
      <c r="U58" s="62">
        <v>99148.932000000001</v>
      </c>
      <c r="V58" s="62">
        <v>102396.96799999999</v>
      </c>
      <c r="W58" s="61">
        <v>24.785565201741381</v>
      </c>
      <c r="X58" s="62">
        <v>25379.66796875</v>
      </c>
      <c r="Y58" s="62">
        <v>17310.888671875</v>
      </c>
      <c r="Z58" s="65">
        <v>10</v>
      </c>
      <c r="AA58" s="59" t="s">
        <v>80</v>
      </c>
      <c r="AB58" s="59"/>
    </row>
    <row r="59" spans="1:28" x14ac:dyDescent="0.35">
      <c r="A59" s="59">
        <v>180</v>
      </c>
      <c r="B59" s="59" t="s">
        <v>308</v>
      </c>
      <c r="C59" s="59" t="s">
        <v>309</v>
      </c>
      <c r="D59" s="59" t="s">
        <v>132</v>
      </c>
      <c r="E59" s="59" t="s">
        <v>77</v>
      </c>
      <c r="F59" s="59" t="s">
        <v>107</v>
      </c>
      <c r="G59" s="59" t="s">
        <v>81</v>
      </c>
      <c r="H59" s="60">
        <v>0.33118873595266851</v>
      </c>
      <c r="I59" s="60">
        <v>0.32104636746844561</v>
      </c>
      <c r="J59" s="61">
        <v>39.51722715119574</v>
      </c>
      <c r="K59" s="61">
        <v>7.2701188987273095</v>
      </c>
      <c r="L59" s="61">
        <v>12.75460895579188</v>
      </c>
      <c r="M59" s="61">
        <v>22.494190346501071</v>
      </c>
      <c r="N59" s="61">
        <v>62.687941673867698</v>
      </c>
      <c r="O59" s="61">
        <v>58.313117593145172</v>
      </c>
      <c r="P59" s="61">
        <v>50.685531242340772</v>
      </c>
      <c r="Q59" s="61">
        <v>56.517329767847357</v>
      </c>
      <c r="R59" s="61">
        <v>58.540178617503315</v>
      </c>
      <c r="S59" s="61">
        <v>45.03092649153411</v>
      </c>
      <c r="T59" s="62">
        <v>90047.643500000006</v>
      </c>
      <c r="U59" s="62">
        <v>99148.932000000001</v>
      </c>
      <c r="V59" s="62">
        <v>102396.96799999999</v>
      </c>
      <c r="W59" s="61">
        <v>75.214434798254587</v>
      </c>
      <c r="X59" s="62">
        <v>77017.296875</v>
      </c>
      <c r="Y59" s="62">
        <v>48753.56640625</v>
      </c>
      <c r="Z59" s="65">
        <v>10</v>
      </c>
      <c r="AA59" s="59" t="s">
        <v>80</v>
      </c>
      <c r="AB59" s="59"/>
    </row>
    <row r="60" spans="1:28" x14ac:dyDescent="0.35">
      <c r="A60" s="59">
        <v>188</v>
      </c>
      <c r="B60" s="59" t="s">
        <v>113</v>
      </c>
      <c r="C60" s="59" t="s">
        <v>114</v>
      </c>
      <c r="D60" s="59" t="s">
        <v>102</v>
      </c>
      <c r="E60" s="59" t="s">
        <v>77</v>
      </c>
      <c r="F60" s="59" t="s">
        <v>94</v>
      </c>
      <c r="G60" s="59" t="s">
        <v>79</v>
      </c>
      <c r="H60" s="60">
        <v>2.0063009860110999E-3</v>
      </c>
      <c r="I60" s="60">
        <v>1.8043530783120999E-3</v>
      </c>
      <c r="J60" s="61">
        <v>0.11765422026361999</v>
      </c>
      <c r="K60" s="61">
        <v>0.15189273998801001</v>
      </c>
      <c r="L60" s="61">
        <v>0.39272375606352</v>
      </c>
      <c r="M60" s="61">
        <v>0.18962322828050998</v>
      </c>
      <c r="N60" s="61"/>
      <c r="O60" s="61">
        <v>0.15057960905661</v>
      </c>
      <c r="P60" s="61">
        <v>2.0145796904539999E-2</v>
      </c>
      <c r="Q60" s="61">
        <v>5.0659071492220001E-2</v>
      </c>
      <c r="R60" s="61">
        <v>0.25681033052691998</v>
      </c>
      <c r="S60" s="61">
        <v>9.8599947998080015E-2</v>
      </c>
      <c r="T60" s="62">
        <v>4957.8180000000002</v>
      </c>
      <c r="U60" s="62">
        <v>5059.9875000000002</v>
      </c>
      <c r="V60" s="62">
        <v>5081.7645000000002</v>
      </c>
      <c r="W60" s="61">
        <v>37.494936961665942</v>
      </c>
      <c r="X60" s="62">
        <v>1905.4044189453125</v>
      </c>
      <c r="Y60" s="62">
        <v>9.4379453659057617</v>
      </c>
      <c r="Z60" s="65">
        <v>9</v>
      </c>
      <c r="AA60" s="59" t="s">
        <v>91</v>
      </c>
      <c r="AB60" s="59"/>
    </row>
    <row r="61" spans="1:28" x14ac:dyDescent="0.35">
      <c r="A61" s="59">
        <v>188</v>
      </c>
      <c r="B61" s="59" t="s">
        <v>113</v>
      </c>
      <c r="C61" s="59" t="s">
        <v>114</v>
      </c>
      <c r="D61" s="59" t="s">
        <v>102</v>
      </c>
      <c r="E61" s="59" t="s">
        <v>77</v>
      </c>
      <c r="F61" s="59" t="s">
        <v>94</v>
      </c>
      <c r="G61" s="59" t="s">
        <v>81</v>
      </c>
      <c r="H61" s="60">
        <v>2.0063009860110999E-3</v>
      </c>
      <c r="I61" s="60">
        <v>2.1274435575187999E-3</v>
      </c>
      <c r="J61" s="61">
        <v>0.2972517668045</v>
      </c>
      <c r="K61" s="61">
        <v>0.32079841890991001</v>
      </c>
      <c r="L61" s="61">
        <v>0.27723015855510003</v>
      </c>
      <c r="M61" s="61">
        <v>0.16282798586300001</v>
      </c>
      <c r="N61" s="61"/>
      <c r="O61" s="61">
        <v>0.11364405793940001</v>
      </c>
      <c r="P61" s="61">
        <v>7.5021232167619994E-2</v>
      </c>
      <c r="Q61" s="61">
        <v>6.1104717124000001E-2</v>
      </c>
      <c r="R61" s="61">
        <v>0.22788282803518001</v>
      </c>
      <c r="S61" s="61">
        <v>6.8241675679989997E-2</v>
      </c>
      <c r="T61" s="62">
        <v>4957.8180000000002</v>
      </c>
      <c r="U61" s="62">
        <v>5059.9875000000002</v>
      </c>
      <c r="V61" s="62">
        <v>5081.7645000000002</v>
      </c>
      <c r="W61" s="61">
        <v>62.505063038333589</v>
      </c>
      <c r="X61" s="62">
        <v>3176.360107421875</v>
      </c>
      <c r="Y61" s="62">
        <v>18.02729606628418</v>
      </c>
      <c r="Z61" s="65">
        <v>9</v>
      </c>
      <c r="AA61" s="59" t="s">
        <v>91</v>
      </c>
      <c r="AB61" s="59"/>
    </row>
    <row r="62" spans="1:28" x14ac:dyDescent="0.35">
      <c r="A62" s="59">
        <v>384</v>
      </c>
      <c r="B62" s="59" t="s">
        <v>284</v>
      </c>
      <c r="C62" s="59" t="s">
        <v>342</v>
      </c>
      <c r="D62" s="59" t="s">
        <v>132</v>
      </c>
      <c r="E62" s="59" t="s">
        <v>84</v>
      </c>
      <c r="F62" s="59" t="s">
        <v>145</v>
      </c>
      <c r="G62" s="59" t="s">
        <v>79</v>
      </c>
      <c r="H62" s="60">
        <v>0.21021510088039519</v>
      </c>
      <c r="I62" s="60">
        <v>0.16659816678348149</v>
      </c>
      <c r="J62" s="61">
        <v>15.414795078641449</v>
      </c>
      <c r="K62" s="61">
        <v>3.3581710721886004</v>
      </c>
      <c r="L62" s="61">
        <v>24.118768115785549</v>
      </c>
      <c r="M62" s="61">
        <v>18.230168640749341</v>
      </c>
      <c r="N62" s="61">
        <v>31.269958752729821</v>
      </c>
      <c r="O62" s="61">
        <v>28.91842616647353</v>
      </c>
      <c r="P62" s="61">
        <v>8.8505792557882792</v>
      </c>
      <c r="Q62" s="61">
        <v>15.66499613413845</v>
      </c>
      <c r="R62" s="61">
        <v>12.60534500269749</v>
      </c>
      <c r="S62" s="61">
        <v>19.201686176214221</v>
      </c>
      <c r="T62" s="62">
        <v>29639.736499999999</v>
      </c>
      <c r="U62" s="62">
        <v>29639.736499999999</v>
      </c>
      <c r="V62" s="62">
        <v>30395.002</v>
      </c>
      <c r="W62" s="61">
        <v>18.72774515701273</v>
      </c>
      <c r="X62" s="62">
        <v>5692.29833984375</v>
      </c>
      <c r="Y62" s="62">
        <v>2004.8736572265625</v>
      </c>
      <c r="Z62" s="65">
        <v>10</v>
      </c>
      <c r="AA62" s="59" t="s">
        <v>80</v>
      </c>
      <c r="AB62" s="59"/>
    </row>
    <row r="63" spans="1:28" x14ac:dyDescent="0.35">
      <c r="A63" s="59">
        <v>384</v>
      </c>
      <c r="B63" s="59" t="s">
        <v>284</v>
      </c>
      <c r="C63" s="59" t="s">
        <v>342</v>
      </c>
      <c r="D63" s="59" t="s">
        <v>132</v>
      </c>
      <c r="E63" s="59" t="s">
        <v>84</v>
      </c>
      <c r="F63" s="59" t="s">
        <v>145</v>
      </c>
      <c r="G63" s="59" t="s">
        <v>81</v>
      </c>
      <c r="H63" s="60">
        <v>0.21021510088039519</v>
      </c>
      <c r="I63" s="60">
        <v>0.22026584732363191</v>
      </c>
      <c r="J63" s="61">
        <v>22.75789196294139</v>
      </c>
      <c r="K63" s="61">
        <v>5.9212731397312002</v>
      </c>
      <c r="L63" s="61">
        <v>29.939835136475413</v>
      </c>
      <c r="M63" s="61">
        <v>25.623787786064227</v>
      </c>
      <c r="N63" s="61">
        <v>39.104859020069135</v>
      </c>
      <c r="O63" s="61">
        <v>36.959566829142744</v>
      </c>
      <c r="P63" s="61">
        <v>17.36508283772385</v>
      </c>
      <c r="Q63" s="61">
        <v>22.966580051666398</v>
      </c>
      <c r="R63" s="61">
        <v>19.86328759809669</v>
      </c>
      <c r="S63" s="61">
        <v>7.490784770038859</v>
      </c>
      <c r="T63" s="62">
        <v>29639.736499999999</v>
      </c>
      <c r="U63" s="62">
        <v>29639.736499999999</v>
      </c>
      <c r="V63" s="62">
        <v>30395.002</v>
      </c>
      <c r="W63" s="61">
        <v>81.272254842988048</v>
      </c>
      <c r="X63" s="62">
        <v>24702.703125</v>
      </c>
      <c r="Y63" s="62">
        <v>10996.09765625</v>
      </c>
      <c r="Z63" s="65">
        <v>10</v>
      </c>
      <c r="AA63" s="59" t="s">
        <v>80</v>
      </c>
      <c r="AB63" s="59"/>
    </row>
    <row r="64" spans="1:28" x14ac:dyDescent="0.35">
      <c r="A64" s="59">
        <v>192</v>
      </c>
      <c r="B64" s="59" t="s">
        <v>124</v>
      </c>
      <c r="C64" s="59" t="s">
        <v>125</v>
      </c>
      <c r="D64" s="59" t="s">
        <v>102</v>
      </c>
      <c r="E64" s="59" t="s">
        <v>77</v>
      </c>
      <c r="F64" s="59" t="s">
        <v>78</v>
      </c>
      <c r="G64" s="59" t="s">
        <v>79</v>
      </c>
      <c r="H64" s="60">
        <v>2.6887050480684E-3</v>
      </c>
      <c r="I64" s="60">
        <v>1.6927004605203999E-3</v>
      </c>
      <c r="J64" s="61">
        <v>0.13074160093697998</v>
      </c>
      <c r="K64" s="61">
        <v>7.329461861077001E-2</v>
      </c>
      <c r="L64" s="61">
        <v>0.24987290228457001</v>
      </c>
      <c r="M64" s="61">
        <v>4.9077877123790005E-2</v>
      </c>
      <c r="N64" s="61">
        <v>0.25044971176091002</v>
      </c>
      <c r="O64" s="61">
        <v>0.32491100071276996</v>
      </c>
      <c r="P64" s="61">
        <v>0.14282627319506999</v>
      </c>
      <c r="Q64" s="61">
        <v>2.5924452861449999E-2</v>
      </c>
      <c r="R64" s="61">
        <v>0.41508806581988</v>
      </c>
      <c r="S64" s="61">
        <v>0.37870032771675</v>
      </c>
      <c r="T64" s="62">
        <v>11202.8465</v>
      </c>
      <c r="U64" s="62">
        <v>11122.1685</v>
      </c>
      <c r="V64" s="62">
        <v>11059.82</v>
      </c>
      <c r="W64" s="61">
        <v>47.440674826545532</v>
      </c>
      <c r="X64" s="62">
        <v>5246.85302734375</v>
      </c>
      <c r="Y64" s="62">
        <v>24.075139999389648</v>
      </c>
      <c r="Z64" s="65">
        <v>10</v>
      </c>
      <c r="AA64" s="59" t="s">
        <v>80</v>
      </c>
      <c r="AB64" s="59"/>
    </row>
    <row r="65" spans="1:28" x14ac:dyDescent="0.35">
      <c r="A65" s="59">
        <v>192</v>
      </c>
      <c r="B65" s="59" t="s">
        <v>124</v>
      </c>
      <c r="C65" s="59" t="s">
        <v>125</v>
      </c>
      <c r="D65" s="59" t="s">
        <v>102</v>
      </c>
      <c r="E65" s="59" t="s">
        <v>77</v>
      </c>
      <c r="F65" s="59" t="s">
        <v>78</v>
      </c>
      <c r="G65" s="59" t="s">
        <v>81</v>
      </c>
      <c r="H65" s="60">
        <v>2.6887050480684E-3</v>
      </c>
      <c r="I65" s="60">
        <v>3.5877106880319001E-3</v>
      </c>
      <c r="J65" s="61">
        <v>7.984228218280999E-2</v>
      </c>
      <c r="K65" s="61">
        <v>4.598754902531E-2</v>
      </c>
      <c r="L65" s="61">
        <v>0.76663100315976007</v>
      </c>
      <c r="M65" s="61">
        <v>0.18599890414634002</v>
      </c>
      <c r="N65" s="61">
        <v>0.52131826897313005</v>
      </c>
      <c r="O65" s="61">
        <v>0.69957447401285</v>
      </c>
      <c r="P65" s="61">
        <v>0.23702715792177001</v>
      </c>
      <c r="Q65" s="61">
        <v>6.8378031594960004E-2</v>
      </c>
      <c r="R65" s="61">
        <v>0.88524009505007994</v>
      </c>
      <c r="S65" s="61">
        <v>0.81096199535883007</v>
      </c>
      <c r="T65" s="62">
        <v>11202.8465</v>
      </c>
      <c r="U65" s="62">
        <v>11122.1685</v>
      </c>
      <c r="V65" s="62">
        <v>11059.82</v>
      </c>
      <c r="W65" s="61">
        <v>52.559325173453345</v>
      </c>
      <c r="X65" s="62">
        <v>5812.966796875</v>
      </c>
      <c r="Y65" s="62">
        <v>54.054969787597656</v>
      </c>
      <c r="Z65" s="65">
        <v>10</v>
      </c>
      <c r="AA65" s="59" t="s">
        <v>80</v>
      </c>
      <c r="AB65" s="59"/>
    </row>
    <row r="66" spans="1:28" x14ac:dyDescent="0.35">
      <c r="A66" s="59">
        <v>214</v>
      </c>
      <c r="B66" s="59" t="s">
        <v>170</v>
      </c>
      <c r="C66" s="59" t="s">
        <v>171</v>
      </c>
      <c r="D66" s="59" t="s">
        <v>102</v>
      </c>
      <c r="E66" s="59" t="s">
        <v>77</v>
      </c>
      <c r="F66" s="59" t="s">
        <v>78</v>
      </c>
      <c r="G66" s="59" t="s">
        <v>79</v>
      </c>
      <c r="H66" s="60">
        <v>8.7861887056307E-3</v>
      </c>
      <c r="I66" s="60">
        <v>6.5088566785155002E-3</v>
      </c>
      <c r="J66" s="61">
        <v>0.39608207361160003</v>
      </c>
      <c r="K66" s="61">
        <v>0.28637942499208002</v>
      </c>
      <c r="L66" s="61">
        <v>1.2052765333548401</v>
      </c>
      <c r="M66" s="61">
        <v>0.81134003017885004</v>
      </c>
      <c r="N66" s="61">
        <v>0.68087963833918996</v>
      </c>
      <c r="O66" s="61">
        <v>0.90000581989096007</v>
      </c>
      <c r="P66" s="61">
        <v>0.13502894149015002</v>
      </c>
      <c r="Q66" s="61">
        <v>0.15080965266554</v>
      </c>
      <c r="R66" s="61">
        <v>1.02205109847991</v>
      </c>
      <c r="S66" s="61">
        <v>0.72993268404558997</v>
      </c>
      <c r="T66" s="62">
        <v>10894.0435</v>
      </c>
      <c r="U66" s="62">
        <v>11123.4755</v>
      </c>
      <c r="V66" s="62">
        <v>11230.7335</v>
      </c>
      <c r="W66" s="61">
        <v>45.739645172144698</v>
      </c>
      <c r="X66" s="62">
        <v>5136.8974609375</v>
      </c>
      <c r="Y66" s="62">
        <v>88.177093505859375</v>
      </c>
      <c r="Z66" s="65">
        <v>10</v>
      </c>
      <c r="AA66" s="59" t="s">
        <v>80</v>
      </c>
      <c r="AB66" s="59"/>
    </row>
    <row r="67" spans="1:28" x14ac:dyDescent="0.35">
      <c r="A67" s="59">
        <v>214</v>
      </c>
      <c r="B67" s="59" t="s">
        <v>170</v>
      </c>
      <c r="C67" s="59" t="s">
        <v>171</v>
      </c>
      <c r="D67" s="59" t="s">
        <v>102</v>
      </c>
      <c r="E67" s="59" t="s">
        <v>77</v>
      </c>
      <c r="F67" s="59" t="s">
        <v>78</v>
      </c>
      <c r="G67" s="59" t="s">
        <v>81</v>
      </c>
      <c r="H67" s="60">
        <v>8.7861887056307E-3</v>
      </c>
      <c r="I67" s="60">
        <v>1.07059026328597E-2</v>
      </c>
      <c r="J67" s="61">
        <v>0.57909979505749998</v>
      </c>
      <c r="K67" s="61">
        <v>0.26020640653351002</v>
      </c>
      <c r="L67" s="61">
        <v>2.2100164862947502</v>
      </c>
      <c r="M67" s="61">
        <v>0.58205962638345998</v>
      </c>
      <c r="N67" s="61">
        <v>1.7800542626981799</v>
      </c>
      <c r="O67" s="61">
        <v>1.8939664915888801</v>
      </c>
      <c r="P67" s="61">
        <v>0.41977944179930998</v>
      </c>
      <c r="Q67" s="61">
        <v>0.70769333278055002</v>
      </c>
      <c r="R67" s="61">
        <v>1.9954154061420999</v>
      </c>
      <c r="S67" s="61">
        <v>1.5795688613218399</v>
      </c>
      <c r="T67" s="62">
        <v>10894.0435</v>
      </c>
      <c r="U67" s="62">
        <v>11123.4755</v>
      </c>
      <c r="V67" s="62">
        <v>11230.7335</v>
      </c>
      <c r="W67" s="61">
        <v>54.260354827854307</v>
      </c>
      <c r="X67" s="62">
        <v>6093.8359375</v>
      </c>
      <c r="Y67" s="62">
        <v>166.37957763671875</v>
      </c>
      <c r="Z67" s="65">
        <v>10</v>
      </c>
      <c r="AA67" s="59" t="s">
        <v>80</v>
      </c>
      <c r="AB67" s="59"/>
    </row>
    <row r="68" spans="1:28" x14ac:dyDescent="0.35">
      <c r="A68" s="59">
        <v>218</v>
      </c>
      <c r="B68" s="59" t="s">
        <v>160</v>
      </c>
      <c r="C68" s="59" t="s">
        <v>161</v>
      </c>
      <c r="D68" s="59" t="s">
        <v>102</v>
      </c>
      <c r="E68" s="59" t="s">
        <v>162</v>
      </c>
      <c r="F68" s="59" t="s">
        <v>94</v>
      </c>
      <c r="G68" s="59" t="s">
        <v>79</v>
      </c>
      <c r="H68" s="60">
        <v>7.9374393693256995E-3</v>
      </c>
      <c r="I68" s="60">
        <v>7.7800753861315998E-3</v>
      </c>
      <c r="J68" s="61">
        <v>1.2715426815227</v>
      </c>
      <c r="K68" s="61">
        <v>0.28439562332323998</v>
      </c>
      <c r="L68" s="61">
        <v>0.96273712502038</v>
      </c>
      <c r="M68" s="61">
        <v>0.66028122775051001</v>
      </c>
      <c r="N68" s="61">
        <v>0.81356608334834002</v>
      </c>
      <c r="O68" s="61">
        <v>0.80981012000884012</v>
      </c>
      <c r="P68" s="61">
        <v>0.55369060654516</v>
      </c>
      <c r="Q68" s="61">
        <v>0.35965501756798002</v>
      </c>
      <c r="R68" s="61">
        <v>0.82661611239348998</v>
      </c>
      <c r="S68" s="61">
        <v>1.1039277823171398</v>
      </c>
      <c r="T68" s="62">
        <v>17049.5465</v>
      </c>
      <c r="U68" s="62">
        <v>17682.4545</v>
      </c>
      <c r="V68" s="62">
        <v>17823.897000000001</v>
      </c>
      <c r="W68" s="61">
        <v>22.779382642957099</v>
      </c>
      <c r="X68" s="62">
        <v>4060.173583984375</v>
      </c>
      <c r="Y68" s="62">
        <v>85.923255920410156</v>
      </c>
      <c r="Z68" s="65">
        <v>10</v>
      </c>
      <c r="AA68" s="59" t="s">
        <v>80</v>
      </c>
      <c r="AB68" s="59"/>
    </row>
    <row r="69" spans="1:28" x14ac:dyDescent="0.35">
      <c r="A69" s="59">
        <v>218</v>
      </c>
      <c r="B69" s="59" t="s">
        <v>160</v>
      </c>
      <c r="C69" s="59" t="s">
        <v>161</v>
      </c>
      <c r="D69" s="59" t="s">
        <v>102</v>
      </c>
      <c r="E69" s="59" t="s">
        <v>162</v>
      </c>
      <c r="F69" s="59" t="s">
        <v>94</v>
      </c>
      <c r="G69" s="59" t="s">
        <v>81</v>
      </c>
      <c r="H69" s="60">
        <v>7.9374393693256995E-3</v>
      </c>
      <c r="I69" s="60">
        <v>7.9842974998403007E-3</v>
      </c>
      <c r="J69" s="61">
        <v>1.5091104023420299</v>
      </c>
      <c r="K69" s="61">
        <v>0.12185034422892999</v>
      </c>
      <c r="L69" s="61">
        <v>0.66751108642625001</v>
      </c>
      <c r="M69" s="61">
        <v>0.53931459341823995</v>
      </c>
      <c r="N69" s="61">
        <v>1.1017497395573599</v>
      </c>
      <c r="O69" s="61">
        <v>1.0508305320103499</v>
      </c>
      <c r="P69" s="61">
        <v>0.89146772624981996</v>
      </c>
      <c r="Q69" s="61">
        <v>0.51160602814356992</v>
      </c>
      <c r="R69" s="61">
        <v>1.0595383107890499</v>
      </c>
      <c r="S69" s="61">
        <v>1.2431838837096201</v>
      </c>
      <c r="T69" s="62">
        <v>17049.5465</v>
      </c>
      <c r="U69" s="62">
        <v>17682.4545</v>
      </c>
      <c r="V69" s="62">
        <v>17823.897000000001</v>
      </c>
      <c r="W69" s="61">
        <v>77.220617357042897</v>
      </c>
      <c r="X69" s="62">
        <v>13763.7236328125</v>
      </c>
      <c r="Y69" s="62">
        <v>286.82962036132813</v>
      </c>
      <c r="Z69" s="65">
        <v>10</v>
      </c>
      <c r="AA69" s="59" t="s">
        <v>80</v>
      </c>
      <c r="AB69" s="59"/>
    </row>
    <row r="70" spans="1:28" x14ac:dyDescent="0.35">
      <c r="A70" s="59">
        <v>818</v>
      </c>
      <c r="B70" s="59" t="s">
        <v>195</v>
      </c>
      <c r="C70" s="59" t="s">
        <v>196</v>
      </c>
      <c r="D70" s="59" t="s">
        <v>106</v>
      </c>
      <c r="E70" s="59" t="s">
        <v>84</v>
      </c>
      <c r="F70" s="59" t="s">
        <v>156</v>
      </c>
      <c r="G70" s="59" t="s">
        <v>79</v>
      </c>
      <c r="H70" s="60">
        <v>1.96817970481813E-2</v>
      </c>
      <c r="I70" s="60">
        <v>1.5653309465948902E-2</v>
      </c>
      <c r="J70" s="61">
        <v>2.4223887933832198</v>
      </c>
      <c r="K70" s="61">
        <v>0.89853905004807999</v>
      </c>
      <c r="L70" s="61">
        <v>2.3102957340235002</v>
      </c>
      <c r="M70" s="61">
        <v>2.7324471701109601</v>
      </c>
      <c r="N70" s="61"/>
      <c r="O70" s="61">
        <v>0.71846345322823002</v>
      </c>
      <c r="P70" s="61">
        <v>0.32761411345810004</v>
      </c>
      <c r="Q70" s="61">
        <v>2.3922221170620001E-2</v>
      </c>
      <c r="R70" s="61">
        <v>1.00622750980384</v>
      </c>
      <c r="S70" s="61">
        <v>0.49456003234269003</v>
      </c>
      <c r="T70" s="62">
        <v>97528.653999999995</v>
      </c>
      <c r="U70" s="62">
        <v>110957.008</v>
      </c>
      <c r="V70" s="62">
        <v>112618.24950000001</v>
      </c>
      <c r="W70" s="61">
        <v>8.2337182681453314</v>
      </c>
      <c r="X70" s="62">
        <v>9272.6689453125</v>
      </c>
      <c r="Y70" s="62">
        <v>373.01263427734375</v>
      </c>
      <c r="Z70" s="65">
        <v>9</v>
      </c>
      <c r="AA70" s="59" t="s">
        <v>91</v>
      </c>
      <c r="AB70" s="59"/>
    </row>
    <row r="71" spans="1:28" x14ac:dyDescent="0.35">
      <c r="A71" s="59">
        <v>818</v>
      </c>
      <c r="B71" s="59" t="s">
        <v>195</v>
      </c>
      <c r="C71" s="59" t="s">
        <v>196</v>
      </c>
      <c r="D71" s="59" t="s">
        <v>106</v>
      </c>
      <c r="E71" s="59" t="s">
        <v>84</v>
      </c>
      <c r="F71" s="59" t="s">
        <v>156</v>
      </c>
      <c r="G71" s="59" t="s">
        <v>81</v>
      </c>
      <c r="H71" s="60">
        <v>1.96817970481813E-2</v>
      </c>
      <c r="I71" s="60">
        <v>2.0043292552969501E-2</v>
      </c>
      <c r="J71" s="61">
        <v>4.0466393464982602</v>
      </c>
      <c r="K71" s="61">
        <v>0.80515746978595004</v>
      </c>
      <c r="L71" s="61">
        <v>2.9141213774846499</v>
      </c>
      <c r="M71" s="61">
        <v>3.4641152116064999</v>
      </c>
      <c r="N71" s="61"/>
      <c r="O71" s="61">
        <v>0.70588976520023994</v>
      </c>
      <c r="P71" s="61">
        <v>0.32621568969009002</v>
      </c>
      <c r="Q71" s="61">
        <v>5.5858411668559996E-2</v>
      </c>
      <c r="R71" s="61">
        <v>0.71283667809665996</v>
      </c>
      <c r="S71" s="61">
        <v>0.18905477135362</v>
      </c>
      <c r="T71" s="62">
        <v>97528.653999999995</v>
      </c>
      <c r="U71" s="62">
        <v>110957.008</v>
      </c>
      <c r="V71" s="62">
        <v>112618.24950000001</v>
      </c>
      <c r="W71" s="61">
        <v>91.766281731856878</v>
      </c>
      <c r="X71" s="62">
        <v>103345.578125</v>
      </c>
      <c r="Y71" s="62">
        <v>5526.640625</v>
      </c>
      <c r="Z71" s="65">
        <v>9</v>
      </c>
      <c r="AA71" s="59" t="s">
        <v>91</v>
      </c>
      <c r="AB71" s="59"/>
    </row>
    <row r="72" spans="1:28" x14ac:dyDescent="0.35">
      <c r="A72" s="59">
        <v>222</v>
      </c>
      <c r="B72" s="59" t="s">
        <v>212</v>
      </c>
      <c r="C72" s="59" t="s">
        <v>213</v>
      </c>
      <c r="D72" s="59" t="s">
        <v>102</v>
      </c>
      <c r="E72" s="59" t="s">
        <v>77</v>
      </c>
      <c r="F72" s="59" t="s">
        <v>156</v>
      </c>
      <c r="G72" s="59" t="s">
        <v>79</v>
      </c>
      <c r="H72" s="60">
        <v>3.24625094524029E-2</v>
      </c>
      <c r="I72" s="60">
        <v>3.1419871576059598E-2</v>
      </c>
      <c r="J72" s="61">
        <v>2.2358744256649001</v>
      </c>
      <c r="K72" s="61">
        <v>0.69935449390619997</v>
      </c>
      <c r="L72" s="61">
        <v>5.1766220230211806</v>
      </c>
      <c r="M72" s="61">
        <v>3.1467163339351902</v>
      </c>
      <c r="N72" s="61">
        <v>5.69622065111297</v>
      </c>
      <c r="O72" s="61">
        <v>4.4763122916696902</v>
      </c>
      <c r="P72" s="61">
        <v>1.7566894331849099</v>
      </c>
      <c r="Q72" s="61">
        <v>2.31204822658778</v>
      </c>
      <c r="R72" s="61">
        <v>5.4312728755117101</v>
      </c>
      <c r="S72" s="61">
        <v>3.10752352923287</v>
      </c>
      <c r="T72" s="62">
        <v>6162.9549999999999</v>
      </c>
      <c r="U72" s="62">
        <v>6255.7815000000001</v>
      </c>
      <c r="V72" s="62">
        <v>6280.3190000000004</v>
      </c>
      <c r="W72" s="61">
        <v>32.402419320692935</v>
      </c>
      <c r="X72" s="62">
        <v>2034.975341796875</v>
      </c>
      <c r="Y72" s="62">
        <v>154.79365539550781</v>
      </c>
      <c r="Z72" s="65">
        <v>10</v>
      </c>
      <c r="AA72" s="59" t="s">
        <v>80</v>
      </c>
      <c r="AB72" s="59"/>
    </row>
    <row r="73" spans="1:28" x14ac:dyDescent="0.35">
      <c r="A73" s="59">
        <v>222</v>
      </c>
      <c r="B73" s="59" t="s">
        <v>212</v>
      </c>
      <c r="C73" s="59" t="s">
        <v>213</v>
      </c>
      <c r="D73" s="59" t="s">
        <v>102</v>
      </c>
      <c r="E73" s="59" t="s">
        <v>77</v>
      </c>
      <c r="F73" s="59" t="s">
        <v>156</v>
      </c>
      <c r="G73" s="59" t="s">
        <v>81</v>
      </c>
      <c r="H73" s="60">
        <v>3.24625094524029E-2</v>
      </c>
      <c r="I73" s="60">
        <v>3.2962290499733503E-2</v>
      </c>
      <c r="J73" s="61">
        <v>2.7504790761992202</v>
      </c>
      <c r="K73" s="61">
        <v>0.30690827768446</v>
      </c>
      <c r="L73" s="61">
        <v>5.1395147922689901</v>
      </c>
      <c r="M73" s="61">
        <v>3.3742046419616099</v>
      </c>
      <c r="N73" s="61">
        <v>6.5272936962422898</v>
      </c>
      <c r="O73" s="61">
        <v>5.20091840610446</v>
      </c>
      <c r="P73" s="61">
        <v>1.9305917374889601</v>
      </c>
      <c r="Q73" s="61">
        <v>2.3754144859345101</v>
      </c>
      <c r="R73" s="61">
        <v>6.3838965061479307</v>
      </c>
      <c r="S73" s="61">
        <v>2.2006877032325201</v>
      </c>
      <c r="T73" s="62">
        <v>6162.9549999999999</v>
      </c>
      <c r="U73" s="62">
        <v>6255.7815000000001</v>
      </c>
      <c r="V73" s="62">
        <v>6280.3190000000004</v>
      </c>
      <c r="W73" s="61">
        <v>67.597580679306816</v>
      </c>
      <c r="X73" s="62">
        <v>4245.34375</v>
      </c>
      <c r="Y73" s="62">
        <v>338.89505004882813</v>
      </c>
      <c r="Z73" s="65">
        <v>10</v>
      </c>
      <c r="AA73" s="59" t="s">
        <v>80</v>
      </c>
      <c r="AB73" s="59"/>
    </row>
    <row r="74" spans="1:28" x14ac:dyDescent="0.35">
      <c r="A74" s="59">
        <v>748</v>
      </c>
      <c r="B74" s="59" t="s">
        <v>239</v>
      </c>
      <c r="C74" s="59" t="s">
        <v>337</v>
      </c>
      <c r="D74" s="59" t="s">
        <v>132</v>
      </c>
      <c r="E74" s="59" t="s">
        <v>77</v>
      </c>
      <c r="F74" s="59" t="s">
        <v>148</v>
      </c>
      <c r="G74" s="59" t="s">
        <v>79</v>
      </c>
      <c r="H74" s="60">
        <v>3.2648794891462302E-2</v>
      </c>
      <c r="I74" s="60">
        <v>3.7853452674268401E-2</v>
      </c>
      <c r="J74" s="61">
        <v>5.9848907687322699</v>
      </c>
      <c r="K74" s="61">
        <v>1.1067652342218</v>
      </c>
      <c r="L74" s="61">
        <v>2.5032436266484099</v>
      </c>
      <c r="M74" s="61">
        <v>4.1914388901504998</v>
      </c>
      <c r="N74" s="61"/>
      <c r="O74" s="61">
        <v>5.1308179036098398</v>
      </c>
      <c r="P74" s="61">
        <v>4.5158093854962802</v>
      </c>
      <c r="Q74" s="61">
        <v>5.3639733213546998</v>
      </c>
      <c r="R74" s="61">
        <v>3.05617094555181</v>
      </c>
      <c r="S74" s="61">
        <v>4.2475611559895601</v>
      </c>
      <c r="T74" s="62">
        <v>1218.9165</v>
      </c>
      <c r="U74" s="62">
        <v>1206.5934999999999</v>
      </c>
      <c r="V74" s="62">
        <v>1218.9165</v>
      </c>
      <c r="W74" s="61">
        <v>47.310314512429493</v>
      </c>
      <c r="X74" s="62">
        <v>576.6732177734375</v>
      </c>
      <c r="Y74" s="62">
        <v>52.032939910888672</v>
      </c>
      <c r="Z74" s="65">
        <v>9</v>
      </c>
      <c r="AA74" s="59" t="s">
        <v>91</v>
      </c>
      <c r="AB74" s="59"/>
    </row>
    <row r="75" spans="1:28" x14ac:dyDescent="0.35">
      <c r="A75" s="59">
        <v>748</v>
      </c>
      <c r="B75" s="59" t="s">
        <v>239</v>
      </c>
      <c r="C75" s="59" t="s">
        <v>337</v>
      </c>
      <c r="D75" s="59" t="s">
        <v>132</v>
      </c>
      <c r="E75" s="59" t="s">
        <v>77</v>
      </c>
      <c r="F75" s="59" t="s">
        <v>148</v>
      </c>
      <c r="G75" s="59" t="s">
        <v>81</v>
      </c>
      <c r="H75" s="60">
        <v>3.2648794891462302E-2</v>
      </c>
      <c r="I75" s="60">
        <v>2.7975508377117798E-2</v>
      </c>
      <c r="J75" s="61">
        <v>4.0950907030212704</v>
      </c>
      <c r="K75" s="61">
        <v>1.0891697371542002</v>
      </c>
      <c r="L75" s="61">
        <v>2.2154880185320502</v>
      </c>
      <c r="M75" s="61">
        <v>2.4243992483478998</v>
      </c>
      <c r="N75" s="61"/>
      <c r="O75" s="61">
        <v>4.46614535352691</v>
      </c>
      <c r="P75" s="61">
        <v>3.03299596763422</v>
      </c>
      <c r="Q75" s="61">
        <v>4.3633462121853697</v>
      </c>
      <c r="R75" s="61">
        <v>2.3639364572701798</v>
      </c>
      <c r="S75" s="61">
        <v>3.1764693074078401</v>
      </c>
      <c r="T75" s="62">
        <v>1218.9165</v>
      </c>
      <c r="U75" s="62">
        <v>1206.5934999999999</v>
      </c>
      <c r="V75" s="62">
        <v>1218.9165</v>
      </c>
      <c r="W75" s="61">
        <v>52.689685487570372</v>
      </c>
      <c r="X75" s="62">
        <v>642.2432861328125</v>
      </c>
      <c r="Y75" s="62">
        <v>44.24920654296875</v>
      </c>
      <c r="Z75" s="65">
        <v>9</v>
      </c>
      <c r="AA75" s="59" t="s">
        <v>91</v>
      </c>
      <c r="AB75" s="59"/>
    </row>
    <row r="76" spans="1:28" x14ac:dyDescent="0.35">
      <c r="A76" s="59">
        <v>231</v>
      </c>
      <c r="B76" s="59" t="s">
        <v>312</v>
      </c>
      <c r="C76" s="59" t="s">
        <v>313</v>
      </c>
      <c r="D76" s="59" t="s">
        <v>132</v>
      </c>
      <c r="E76" s="59" t="s">
        <v>84</v>
      </c>
      <c r="F76" s="59" t="s">
        <v>78</v>
      </c>
      <c r="G76" s="59" t="s">
        <v>79</v>
      </c>
      <c r="H76" s="60">
        <v>0.36660424201658393</v>
      </c>
      <c r="I76" s="60">
        <v>0.34002719818960803</v>
      </c>
      <c r="J76" s="61">
        <v>17.66490572971751</v>
      </c>
      <c r="K76" s="61">
        <v>3.2311328014214</v>
      </c>
      <c r="L76" s="61">
        <v>40.708482993172233</v>
      </c>
      <c r="M76" s="61">
        <v>29.106295415649932</v>
      </c>
      <c r="N76" s="61">
        <v>64.606178825864575</v>
      </c>
      <c r="O76" s="61">
        <v>61.534169478308428</v>
      </c>
      <c r="P76" s="61">
        <v>44.263339622107601</v>
      </c>
      <c r="Q76" s="61">
        <v>51.115355120615867</v>
      </c>
      <c r="R76" s="61">
        <v>63.650668087645975</v>
      </c>
      <c r="S76" s="61">
        <v>54.746794786543461</v>
      </c>
      <c r="T76" s="62">
        <v>115737.38250000001</v>
      </c>
      <c r="U76" s="62">
        <v>122138.5885</v>
      </c>
      <c r="V76" s="62">
        <v>125384.2865</v>
      </c>
      <c r="W76" s="61">
        <v>17.71364224874841</v>
      </c>
      <c r="X76" s="62">
        <v>22210.123046875</v>
      </c>
      <c r="Y76" s="62">
        <v>14563.3349609375</v>
      </c>
      <c r="Z76" s="65">
        <v>10</v>
      </c>
      <c r="AA76" s="59" t="s">
        <v>80</v>
      </c>
      <c r="AB76" s="59"/>
    </row>
    <row r="77" spans="1:28" x14ac:dyDescent="0.35">
      <c r="A77" s="59">
        <v>231</v>
      </c>
      <c r="B77" s="59" t="s">
        <v>312</v>
      </c>
      <c r="C77" s="59" t="s">
        <v>313</v>
      </c>
      <c r="D77" s="59" t="s">
        <v>132</v>
      </c>
      <c r="E77" s="59" t="s">
        <v>84</v>
      </c>
      <c r="F77" s="59" t="s">
        <v>78</v>
      </c>
      <c r="G77" s="59" t="s">
        <v>81</v>
      </c>
      <c r="H77" s="60">
        <v>0.36660424201658393</v>
      </c>
      <c r="I77" s="60">
        <v>0.37233662634693682</v>
      </c>
      <c r="J77" s="61">
        <v>28.869981202083629</v>
      </c>
      <c r="K77" s="61">
        <v>4.1622437330390403</v>
      </c>
      <c r="L77" s="61">
        <v>37.670858091840358</v>
      </c>
      <c r="M77" s="61">
        <v>31.409219485575949</v>
      </c>
      <c r="N77" s="61">
        <v>69.048068813069577</v>
      </c>
      <c r="O77" s="61">
        <v>65.486390272411512</v>
      </c>
      <c r="P77" s="61">
        <v>47.34064911120614</v>
      </c>
      <c r="Q77" s="61">
        <v>58.605386887168756</v>
      </c>
      <c r="R77" s="61">
        <v>68.374193294551901</v>
      </c>
      <c r="S77" s="61">
        <v>55.014331508108782</v>
      </c>
      <c r="T77" s="62">
        <v>115737.38250000001</v>
      </c>
      <c r="U77" s="62">
        <v>122138.5885</v>
      </c>
      <c r="V77" s="62">
        <v>125384.2865</v>
      </c>
      <c r="W77" s="61">
        <v>82.286357751250577</v>
      </c>
      <c r="X77" s="62">
        <v>103174.1640625</v>
      </c>
      <c r="Y77" s="62">
        <v>71628.0078125</v>
      </c>
      <c r="Z77" s="65">
        <v>10</v>
      </c>
      <c r="AA77" s="59" t="s">
        <v>80</v>
      </c>
      <c r="AB77" s="59"/>
    </row>
    <row r="78" spans="1:28" x14ac:dyDescent="0.35">
      <c r="A78" s="59">
        <v>242</v>
      </c>
      <c r="B78" s="59" t="s">
        <v>143</v>
      </c>
      <c r="C78" s="59" t="s">
        <v>144</v>
      </c>
      <c r="D78" s="59" t="s">
        <v>117</v>
      </c>
      <c r="E78" s="59" t="s">
        <v>77</v>
      </c>
      <c r="F78" s="59" t="s">
        <v>145</v>
      </c>
      <c r="G78" s="59" t="s">
        <v>79</v>
      </c>
      <c r="H78" s="60">
        <v>5.7576633181346997E-3</v>
      </c>
      <c r="I78" s="60">
        <v>2.1893580547511001E-3</v>
      </c>
      <c r="J78" s="61">
        <v>0.33782825846468001</v>
      </c>
      <c r="K78" s="61">
        <v>0</v>
      </c>
      <c r="L78" s="61">
        <v>8.8578859141649993E-2</v>
      </c>
      <c r="M78" s="61">
        <v>5.3825477768509995E-2</v>
      </c>
      <c r="N78" s="61">
        <v>0.57783420099298</v>
      </c>
      <c r="O78" s="61">
        <v>0.6161976145732101</v>
      </c>
      <c r="P78" s="61">
        <v>0.18530134626404002</v>
      </c>
      <c r="Q78" s="61">
        <v>0.26132012696605</v>
      </c>
      <c r="R78" s="61">
        <v>0.26812405542835999</v>
      </c>
      <c r="S78" s="61">
        <v>0.59136936820052</v>
      </c>
      <c r="T78" s="62">
        <v>916.71100000000001</v>
      </c>
      <c r="U78" s="62">
        <v>916.71100000000001</v>
      </c>
      <c r="V78" s="62">
        <v>919.42200000000003</v>
      </c>
      <c r="W78" s="61">
        <v>17.580610470819398</v>
      </c>
      <c r="X78" s="62">
        <v>161.63999938964844</v>
      </c>
      <c r="Y78" s="62">
        <v>1.0428929328918457</v>
      </c>
      <c r="Z78" s="65">
        <v>10</v>
      </c>
      <c r="AA78" s="59" t="s">
        <v>80</v>
      </c>
      <c r="AB78" s="59"/>
    </row>
    <row r="79" spans="1:28" x14ac:dyDescent="0.35">
      <c r="A79" s="59">
        <v>242</v>
      </c>
      <c r="B79" s="59" t="s">
        <v>143</v>
      </c>
      <c r="C79" s="59" t="s">
        <v>144</v>
      </c>
      <c r="D79" s="59" t="s">
        <v>117</v>
      </c>
      <c r="E79" s="59" t="s">
        <v>77</v>
      </c>
      <c r="F79" s="59" t="s">
        <v>145</v>
      </c>
      <c r="G79" s="59" t="s">
        <v>81</v>
      </c>
      <c r="H79" s="60">
        <v>5.7576633181346997E-3</v>
      </c>
      <c r="I79" s="60">
        <v>6.5188068455848003E-3</v>
      </c>
      <c r="J79" s="61">
        <v>1.1847274435594901</v>
      </c>
      <c r="K79" s="61">
        <v>0.33624727918934999</v>
      </c>
      <c r="L79" s="61">
        <v>0.20504291127315999</v>
      </c>
      <c r="M79" s="61">
        <v>0.49390044858932003</v>
      </c>
      <c r="N79" s="61">
        <v>1.0537858910559099</v>
      </c>
      <c r="O79" s="61">
        <v>0.80237600169800993</v>
      </c>
      <c r="P79" s="61">
        <v>0.25216588066172996</v>
      </c>
      <c r="Q79" s="61">
        <v>0.83693583624301005</v>
      </c>
      <c r="R79" s="61">
        <v>1.0359177732256899</v>
      </c>
      <c r="S79" s="61">
        <v>1.09291669132902</v>
      </c>
      <c r="T79" s="62">
        <v>916.71100000000001</v>
      </c>
      <c r="U79" s="62">
        <v>916.71100000000001</v>
      </c>
      <c r="V79" s="62">
        <v>919.42200000000003</v>
      </c>
      <c r="W79" s="61">
        <v>82.419389529180236</v>
      </c>
      <c r="X79" s="62">
        <v>757.781982421875</v>
      </c>
      <c r="Y79" s="62">
        <v>12.852537155151367</v>
      </c>
      <c r="Z79" s="65">
        <v>10</v>
      </c>
      <c r="AA79" s="59" t="s">
        <v>80</v>
      </c>
      <c r="AB79" s="59"/>
    </row>
    <row r="80" spans="1:28" x14ac:dyDescent="0.35">
      <c r="A80" s="59">
        <v>266</v>
      </c>
      <c r="B80" s="59" t="s">
        <v>226</v>
      </c>
      <c r="C80" s="59" t="s">
        <v>227</v>
      </c>
      <c r="D80" s="59" t="s">
        <v>132</v>
      </c>
      <c r="E80" s="59" t="s">
        <v>84</v>
      </c>
      <c r="F80" s="59" t="s">
        <v>225</v>
      </c>
      <c r="G80" s="59" t="s">
        <v>79</v>
      </c>
      <c r="H80" s="60">
        <v>3.6656730607904003E-2</v>
      </c>
      <c r="I80" s="60">
        <v>4.6681841871151403E-2</v>
      </c>
      <c r="J80" s="61">
        <v>7.1349125396516593</v>
      </c>
      <c r="K80" s="61">
        <v>2.2619562710058099</v>
      </c>
      <c r="L80" s="61">
        <v>3.5794111706892</v>
      </c>
      <c r="M80" s="61">
        <v>3.5497907561683903</v>
      </c>
      <c r="N80" s="61">
        <v>5.7066522761177598</v>
      </c>
      <c r="O80" s="61">
        <v>9.3551936494750798</v>
      </c>
      <c r="P80" s="61">
        <v>5.7402737721681394</v>
      </c>
      <c r="Q80" s="61">
        <v>3.8595346054822199</v>
      </c>
      <c r="R80" s="61">
        <v>5.1263814618407402</v>
      </c>
      <c r="S80" s="61">
        <v>4.6610673904061901</v>
      </c>
      <c r="T80" s="62">
        <v>2376.7220000000002</v>
      </c>
      <c r="U80" s="62">
        <v>2376.7220000000002</v>
      </c>
      <c r="V80" s="62">
        <v>2430.7469999999998</v>
      </c>
      <c r="W80" s="61">
        <v>32.203274606322516</v>
      </c>
      <c r="X80" s="62">
        <v>782.7801513671875</v>
      </c>
      <c r="Y80" s="62">
        <v>85.332481384277344</v>
      </c>
      <c r="Z80" s="65">
        <v>10</v>
      </c>
      <c r="AA80" s="59" t="s">
        <v>80</v>
      </c>
      <c r="AB80" s="59"/>
    </row>
    <row r="81" spans="1:28" x14ac:dyDescent="0.35">
      <c r="A81" s="59">
        <v>266</v>
      </c>
      <c r="B81" s="59" t="s">
        <v>226</v>
      </c>
      <c r="C81" s="59" t="s">
        <v>227</v>
      </c>
      <c r="D81" s="59" t="s">
        <v>132</v>
      </c>
      <c r="E81" s="59" t="s">
        <v>84</v>
      </c>
      <c r="F81" s="59" t="s">
        <v>225</v>
      </c>
      <c r="G81" s="59" t="s">
        <v>81</v>
      </c>
      <c r="H81" s="60">
        <v>3.6656730607904003E-2</v>
      </c>
      <c r="I81" s="60">
        <v>3.1903535485029701E-2</v>
      </c>
      <c r="J81" s="61">
        <v>5.0549767960031202</v>
      </c>
      <c r="K81" s="61">
        <v>1.7072172768098501</v>
      </c>
      <c r="L81" s="61">
        <v>2.04654913393711</v>
      </c>
      <c r="M81" s="61">
        <v>2.4764685157564599</v>
      </c>
      <c r="N81" s="61">
        <v>3.9699283274196704</v>
      </c>
      <c r="O81" s="61">
        <v>5.8792992156320798</v>
      </c>
      <c r="P81" s="61">
        <v>4.2115921116649195</v>
      </c>
      <c r="Q81" s="61">
        <v>2.9965108620643499</v>
      </c>
      <c r="R81" s="61">
        <v>3.61448654900023</v>
      </c>
      <c r="S81" s="61">
        <v>2.8989116397268697</v>
      </c>
      <c r="T81" s="62">
        <v>2376.7220000000002</v>
      </c>
      <c r="U81" s="62">
        <v>2376.7220000000002</v>
      </c>
      <c r="V81" s="62">
        <v>2430.7469999999998</v>
      </c>
      <c r="W81" s="61">
        <v>67.796725393677406</v>
      </c>
      <c r="X81" s="62">
        <v>1647.9669189453125</v>
      </c>
      <c r="Y81" s="62">
        <v>124.87998962402344</v>
      </c>
      <c r="Z81" s="65">
        <v>10</v>
      </c>
      <c r="AA81" s="59" t="s">
        <v>80</v>
      </c>
      <c r="AB81" s="59"/>
    </row>
    <row r="82" spans="1:28" x14ac:dyDescent="0.35">
      <c r="A82" s="59">
        <v>270</v>
      </c>
      <c r="B82" s="59" t="s">
        <v>268</v>
      </c>
      <c r="C82" s="59" t="s">
        <v>269</v>
      </c>
      <c r="D82" s="59" t="s">
        <v>132</v>
      </c>
      <c r="E82" s="59" t="s">
        <v>84</v>
      </c>
      <c r="F82" s="59" t="s">
        <v>103</v>
      </c>
      <c r="G82" s="59" t="s">
        <v>79</v>
      </c>
      <c r="H82" s="60">
        <v>0.19802306451214541</v>
      </c>
      <c r="I82" s="60">
        <v>0.12420615328367279</v>
      </c>
      <c r="J82" s="61">
        <v>18.00830023313296</v>
      </c>
      <c r="K82" s="61">
        <v>6.0236955073445202</v>
      </c>
      <c r="L82" s="61">
        <v>8.1988410552462501</v>
      </c>
      <c r="M82" s="61">
        <v>17.629186386440519</v>
      </c>
      <c r="N82" s="61">
        <v>26.529831293026042</v>
      </c>
      <c r="O82" s="61">
        <v>18.630547611219189</v>
      </c>
      <c r="P82" s="61">
        <v>5.5135953555521002</v>
      </c>
      <c r="Q82" s="61">
        <v>14.61312989201625</v>
      </c>
      <c r="R82" s="61">
        <v>3.9527865429492297</v>
      </c>
      <c r="S82" s="61">
        <v>4.7511156692663201</v>
      </c>
      <c r="T82" s="62">
        <v>2515.7334999999998</v>
      </c>
      <c r="U82" s="62">
        <v>2576.0095000000001</v>
      </c>
      <c r="V82" s="62">
        <v>2636.47</v>
      </c>
      <c r="W82" s="61">
        <v>19.253678390817448</v>
      </c>
      <c r="X82" s="62">
        <v>507.61746215820313</v>
      </c>
      <c r="Y82" s="62">
        <v>134.96980285644531</v>
      </c>
      <c r="Z82" s="65">
        <v>10</v>
      </c>
      <c r="AA82" s="59" t="s">
        <v>80</v>
      </c>
      <c r="AB82" s="59"/>
    </row>
    <row r="83" spans="1:28" x14ac:dyDescent="0.35">
      <c r="A83" s="59">
        <v>270</v>
      </c>
      <c r="B83" s="59" t="s">
        <v>268</v>
      </c>
      <c r="C83" s="59" t="s">
        <v>269</v>
      </c>
      <c r="D83" s="59" t="s">
        <v>132</v>
      </c>
      <c r="E83" s="59" t="s">
        <v>84</v>
      </c>
      <c r="F83" s="59" t="s">
        <v>103</v>
      </c>
      <c r="G83" s="59" t="s">
        <v>81</v>
      </c>
      <c r="H83" s="60">
        <v>0.19802306451214541</v>
      </c>
      <c r="I83" s="60">
        <v>0.21562444919782209</v>
      </c>
      <c r="J83" s="61">
        <v>32.251089634299753</v>
      </c>
      <c r="K83" s="61">
        <v>10.143236790491649</v>
      </c>
      <c r="L83" s="61">
        <v>13.60054197200547</v>
      </c>
      <c r="M83" s="61">
        <v>28.805525312536741</v>
      </c>
      <c r="N83" s="61">
        <v>44.960279478464869</v>
      </c>
      <c r="O83" s="61">
        <v>31.245530754410609</v>
      </c>
      <c r="P83" s="61">
        <v>11.257961467265019</v>
      </c>
      <c r="Q83" s="61">
        <v>29.120735512676688</v>
      </c>
      <c r="R83" s="61">
        <v>14.159933433116681</v>
      </c>
      <c r="S83" s="61">
        <v>2.97838678198814</v>
      </c>
      <c r="T83" s="62">
        <v>2515.7334999999998</v>
      </c>
      <c r="U83" s="62">
        <v>2576.0095000000001</v>
      </c>
      <c r="V83" s="62">
        <v>2636.47</v>
      </c>
      <c r="W83" s="61">
        <v>80.746321609182161</v>
      </c>
      <c r="X83" s="62">
        <v>2128.8525390625</v>
      </c>
      <c r="Y83" s="62">
        <v>964.6776123046875</v>
      </c>
      <c r="Z83" s="65">
        <v>10</v>
      </c>
      <c r="AA83" s="59" t="s">
        <v>80</v>
      </c>
      <c r="AB83" s="59"/>
    </row>
    <row r="84" spans="1:28" x14ac:dyDescent="0.35">
      <c r="A84" s="59">
        <v>268</v>
      </c>
      <c r="B84" s="59" t="s">
        <v>92</v>
      </c>
      <c r="C84" s="59" t="s">
        <v>93</v>
      </c>
      <c r="D84" s="59" t="s">
        <v>76</v>
      </c>
      <c r="E84" s="59" t="s">
        <v>77</v>
      </c>
      <c r="F84" s="59" t="s">
        <v>94</v>
      </c>
      <c r="G84" s="59" t="s">
        <v>79</v>
      </c>
      <c r="H84" s="60">
        <v>1.2446002611652999E-3</v>
      </c>
      <c r="I84" s="60">
        <v>8.0314335854010004E-4</v>
      </c>
      <c r="J84" s="61">
        <v>4.9712845472289997E-2</v>
      </c>
      <c r="K84" s="61">
        <v>0</v>
      </c>
      <c r="L84" s="61">
        <v>9.9232111732170003E-2</v>
      </c>
      <c r="M84" s="61">
        <v>0.13660645965966001</v>
      </c>
      <c r="N84" s="61">
        <v>0.15962979396759999</v>
      </c>
      <c r="O84" s="61">
        <v>8.0740921346900002E-2</v>
      </c>
      <c r="P84" s="61">
        <v>0.11809579755933</v>
      </c>
      <c r="Q84" s="61">
        <v>0</v>
      </c>
      <c r="R84" s="61">
        <v>0.13929970135271</v>
      </c>
      <c r="S84" s="61">
        <v>9.123758055268999E-2</v>
      </c>
      <c r="T84" s="62">
        <v>3794.877</v>
      </c>
      <c r="U84" s="62">
        <v>3788.451</v>
      </c>
      <c r="V84" s="62">
        <v>3794.7835</v>
      </c>
      <c r="W84" s="61">
        <v>26.239325962709881</v>
      </c>
      <c r="X84" s="62">
        <v>995.7255859375</v>
      </c>
      <c r="Y84" s="62">
        <v>2.3483049869537354</v>
      </c>
      <c r="Z84" s="65">
        <v>10</v>
      </c>
      <c r="AA84" s="59" t="s">
        <v>80</v>
      </c>
      <c r="AB84" s="59"/>
    </row>
    <row r="85" spans="1:28" x14ac:dyDescent="0.35">
      <c r="A85" s="59">
        <v>268</v>
      </c>
      <c r="B85" s="59" t="s">
        <v>92</v>
      </c>
      <c r="C85" s="59" t="s">
        <v>93</v>
      </c>
      <c r="D85" s="59" t="s">
        <v>76</v>
      </c>
      <c r="E85" s="59" t="s">
        <v>77</v>
      </c>
      <c r="F85" s="59" t="s">
        <v>94</v>
      </c>
      <c r="G85" s="59" t="s">
        <v>81</v>
      </c>
      <c r="H85" s="60">
        <v>1.2446002611652999E-3</v>
      </c>
      <c r="I85" s="60">
        <v>1.4016423668354999E-3</v>
      </c>
      <c r="J85" s="61">
        <v>0.10908839338675</v>
      </c>
      <c r="K85" s="61">
        <v>0.35050778536084998</v>
      </c>
      <c r="L85" s="61">
        <v>2.6716810063749999E-2</v>
      </c>
      <c r="M85" s="61">
        <v>0.12997297360195001</v>
      </c>
      <c r="N85" s="61">
        <v>0.17790697715685</v>
      </c>
      <c r="O85" s="61">
        <v>0.17681664110565001</v>
      </c>
      <c r="P85" s="61">
        <v>0.12013411905568</v>
      </c>
      <c r="Q85" s="61">
        <v>4.29343161886E-3</v>
      </c>
      <c r="R85" s="61">
        <v>0.16608018465099</v>
      </c>
      <c r="S85" s="61">
        <v>2.8867019475030002E-2</v>
      </c>
      <c r="T85" s="62">
        <v>3794.877</v>
      </c>
      <c r="U85" s="62">
        <v>3788.451</v>
      </c>
      <c r="V85" s="62">
        <v>3794.7835</v>
      </c>
      <c r="W85" s="61">
        <v>73.760674037290613</v>
      </c>
      <c r="X85" s="62">
        <v>2799.057861328125</v>
      </c>
      <c r="Y85" s="62">
        <v>10.558734893798828</v>
      </c>
      <c r="Z85" s="65">
        <v>10</v>
      </c>
      <c r="AA85" s="59" t="s">
        <v>80</v>
      </c>
      <c r="AB85" s="59"/>
    </row>
    <row r="86" spans="1:28" x14ac:dyDescent="0.35">
      <c r="A86" s="59">
        <v>288</v>
      </c>
      <c r="B86" s="59" t="s">
        <v>248</v>
      </c>
      <c r="C86" s="59" t="s">
        <v>249</v>
      </c>
      <c r="D86" s="59" t="s">
        <v>132</v>
      </c>
      <c r="E86" s="59" t="s">
        <v>84</v>
      </c>
      <c r="F86" s="59" t="s">
        <v>335</v>
      </c>
      <c r="G86" s="59" t="s">
        <v>79</v>
      </c>
      <c r="H86" s="60">
        <v>0.1127845642449951</v>
      </c>
      <c r="I86" s="60">
        <v>8.8603616325967402E-2</v>
      </c>
      <c r="J86" s="61">
        <v>11.48646090410433</v>
      </c>
      <c r="K86" s="61">
        <v>1.37747912494005</v>
      </c>
      <c r="L86" s="61">
        <v>10.066043130984941</v>
      </c>
      <c r="M86" s="61">
        <v>4.3669071972354603</v>
      </c>
      <c r="N86" s="61">
        <v>20.281226347846278</v>
      </c>
      <c r="O86" s="61">
        <v>20.099178674400481</v>
      </c>
      <c r="P86" s="61">
        <v>8.6561100656600001</v>
      </c>
      <c r="Q86" s="61">
        <v>7.9359850330543793</v>
      </c>
      <c r="R86" s="61">
        <v>9.32876079751418</v>
      </c>
      <c r="S86" s="61">
        <v>11.294577396393219</v>
      </c>
      <c r="T86" s="62">
        <v>33149.152000000002</v>
      </c>
      <c r="U86" s="62">
        <v>32518.665000000001</v>
      </c>
      <c r="V86" s="62">
        <v>33149.152000000002</v>
      </c>
      <c r="W86" s="61">
        <v>34.434340714131679</v>
      </c>
      <c r="X86" s="62">
        <v>11414.6923828125</v>
      </c>
      <c r="Y86" s="62">
        <v>2393.4208984375</v>
      </c>
      <c r="Z86" s="65">
        <v>10</v>
      </c>
      <c r="AA86" s="59" t="s">
        <v>80</v>
      </c>
      <c r="AB86" s="59"/>
    </row>
    <row r="87" spans="1:28" x14ac:dyDescent="0.35">
      <c r="A87" s="59">
        <v>288</v>
      </c>
      <c r="B87" s="59" t="s">
        <v>248</v>
      </c>
      <c r="C87" s="59" t="s">
        <v>249</v>
      </c>
      <c r="D87" s="59" t="s">
        <v>132</v>
      </c>
      <c r="E87" s="59" t="s">
        <v>84</v>
      </c>
      <c r="F87" s="59" t="s">
        <v>335</v>
      </c>
      <c r="G87" s="59" t="s">
        <v>81</v>
      </c>
      <c r="H87" s="60">
        <v>0.1127845642449951</v>
      </c>
      <c r="I87" s="60">
        <v>0.12548902897498301</v>
      </c>
      <c r="J87" s="61">
        <v>16.1257840320451</v>
      </c>
      <c r="K87" s="61">
        <v>2.9767162786974599</v>
      </c>
      <c r="L87" s="61">
        <v>12.132579729916831</v>
      </c>
      <c r="M87" s="61">
        <v>10.16111855119747</v>
      </c>
      <c r="N87" s="61">
        <v>26.500065783200011</v>
      </c>
      <c r="O87" s="61">
        <v>25.566166904380012</v>
      </c>
      <c r="P87" s="61">
        <v>15.12968467171072</v>
      </c>
      <c r="Q87" s="61">
        <v>12.658728455850271</v>
      </c>
      <c r="R87" s="61">
        <v>16.680169377480539</v>
      </c>
      <c r="S87" s="61">
        <v>5.1568411866699702</v>
      </c>
      <c r="T87" s="62">
        <v>33149.152000000002</v>
      </c>
      <c r="U87" s="62">
        <v>32518.665000000001</v>
      </c>
      <c r="V87" s="62">
        <v>33149.152000000002</v>
      </c>
      <c r="W87" s="61">
        <v>65.565659285868591</v>
      </c>
      <c r="X87" s="62">
        <v>21734.4609375</v>
      </c>
      <c r="Y87" s="62">
        <v>5827.6005859375</v>
      </c>
      <c r="Z87" s="65">
        <v>10</v>
      </c>
      <c r="AA87" s="59" t="s">
        <v>80</v>
      </c>
      <c r="AB87" s="59"/>
    </row>
    <row r="88" spans="1:28" x14ac:dyDescent="0.35">
      <c r="A88" s="59">
        <v>320</v>
      </c>
      <c r="B88" s="59" t="s">
        <v>253</v>
      </c>
      <c r="C88" s="59" t="s">
        <v>254</v>
      </c>
      <c r="D88" s="59" t="s">
        <v>102</v>
      </c>
      <c r="E88" s="59" t="s">
        <v>84</v>
      </c>
      <c r="F88" s="59" t="s">
        <v>252</v>
      </c>
      <c r="G88" s="59" t="s">
        <v>79</v>
      </c>
      <c r="H88" s="60">
        <v>0.13351782041178331</v>
      </c>
      <c r="I88" s="60">
        <v>0.11926622431938939</v>
      </c>
      <c r="J88" s="61">
        <v>16.254490326986552</v>
      </c>
      <c r="K88" s="61">
        <v>1.4553639435384</v>
      </c>
      <c r="L88" s="61">
        <v>16.325331235563549</v>
      </c>
      <c r="M88" s="61">
        <v>10.403444756048771</v>
      </c>
      <c r="N88" s="61">
        <v>24.818875752541921</v>
      </c>
      <c r="O88" s="61">
        <v>9.7870867131069694</v>
      </c>
      <c r="P88" s="61">
        <v>8.5605793250784998</v>
      </c>
      <c r="Q88" s="61">
        <v>8.0325354927726202</v>
      </c>
      <c r="R88" s="61">
        <v>19.808161354458601</v>
      </c>
      <c r="S88" s="61">
        <v>10.35607435043894</v>
      </c>
      <c r="T88" s="62">
        <v>15971.743</v>
      </c>
      <c r="U88" s="62">
        <v>17598.6505</v>
      </c>
      <c r="V88" s="62">
        <v>17847.877</v>
      </c>
      <c r="W88" s="61">
        <v>21.421540699489931</v>
      </c>
      <c r="X88" s="62">
        <v>3823.290283203125</v>
      </c>
      <c r="Y88" s="62">
        <v>986.85205078125</v>
      </c>
      <c r="Z88" s="65">
        <v>10</v>
      </c>
      <c r="AA88" s="59" t="s">
        <v>80</v>
      </c>
      <c r="AB88" s="59"/>
    </row>
    <row r="89" spans="1:28" x14ac:dyDescent="0.35">
      <c r="A89" s="59">
        <v>320</v>
      </c>
      <c r="B89" s="59" t="s">
        <v>253</v>
      </c>
      <c r="C89" s="59" t="s">
        <v>254</v>
      </c>
      <c r="D89" s="59" t="s">
        <v>102</v>
      </c>
      <c r="E89" s="59" t="s">
        <v>84</v>
      </c>
      <c r="F89" s="59" t="s">
        <v>252</v>
      </c>
      <c r="G89" s="59" t="s">
        <v>81</v>
      </c>
      <c r="H89" s="60">
        <v>0.13351782041178331</v>
      </c>
      <c r="I89" s="60">
        <v>0.1374118087951999</v>
      </c>
      <c r="J89" s="61">
        <v>19.731360603512531</v>
      </c>
      <c r="K89" s="61">
        <v>2.2804246007829598</v>
      </c>
      <c r="L89" s="61">
        <v>15.879725933189309</v>
      </c>
      <c r="M89" s="61">
        <v>12.520005535868508</v>
      </c>
      <c r="N89" s="61">
        <v>28.66949901157075</v>
      </c>
      <c r="O89" s="61">
        <v>11.128410542688361</v>
      </c>
      <c r="P89" s="61">
        <v>10.99749942212517</v>
      </c>
      <c r="Q89" s="61">
        <v>10.690219347609139</v>
      </c>
      <c r="R89" s="61">
        <v>23.540119457313118</v>
      </c>
      <c r="S89" s="61">
        <v>11.080958029885391</v>
      </c>
      <c r="T89" s="62">
        <v>15971.743</v>
      </c>
      <c r="U89" s="62">
        <v>17598.6505</v>
      </c>
      <c r="V89" s="62">
        <v>17847.877</v>
      </c>
      <c r="W89" s="61">
        <v>78.578459300508413</v>
      </c>
      <c r="X89" s="62">
        <v>14024.5869140625</v>
      </c>
      <c r="Y89" s="62">
        <v>4168.20849609375</v>
      </c>
      <c r="Z89" s="65">
        <v>10</v>
      </c>
      <c r="AA89" s="59" t="s">
        <v>80</v>
      </c>
      <c r="AB89" s="59"/>
    </row>
    <row r="90" spans="1:28" x14ac:dyDescent="0.35">
      <c r="A90" s="59">
        <v>324</v>
      </c>
      <c r="B90" s="59" t="s">
        <v>318</v>
      </c>
      <c r="C90" s="59" t="s">
        <v>319</v>
      </c>
      <c r="D90" s="59" t="s">
        <v>132</v>
      </c>
      <c r="E90" s="59" t="s">
        <v>84</v>
      </c>
      <c r="F90" s="59" t="s">
        <v>94</v>
      </c>
      <c r="G90" s="59" t="s">
        <v>79</v>
      </c>
      <c r="H90" s="60">
        <v>0.3732216343706789</v>
      </c>
      <c r="I90" s="60">
        <v>0.31036070655894599</v>
      </c>
      <c r="J90" s="61">
        <v>27.933893792158631</v>
      </c>
      <c r="K90" s="61">
        <v>4.98917136958051</v>
      </c>
      <c r="L90" s="61">
        <v>40.017895588967775</v>
      </c>
      <c r="M90" s="61">
        <v>30.626620004170157</v>
      </c>
      <c r="N90" s="61">
        <v>58.994571383894545</v>
      </c>
      <c r="O90" s="61">
        <v>48.990987265599792</v>
      </c>
      <c r="P90" s="61">
        <v>32.641983422976786</v>
      </c>
      <c r="Q90" s="61">
        <v>45.19072612968688</v>
      </c>
      <c r="R90" s="61">
        <v>29.098944013620748</v>
      </c>
      <c r="S90" s="61">
        <v>33.029317325431798</v>
      </c>
      <c r="T90" s="62">
        <v>12704.773999999999</v>
      </c>
      <c r="U90" s="62">
        <v>13710.513000000001</v>
      </c>
      <c r="V90" s="62">
        <v>14055.137000000001</v>
      </c>
      <c r="W90" s="61">
        <v>16.150072321248331</v>
      </c>
      <c r="X90" s="62">
        <v>2269.914794921875</v>
      </c>
      <c r="Y90" s="62">
        <v>1346.5284423828125</v>
      </c>
      <c r="Z90" s="65">
        <v>10</v>
      </c>
      <c r="AA90" s="59" t="s">
        <v>80</v>
      </c>
      <c r="AB90" s="59"/>
    </row>
    <row r="91" spans="1:28" x14ac:dyDescent="0.35">
      <c r="A91" s="59">
        <v>324</v>
      </c>
      <c r="B91" s="59" t="s">
        <v>318</v>
      </c>
      <c r="C91" s="59" t="s">
        <v>319</v>
      </c>
      <c r="D91" s="59" t="s">
        <v>132</v>
      </c>
      <c r="E91" s="59" t="s">
        <v>84</v>
      </c>
      <c r="F91" s="59" t="s">
        <v>94</v>
      </c>
      <c r="G91" s="59" t="s">
        <v>81</v>
      </c>
      <c r="H91" s="60">
        <v>0.3732216343706789</v>
      </c>
      <c r="I91" s="60">
        <v>0.3853290810727179</v>
      </c>
      <c r="J91" s="61">
        <v>37.232174051537619</v>
      </c>
      <c r="K91" s="61">
        <v>13.452664601106401</v>
      </c>
      <c r="L91" s="61">
        <v>47.246865728205989</v>
      </c>
      <c r="M91" s="61">
        <v>41.640959133937649</v>
      </c>
      <c r="N91" s="61">
        <v>67.039528159758532</v>
      </c>
      <c r="O91" s="61">
        <v>56.669908929211985</v>
      </c>
      <c r="P91" s="61">
        <v>37.80115946732387</v>
      </c>
      <c r="Q91" s="61">
        <v>49.733625574858401</v>
      </c>
      <c r="R91" s="61">
        <v>41.155348810938911</v>
      </c>
      <c r="S91" s="61">
        <v>22.47478444413272</v>
      </c>
      <c r="T91" s="62">
        <v>12704.773999999999</v>
      </c>
      <c r="U91" s="62">
        <v>13710.513000000001</v>
      </c>
      <c r="V91" s="62">
        <v>14055.137000000001</v>
      </c>
      <c r="W91" s="61">
        <v>83.849927678751683</v>
      </c>
      <c r="X91" s="62">
        <v>11785.22265625</v>
      </c>
      <c r="Y91" s="62">
        <v>7959.53271484375</v>
      </c>
      <c r="Z91" s="65">
        <v>10</v>
      </c>
      <c r="AA91" s="59" t="s">
        <v>80</v>
      </c>
      <c r="AB91" s="59"/>
    </row>
    <row r="92" spans="1:28" x14ac:dyDescent="0.35">
      <c r="A92" s="59">
        <v>624</v>
      </c>
      <c r="B92" s="59" t="s">
        <v>310</v>
      </c>
      <c r="C92" s="59" t="s">
        <v>311</v>
      </c>
      <c r="D92" s="59" t="s">
        <v>132</v>
      </c>
      <c r="E92" s="59" t="s">
        <v>77</v>
      </c>
      <c r="F92" s="59" t="s">
        <v>97</v>
      </c>
      <c r="G92" s="59" t="s">
        <v>79</v>
      </c>
      <c r="H92" s="60">
        <v>0.34068872344296991</v>
      </c>
      <c r="I92" s="60">
        <v>0.22967779790044349</v>
      </c>
      <c r="J92" s="61">
        <v>17.875672163769021</v>
      </c>
      <c r="K92" s="61">
        <v>4.4239607239260703</v>
      </c>
      <c r="L92" s="61">
        <v>26.383547111719242</v>
      </c>
      <c r="M92" s="61">
        <v>16.590113992548062</v>
      </c>
      <c r="N92" s="61">
        <v>47.6015294043994</v>
      </c>
      <c r="O92" s="61">
        <v>44.937584588396639</v>
      </c>
      <c r="P92" s="61">
        <v>22.951201822239508</v>
      </c>
      <c r="Q92" s="61">
        <v>36.58057490371236</v>
      </c>
      <c r="R92" s="61">
        <v>46.979640242981738</v>
      </c>
      <c r="S92" s="61">
        <v>18.54962328296844</v>
      </c>
      <c r="T92" s="62">
        <v>1967.6959999999999</v>
      </c>
      <c r="U92" s="62">
        <v>2058.8415</v>
      </c>
      <c r="V92" s="62">
        <v>2105.529</v>
      </c>
      <c r="W92" s="61">
        <v>19.459015999118801</v>
      </c>
      <c r="X92" s="62">
        <v>409.7152099609375</v>
      </c>
      <c r="Y92" s="62">
        <v>195.20317077636719</v>
      </c>
      <c r="Z92" s="65">
        <v>10</v>
      </c>
      <c r="AA92" s="59" t="s">
        <v>80</v>
      </c>
      <c r="AB92" s="59"/>
    </row>
    <row r="93" spans="1:28" x14ac:dyDescent="0.35">
      <c r="A93" s="59">
        <v>624</v>
      </c>
      <c r="B93" s="59" t="s">
        <v>310</v>
      </c>
      <c r="C93" s="59" t="s">
        <v>311</v>
      </c>
      <c r="D93" s="59" t="s">
        <v>132</v>
      </c>
      <c r="E93" s="59" t="s">
        <v>77</v>
      </c>
      <c r="F93" s="59" t="s">
        <v>97</v>
      </c>
      <c r="G93" s="59" t="s">
        <v>81</v>
      </c>
      <c r="H93" s="60">
        <v>0.34068872344296991</v>
      </c>
      <c r="I93" s="60">
        <v>0.36750939620983769</v>
      </c>
      <c r="J93" s="61">
        <v>35.670526950701998</v>
      </c>
      <c r="K93" s="61">
        <v>7.5418408992863295</v>
      </c>
      <c r="L93" s="61">
        <v>44.320409564912474</v>
      </c>
      <c r="M93" s="61">
        <v>34.143249948160573</v>
      </c>
      <c r="N93" s="61">
        <v>68.214615548069304</v>
      </c>
      <c r="O93" s="61">
        <v>65.163888645331113</v>
      </c>
      <c r="P93" s="61">
        <v>36.652604418991508</v>
      </c>
      <c r="Q93" s="61">
        <v>47.586600182403686</v>
      </c>
      <c r="R93" s="61">
        <v>67.502724190398851</v>
      </c>
      <c r="S93" s="61">
        <v>11.36839810301174</v>
      </c>
      <c r="T93" s="62">
        <v>1967.6959999999999</v>
      </c>
      <c r="U93" s="62">
        <v>2058.8415</v>
      </c>
      <c r="V93" s="62">
        <v>2105.529</v>
      </c>
      <c r="W93" s="61">
        <v>80.540984000880982</v>
      </c>
      <c r="X93" s="62">
        <v>1695.813720703125</v>
      </c>
      <c r="Y93" s="62">
        <v>1160.6798095703125</v>
      </c>
      <c r="Z93" s="65">
        <v>10</v>
      </c>
      <c r="AA93" s="59" t="s">
        <v>80</v>
      </c>
      <c r="AB93" s="59"/>
    </row>
    <row r="94" spans="1:28" x14ac:dyDescent="0.35">
      <c r="A94" s="59">
        <v>328</v>
      </c>
      <c r="B94" s="59" t="s">
        <v>149</v>
      </c>
      <c r="C94" s="59" t="s">
        <v>150</v>
      </c>
      <c r="D94" s="59" t="s">
        <v>102</v>
      </c>
      <c r="E94" s="59" t="s">
        <v>77</v>
      </c>
      <c r="F94" s="59" t="s">
        <v>103</v>
      </c>
      <c r="G94" s="59" t="s">
        <v>79</v>
      </c>
      <c r="H94" s="60">
        <v>7.1647093309801001E-3</v>
      </c>
      <c r="I94" s="60">
        <v>3.8616231783628E-3</v>
      </c>
      <c r="J94" s="61">
        <v>0.52273533241366998</v>
      </c>
      <c r="K94" s="61">
        <v>3.8439302056249999E-2</v>
      </c>
      <c r="L94" s="61">
        <v>0.32569051303684998</v>
      </c>
      <c r="M94" s="61">
        <v>0.35658065219521001</v>
      </c>
      <c r="N94" s="61">
        <v>0.50351083521107998</v>
      </c>
      <c r="O94" s="61">
        <v>0.37175314753741001</v>
      </c>
      <c r="P94" s="61">
        <v>0.37251318923362997</v>
      </c>
      <c r="Q94" s="61">
        <v>0.55175834439492</v>
      </c>
      <c r="R94" s="61">
        <v>0.68349260889196994</v>
      </c>
      <c r="S94" s="61">
        <v>0.73755619667475003</v>
      </c>
      <c r="T94" s="62">
        <v>807.48149999999998</v>
      </c>
      <c r="U94" s="62">
        <v>815.48199999999997</v>
      </c>
      <c r="V94" s="62">
        <v>821.63699999999994</v>
      </c>
      <c r="W94" s="61">
        <v>38.517045101285731</v>
      </c>
      <c r="X94" s="62">
        <v>316.47030639648438</v>
      </c>
      <c r="Y94" s="62">
        <v>3.082050085067749</v>
      </c>
      <c r="Z94" s="65">
        <v>10</v>
      </c>
      <c r="AA94" s="59" t="s">
        <v>80</v>
      </c>
      <c r="AB94" s="59"/>
    </row>
    <row r="95" spans="1:28" x14ac:dyDescent="0.35">
      <c r="A95" s="59">
        <v>328</v>
      </c>
      <c r="B95" s="59" t="s">
        <v>149</v>
      </c>
      <c r="C95" s="59" t="s">
        <v>150</v>
      </c>
      <c r="D95" s="59" t="s">
        <v>102</v>
      </c>
      <c r="E95" s="59" t="s">
        <v>77</v>
      </c>
      <c r="F95" s="59" t="s">
        <v>103</v>
      </c>
      <c r="G95" s="59" t="s">
        <v>81</v>
      </c>
      <c r="H95" s="60">
        <v>7.1647093309801001E-3</v>
      </c>
      <c r="I95" s="60">
        <v>9.2339839538961993E-3</v>
      </c>
      <c r="J95" s="61">
        <v>1.4883374535090901</v>
      </c>
      <c r="K95" s="61">
        <v>0.28263522467653002</v>
      </c>
      <c r="L95" s="61">
        <v>0.66682137996399005</v>
      </c>
      <c r="M95" s="61">
        <v>0.47212080285788</v>
      </c>
      <c r="N95" s="61">
        <v>1.2218143166048501</v>
      </c>
      <c r="O95" s="61">
        <v>0.95390257103273002</v>
      </c>
      <c r="P95" s="61">
        <v>0.81128147641764992</v>
      </c>
      <c r="Q95" s="61">
        <v>1.38419546103722</v>
      </c>
      <c r="R95" s="61">
        <v>1.9735320407321602</v>
      </c>
      <c r="S95" s="61">
        <v>1.54670066815798</v>
      </c>
      <c r="T95" s="62">
        <v>807.48149999999998</v>
      </c>
      <c r="U95" s="62">
        <v>815.48199999999997</v>
      </c>
      <c r="V95" s="62">
        <v>821.63699999999994</v>
      </c>
      <c r="W95" s="61">
        <v>61.482954898713693</v>
      </c>
      <c r="X95" s="62">
        <v>505.16671752929688</v>
      </c>
      <c r="Y95" s="62">
        <v>11.901445388793945</v>
      </c>
      <c r="Z95" s="65">
        <v>10</v>
      </c>
      <c r="AA95" s="59" t="s">
        <v>80</v>
      </c>
      <c r="AB95" s="59"/>
    </row>
    <row r="96" spans="1:28" x14ac:dyDescent="0.35">
      <c r="A96" s="59">
        <v>332</v>
      </c>
      <c r="B96" s="59" t="s">
        <v>272</v>
      </c>
      <c r="C96" s="59" t="s">
        <v>273</v>
      </c>
      <c r="D96" s="59" t="s">
        <v>102</v>
      </c>
      <c r="E96" s="59" t="s">
        <v>84</v>
      </c>
      <c r="F96" s="59" t="s">
        <v>123</v>
      </c>
      <c r="G96" s="59" t="s">
        <v>79</v>
      </c>
      <c r="H96" s="60">
        <v>0.1995876944902279</v>
      </c>
      <c r="I96" s="60">
        <v>0.18880499969878059</v>
      </c>
      <c r="J96" s="61">
        <v>17.79766428410715</v>
      </c>
      <c r="K96" s="61">
        <v>3.6104629975905502</v>
      </c>
      <c r="L96" s="61">
        <v>21.5007886937046</v>
      </c>
      <c r="M96" s="61">
        <v>6.2827922586606491</v>
      </c>
      <c r="N96" s="61">
        <v>39.466954539772416</v>
      </c>
      <c r="O96" s="61">
        <v>34.729712728429426</v>
      </c>
      <c r="P96" s="61">
        <v>26.390637885286171</v>
      </c>
      <c r="Q96" s="61">
        <v>34.279149544291002</v>
      </c>
      <c r="R96" s="61">
        <v>26.441749379615249</v>
      </c>
      <c r="S96" s="61">
        <v>30.965670678037473</v>
      </c>
      <c r="T96" s="62">
        <v>10817.754000000001</v>
      </c>
      <c r="U96" s="62">
        <v>11374.585999999999</v>
      </c>
      <c r="V96" s="62">
        <v>11503.606</v>
      </c>
      <c r="W96" s="61">
        <v>44.561733191619638</v>
      </c>
      <c r="X96" s="62">
        <v>5126.2060546875</v>
      </c>
      <c r="Y96" s="62">
        <v>2032.6708984375</v>
      </c>
      <c r="Z96" s="65">
        <v>10</v>
      </c>
      <c r="AA96" s="59" t="s">
        <v>80</v>
      </c>
      <c r="AB96" s="59"/>
    </row>
    <row r="97" spans="1:28" x14ac:dyDescent="0.35">
      <c r="A97" s="59">
        <v>332</v>
      </c>
      <c r="B97" s="59" t="s">
        <v>272</v>
      </c>
      <c r="C97" s="59" t="s">
        <v>273</v>
      </c>
      <c r="D97" s="59" t="s">
        <v>102</v>
      </c>
      <c r="E97" s="59" t="s">
        <v>84</v>
      </c>
      <c r="F97" s="59" t="s">
        <v>123</v>
      </c>
      <c r="G97" s="59" t="s">
        <v>81</v>
      </c>
      <c r="H97" s="60">
        <v>0.1995876944902279</v>
      </c>
      <c r="I97" s="60">
        <v>0.2082549129305824</v>
      </c>
      <c r="J97" s="61">
        <v>18.63791404932849</v>
      </c>
      <c r="K97" s="61">
        <v>4.0622323767344195</v>
      </c>
      <c r="L97" s="61">
        <v>23.911900999600828</v>
      </c>
      <c r="M97" s="61">
        <v>6.8335166076231708</v>
      </c>
      <c r="N97" s="61">
        <v>42.277164422616956</v>
      </c>
      <c r="O97" s="61">
        <v>37.131172349761052</v>
      </c>
      <c r="P97" s="61">
        <v>31.45714320762778</v>
      </c>
      <c r="Q97" s="61">
        <v>38.583844689298658</v>
      </c>
      <c r="R97" s="61">
        <v>32.316270723337851</v>
      </c>
      <c r="S97" s="61">
        <v>32.756555782341209</v>
      </c>
      <c r="T97" s="62">
        <v>10817.754000000001</v>
      </c>
      <c r="U97" s="62">
        <v>11374.585999999999</v>
      </c>
      <c r="V97" s="62">
        <v>11503.606</v>
      </c>
      <c r="W97" s="61">
        <v>55.438266808381655</v>
      </c>
      <c r="X97" s="62">
        <v>6377.39990234375</v>
      </c>
      <c r="Y97" s="62">
        <v>2714.740478515625</v>
      </c>
      <c r="Z97" s="65">
        <v>10</v>
      </c>
      <c r="AA97" s="59" t="s">
        <v>80</v>
      </c>
      <c r="AB97" s="59"/>
    </row>
    <row r="98" spans="1:28" x14ac:dyDescent="0.35">
      <c r="A98" s="59">
        <v>340</v>
      </c>
      <c r="B98" s="59" t="s">
        <v>221</v>
      </c>
      <c r="C98" s="59" t="s">
        <v>222</v>
      </c>
      <c r="D98" s="59" t="s">
        <v>102</v>
      </c>
      <c r="E98" s="59" t="s">
        <v>77</v>
      </c>
      <c r="F98" s="59" t="s">
        <v>78</v>
      </c>
      <c r="G98" s="59" t="s">
        <v>79</v>
      </c>
      <c r="H98" s="60">
        <v>5.1154169385928899E-2</v>
      </c>
      <c r="I98" s="60">
        <v>4.0812390633525701E-2</v>
      </c>
      <c r="J98" s="61">
        <v>3.7642228067395105</v>
      </c>
      <c r="K98" s="61">
        <v>0.58669144674911</v>
      </c>
      <c r="L98" s="61">
        <v>5.0528736425096401</v>
      </c>
      <c r="M98" s="61">
        <v>4.8563130386362401</v>
      </c>
      <c r="N98" s="61">
        <v>9.0975886703828799</v>
      </c>
      <c r="O98" s="61">
        <v>4.9257882074074502</v>
      </c>
      <c r="P98" s="61">
        <v>1.34624170829856</v>
      </c>
      <c r="Q98" s="61">
        <v>3.3465654584584503</v>
      </c>
      <c r="R98" s="61">
        <v>7.1876726846303196</v>
      </c>
      <c r="S98" s="61">
        <v>4.7781436072320203</v>
      </c>
      <c r="T98" s="62">
        <v>9943.6334999999999</v>
      </c>
      <c r="U98" s="62">
        <v>10289.8765</v>
      </c>
      <c r="V98" s="62">
        <v>10463.871999999999</v>
      </c>
      <c r="W98" s="61">
        <v>31.131622782231862</v>
      </c>
      <c r="X98" s="62">
        <v>3257.5732421875</v>
      </c>
      <c r="Y98" s="62">
        <v>320.75588989257813</v>
      </c>
      <c r="Z98" s="65">
        <v>10</v>
      </c>
      <c r="AA98" s="59" t="s">
        <v>80</v>
      </c>
      <c r="AB98" s="59"/>
    </row>
    <row r="99" spans="1:28" x14ac:dyDescent="0.35">
      <c r="A99" s="59">
        <v>340</v>
      </c>
      <c r="B99" s="59" t="s">
        <v>221</v>
      </c>
      <c r="C99" s="59" t="s">
        <v>222</v>
      </c>
      <c r="D99" s="59" t="s">
        <v>102</v>
      </c>
      <c r="E99" s="59" t="s">
        <v>77</v>
      </c>
      <c r="F99" s="59" t="s">
        <v>78</v>
      </c>
      <c r="G99" s="59" t="s">
        <v>81</v>
      </c>
      <c r="H99" s="60">
        <v>5.1154169385928899E-2</v>
      </c>
      <c r="I99" s="60">
        <v>5.5829121345361103E-2</v>
      </c>
      <c r="J99" s="61">
        <v>5.7981861482091706</v>
      </c>
      <c r="K99" s="61">
        <v>0.61484516593261995</v>
      </c>
      <c r="L99" s="61">
        <v>6.5680806269189302</v>
      </c>
      <c r="M99" s="61">
        <v>6.4246935665651002</v>
      </c>
      <c r="N99" s="61">
        <v>12.273446091933641</v>
      </c>
      <c r="O99" s="61">
        <v>6.5484138197335797</v>
      </c>
      <c r="P99" s="61">
        <v>2.0467523198976001</v>
      </c>
      <c r="Q99" s="61">
        <v>5.85485200692976</v>
      </c>
      <c r="R99" s="61">
        <v>9.6986552929035206</v>
      </c>
      <c r="S99" s="61">
        <v>5.8528823673291299</v>
      </c>
      <c r="T99" s="62">
        <v>9943.6334999999999</v>
      </c>
      <c r="U99" s="62">
        <v>10289.8765</v>
      </c>
      <c r="V99" s="62">
        <v>10463.871999999999</v>
      </c>
      <c r="W99" s="61">
        <v>68.868377217767986</v>
      </c>
      <c r="X99" s="62">
        <v>7206.298828125</v>
      </c>
      <c r="Y99" s="62">
        <v>932.28466796875</v>
      </c>
      <c r="Z99" s="65">
        <v>10</v>
      </c>
      <c r="AA99" s="59" t="s">
        <v>80</v>
      </c>
      <c r="AB99" s="59"/>
    </row>
    <row r="100" spans="1:28" x14ac:dyDescent="0.35">
      <c r="A100" s="59">
        <v>356</v>
      </c>
      <c r="B100" s="59" t="s">
        <v>223</v>
      </c>
      <c r="C100" s="59" t="s">
        <v>224</v>
      </c>
      <c r="D100" s="59" t="s">
        <v>122</v>
      </c>
      <c r="E100" s="59" t="s">
        <v>84</v>
      </c>
      <c r="F100" s="59" t="s">
        <v>225</v>
      </c>
      <c r="G100" s="59" t="s">
        <v>79</v>
      </c>
      <c r="H100" s="60">
        <v>6.8810564349539596E-2</v>
      </c>
      <c r="I100" s="60">
        <v>8.4356777351871401E-2</v>
      </c>
      <c r="J100" s="61">
        <v>12.873038019001529</v>
      </c>
      <c r="K100" s="61">
        <v>1.5459947255138899</v>
      </c>
      <c r="L100" s="61">
        <v>11.825258244306589</v>
      </c>
      <c r="M100" s="61">
        <v>4.3660915175102195</v>
      </c>
      <c r="N100" s="61">
        <v>16.000215892036149</v>
      </c>
      <c r="O100" s="61">
        <v>13.472412529206739</v>
      </c>
      <c r="P100" s="61">
        <v>2.46563443091356</v>
      </c>
      <c r="Q100" s="61">
        <v>2.5969482729634801</v>
      </c>
      <c r="R100" s="61">
        <v>16.12024062187297</v>
      </c>
      <c r="S100" s="61">
        <v>9.3555999673130597</v>
      </c>
      <c r="T100" s="62">
        <v>1414203.8959999999</v>
      </c>
      <c r="U100" s="62">
        <v>1414203.8959999999</v>
      </c>
      <c r="V100" s="62">
        <v>1425423.2124999999</v>
      </c>
      <c r="W100" s="61">
        <v>14.140260146309011</v>
      </c>
      <c r="X100" s="62">
        <v>201558.546875</v>
      </c>
      <c r="Y100" s="62">
        <v>39625.12109375</v>
      </c>
      <c r="Z100" s="65">
        <v>10</v>
      </c>
      <c r="AA100" s="59" t="s">
        <v>80</v>
      </c>
      <c r="AB100" s="59"/>
    </row>
    <row r="101" spans="1:28" x14ac:dyDescent="0.35">
      <c r="A101" s="59">
        <v>356</v>
      </c>
      <c r="B101" s="59" t="s">
        <v>223</v>
      </c>
      <c r="C101" s="59" t="s">
        <v>224</v>
      </c>
      <c r="D101" s="59" t="s">
        <v>122</v>
      </c>
      <c r="E101" s="59" t="s">
        <v>84</v>
      </c>
      <c r="F101" s="59" t="s">
        <v>225</v>
      </c>
      <c r="G101" s="59" t="s">
        <v>81</v>
      </c>
      <c r="H101" s="60">
        <v>6.8810564349539596E-2</v>
      </c>
      <c r="I101" s="60">
        <v>6.62466604474303E-2</v>
      </c>
      <c r="J101" s="61">
        <v>11.62279225624877</v>
      </c>
      <c r="K101" s="61">
        <v>1.4674647755910999</v>
      </c>
      <c r="L101" s="61">
        <v>7.0470098356080202</v>
      </c>
      <c r="M101" s="61">
        <v>3.82975012915443</v>
      </c>
      <c r="N101" s="61">
        <v>13.553618575515539</v>
      </c>
      <c r="O101" s="61">
        <v>10.9253841923313</v>
      </c>
      <c r="P101" s="61">
        <v>2.6977569878955299</v>
      </c>
      <c r="Q101" s="61">
        <v>1.99127609753126</v>
      </c>
      <c r="R101" s="61">
        <v>13.19133209906161</v>
      </c>
      <c r="S101" s="61">
        <v>4.9835698631803798</v>
      </c>
      <c r="T101" s="62">
        <v>1414203.8959999999</v>
      </c>
      <c r="U101" s="62">
        <v>1414203.8959999999</v>
      </c>
      <c r="V101" s="62">
        <v>1425423.2124999999</v>
      </c>
      <c r="W101" s="61">
        <v>85.859739853689447</v>
      </c>
      <c r="X101" s="62">
        <v>1223864.625</v>
      </c>
      <c r="Y101" s="62">
        <v>194031.15625</v>
      </c>
      <c r="Z101" s="65">
        <v>10</v>
      </c>
      <c r="AA101" s="59" t="s">
        <v>80</v>
      </c>
      <c r="AB101" s="59"/>
    </row>
    <row r="102" spans="1:28" x14ac:dyDescent="0.35">
      <c r="A102" s="59">
        <v>360</v>
      </c>
      <c r="B102" s="59" t="s">
        <v>181</v>
      </c>
      <c r="C102" s="59" t="s">
        <v>182</v>
      </c>
      <c r="D102" s="59" t="s">
        <v>117</v>
      </c>
      <c r="E102" s="59" t="s">
        <v>84</v>
      </c>
      <c r="F102" s="59" t="s">
        <v>183</v>
      </c>
      <c r="G102" s="59" t="s">
        <v>79</v>
      </c>
      <c r="H102" s="60">
        <v>1.4010748893718099E-2</v>
      </c>
      <c r="I102" s="60">
        <v>2.3145248913533301E-2</v>
      </c>
      <c r="J102" s="61"/>
      <c r="K102" s="61">
        <v>1.4097798876197398</v>
      </c>
      <c r="L102" s="61">
        <v>4.0858649734217902</v>
      </c>
      <c r="M102" s="61">
        <v>0.75022597285460002</v>
      </c>
      <c r="N102" s="61">
        <v>4.5707722231792598</v>
      </c>
      <c r="O102" s="61">
        <v>3.8986823533419903</v>
      </c>
      <c r="P102" s="61">
        <v>2.1609880574446598</v>
      </c>
      <c r="Q102" s="61">
        <v>1.1990179066995998</v>
      </c>
      <c r="R102" s="61">
        <v>2.54684480159617</v>
      </c>
      <c r="S102" s="61">
        <v>4.31819053753365</v>
      </c>
      <c r="T102" s="62">
        <v>267346.658</v>
      </c>
      <c r="U102" s="62">
        <v>276758.05300000001</v>
      </c>
      <c r="V102" s="62">
        <v>278830.52850000001</v>
      </c>
      <c r="W102" s="61">
        <v>10.88203434778419</v>
      </c>
      <c r="X102" s="62">
        <v>30342.43359375</v>
      </c>
      <c r="Y102" s="62">
        <v>1858.868408203125</v>
      </c>
      <c r="Z102" s="65">
        <v>9</v>
      </c>
      <c r="AA102" s="59" t="s">
        <v>19</v>
      </c>
      <c r="AB102" s="59"/>
    </row>
    <row r="103" spans="1:28" x14ac:dyDescent="0.35">
      <c r="A103" s="59">
        <v>360</v>
      </c>
      <c r="B103" s="59" t="s">
        <v>181</v>
      </c>
      <c r="C103" s="59" t="s">
        <v>182</v>
      </c>
      <c r="D103" s="59" t="s">
        <v>117</v>
      </c>
      <c r="E103" s="59" t="s">
        <v>84</v>
      </c>
      <c r="F103" s="59" t="s">
        <v>183</v>
      </c>
      <c r="G103" s="59" t="s">
        <v>81</v>
      </c>
      <c r="H103" s="60">
        <v>1.4010748893718099E-2</v>
      </c>
      <c r="I103" s="60">
        <v>1.2895351541029399E-2</v>
      </c>
      <c r="J103" s="61"/>
      <c r="K103" s="61">
        <v>1.4664556427327602</v>
      </c>
      <c r="L103" s="61">
        <v>1.24206771165597</v>
      </c>
      <c r="M103" s="61">
        <v>0.69239676958128005</v>
      </c>
      <c r="N103" s="61">
        <v>2.1121372117857797</v>
      </c>
      <c r="O103" s="61">
        <v>1.97231913817839</v>
      </c>
      <c r="P103" s="61">
        <v>1.2517058855380701</v>
      </c>
      <c r="Q103" s="61">
        <v>0.71833265002614999</v>
      </c>
      <c r="R103" s="61">
        <v>1.15804953300424</v>
      </c>
      <c r="S103" s="61">
        <v>1.3969610552048799</v>
      </c>
      <c r="T103" s="62">
        <v>267346.658</v>
      </c>
      <c r="U103" s="62">
        <v>276758.05300000001</v>
      </c>
      <c r="V103" s="62">
        <v>278830.52850000001</v>
      </c>
      <c r="W103" s="61">
        <v>89.117965652216895</v>
      </c>
      <c r="X103" s="62">
        <v>248488.09375</v>
      </c>
      <c r="Y103" s="62">
        <v>8232.0283203125</v>
      </c>
      <c r="Z103" s="65">
        <v>9</v>
      </c>
      <c r="AA103" s="59" t="s">
        <v>19</v>
      </c>
      <c r="AB103" s="59"/>
    </row>
    <row r="104" spans="1:28" x14ac:dyDescent="0.35">
      <c r="A104" s="59">
        <v>368</v>
      </c>
      <c r="B104" s="59" t="s">
        <v>214</v>
      </c>
      <c r="C104" s="59" t="s">
        <v>215</v>
      </c>
      <c r="D104" s="59" t="s">
        <v>106</v>
      </c>
      <c r="E104" s="59" t="s">
        <v>77</v>
      </c>
      <c r="F104" s="59" t="s">
        <v>94</v>
      </c>
      <c r="G104" s="59" t="s">
        <v>79</v>
      </c>
      <c r="H104" s="60">
        <v>3.2694322381287999E-2</v>
      </c>
      <c r="I104" s="60">
        <v>3.1548321793350598E-2</v>
      </c>
      <c r="J104" s="61">
        <v>4.6542921918817104</v>
      </c>
      <c r="K104" s="61">
        <v>1.1061258191852601</v>
      </c>
      <c r="L104" s="61">
        <v>5.9786514896921501</v>
      </c>
      <c r="M104" s="61">
        <v>6.5076411254872397</v>
      </c>
      <c r="N104" s="61">
        <v>0</v>
      </c>
      <c r="O104" s="61">
        <v>1.03490441014137</v>
      </c>
      <c r="P104" s="61">
        <v>0.17160831371041999</v>
      </c>
      <c r="Q104" s="61">
        <v>6.9343746885140001E-2</v>
      </c>
      <c r="R104" s="61">
        <v>0.51638329099089997</v>
      </c>
      <c r="S104" s="61">
        <v>0.25460758755158003</v>
      </c>
      <c r="T104" s="62">
        <v>40265.624499999998</v>
      </c>
      <c r="U104" s="62">
        <v>43071.210500000001</v>
      </c>
      <c r="V104" s="62">
        <v>44070.550999999999</v>
      </c>
      <c r="W104" s="61">
        <v>7.2013065304198998</v>
      </c>
      <c r="X104" s="62">
        <v>3173.655517578125</v>
      </c>
      <c r="Y104" s="62">
        <v>279.36630249023438</v>
      </c>
      <c r="Z104" s="65">
        <v>10</v>
      </c>
      <c r="AA104" s="59" t="s">
        <v>80</v>
      </c>
      <c r="AB104" s="59"/>
    </row>
    <row r="105" spans="1:28" x14ac:dyDescent="0.35">
      <c r="A105" s="59">
        <v>368</v>
      </c>
      <c r="B105" s="59" t="s">
        <v>214</v>
      </c>
      <c r="C105" s="59" t="s">
        <v>215</v>
      </c>
      <c r="D105" s="59" t="s">
        <v>106</v>
      </c>
      <c r="E105" s="59" t="s">
        <v>77</v>
      </c>
      <c r="F105" s="59" t="s">
        <v>94</v>
      </c>
      <c r="G105" s="59" t="s">
        <v>81</v>
      </c>
      <c r="H105" s="60">
        <v>3.2694322381287999E-2</v>
      </c>
      <c r="I105" s="60">
        <v>3.2783253606601698E-2</v>
      </c>
      <c r="J105" s="61">
        <v>5.0709162070166407</v>
      </c>
      <c r="K105" s="61">
        <v>1.4731130551401401</v>
      </c>
      <c r="L105" s="61">
        <v>5.4534456195792007</v>
      </c>
      <c r="M105" s="61">
        <v>6.4561207395616496</v>
      </c>
      <c r="N105" s="61">
        <v>0.17522451670335001</v>
      </c>
      <c r="O105" s="61">
        <v>1.4395178493747198</v>
      </c>
      <c r="P105" s="61">
        <v>0.43154121152249997</v>
      </c>
      <c r="Q105" s="61">
        <v>4.9074697961230006E-2</v>
      </c>
      <c r="R105" s="61">
        <v>1.3861310532351601</v>
      </c>
      <c r="S105" s="61">
        <v>0.16758029917912001</v>
      </c>
      <c r="T105" s="62">
        <v>40265.624499999998</v>
      </c>
      <c r="U105" s="62">
        <v>43071.210500000001</v>
      </c>
      <c r="V105" s="62">
        <v>44070.550999999999</v>
      </c>
      <c r="W105" s="61">
        <v>92.798693469580627</v>
      </c>
      <c r="X105" s="62">
        <v>40896.89453125</v>
      </c>
      <c r="Y105" s="62">
        <v>3526.310302734375</v>
      </c>
      <c r="Z105" s="65">
        <v>10</v>
      </c>
      <c r="AA105" s="59" t="s">
        <v>80</v>
      </c>
      <c r="AB105" s="59"/>
    </row>
    <row r="106" spans="1:28" x14ac:dyDescent="0.35">
      <c r="A106" s="59">
        <v>388</v>
      </c>
      <c r="B106" s="59" t="s">
        <v>172</v>
      </c>
      <c r="C106" s="59" t="s">
        <v>173</v>
      </c>
      <c r="D106" s="59" t="s">
        <v>102</v>
      </c>
      <c r="E106" s="59" t="s">
        <v>174</v>
      </c>
      <c r="F106" s="59" t="s">
        <v>94</v>
      </c>
      <c r="G106" s="59" t="s">
        <v>79</v>
      </c>
      <c r="H106" s="60">
        <v>1.0810291713887799E-2</v>
      </c>
      <c r="I106" s="60">
        <v>1.1851449050355499E-2</v>
      </c>
      <c r="J106" s="61">
        <v>1.9515059154090801</v>
      </c>
      <c r="K106" s="61"/>
      <c r="L106" s="61">
        <v>0.41905937913393998</v>
      </c>
      <c r="M106" s="61">
        <v>0.93597759632115995</v>
      </c>
      <c r="N106" s="61">
        <v>1.1821780717075201</v>
      </c>
      <c r="O106" s="61">
        <v>1.4029488990841201</v>
      </c>
      <c r="P106" s="61">
        <v>1.0698594406974899</v>
      </c>
      <c r="Q106" s="61">
        <v>0.14029636518709002</v>
      </c>
      <c r="R106" s="61">
        <v>1.4315556888937799</v>
      </c>
      <c r="S106" s="61">
        <v>0.33162340624601</v>
      </c>
      <c r="T106" s="62">
        <v>2820.0974999999999</v>
      </c>
      <c r="U106" s="62">
        <v>2837.6815000000001</v>
      </c>
      <c r="V106" s="62">
        <v>2839.1439999999998</v>
      </c>
      <c r="W106" s="61">
        <v>48.640947099444361</v>
      </c>
      <c r="X106" s="62">
        <v>1380.986572265625</v>
      </c>
      <c r="Y106" s="62">
        <v>41.210746765136719</v>
      </c>
      <c r="Z106" s="65">
        <v>9</v>
      </c>
      <c r="AA106" s="59" t="s">
        <v>20</v>
      </c>
      <c r="AB106" s="59"/>
    </row>
    <row r="107" spans="1:28" x14ac:dyDescent="0.35">
      <c r="A107" s="59">
        <v>388</v>
      </c>
      <c r="B107" s="59" t="s">
        <v>172</v>
      </c>
      <c r="C107" s="59" t="s">
        <v>173</v>
      </c>
      <c r="D107" s="59" t="s">
        <v>102</v>
      </c>
      <c r="E107" s="59" t="s">
        <v>174</v>
      </c>
      <c r="F107" s="59" t="s">
        <v>94</v>
      </c>
      <c r="G107" s="59" t="s">
        <v>81</v>
      </c>
      <c r="H107" s="60">
        <v>1.0810291713887799E-2</v>
      </c>
      <c r="I107" s="60">
        <v>9.8242361683661007E-3</v>
      </c>
      <c r="J107" s="61">
        <v>1.4491776418437499</v>
      </c>
      <c r="K107" s="61"/>
      <c r="L107" s="61">
        <v>0.93094216966979992</v>
      </c>
      <c r="M107" s="61">
        <v>0.42401110356396998</v>
      </c>
      <c r="N107" s="61">
        <v>0.71124757115324999</v>
      </c>
      <c r="O107" s="61">
        <v>0.83021985084227001</v>
      </c>
      <c r="P107" s="61">
        <v>1.44836835468374</v>
      </c>
      <c r="Q107" s="61">
        <v>0.44819314091866003</v>
      </c>
      <c r="R107" s="61">
        <v>0.95410712326122005</v>
      </c>
      <c r="S107" s="61">
        <v>0.53156339143220999</v>
      </c>
      <c r="T107" s="62">
        <v>2820.0974999999999</v>
      </c>
      <c r="U107" s="62">
        <v>2837.6815000000001</v>
      </c>
      <c r="V107" s="62">
        <v>2839.1439999999998</v>
      </c>
      <c r="W107" s="61">
        <v>51.359052900556449</v>
      </c>
      <c r="X107" s="62">
        <v>1458.157470703125</v>
      </c>
      <c r="Y107" s="62">
        <v>37.59429931640625</v>
      </c>
      <c r="Z107" s="65">
        <v>9</v>
      </c>
      <c r="AA107" s="59" t="s">
        <v>20</v>
      </c>
      <c r="AB107" s="59"/>
    </row>
    <row r="108" spans="1:28" x14ac:dyDescent="0.35">
      <c r="A108" s="59">
        <v>400</v>
      </c>
      <c r="B108" s="59" t="s">
        <v>104</v>
      </c>
      <c r="C108" s="59" t="s">
        <v>105</v>
      </c>
      <c r="D108" s="59" t="s">
        <v>106</v>
      </c>
      <c r="E108" s="59" t="s">
        <v>84</v>
      </c>
      <c r="F108" s="59" t="s">
        <v>107</v>
      </c>
      <c r="G108" s="59" t="s">
        <v>79</v>
      </c>
      <c r="H108" s="60">
        <v>1.5259204752518E-3</v>
      </c>
      <c r="I108" s="60">
        <v>3.5676364520716001E-3</v>
      </c>
      <c r="J108" s="61">
        <v>0.30187219248862002</v>
      </c>
      <c r="K108" s="61">
        <v>3.0979188448859999E-2</v>
      </c>
      <c r="L108" s="61">
        <v>0.69895689886359003</v>
      </c>
      <c r="M108" s="61">
        <v>0.95697628033314996</v>
      </c>
      <c r="N108" s="61">
        <v>7.9612021399780006E-2</v>
      </c>
      <c r="O108" s="61">
        <v>6.642783986225001E-2</v>
      </c>
      <c r="P108" s="61">
        <v>0.10877442893143001</v>
      </c>
      <c r="Q108" s="61">
        <v>0</v>
      </c>
      <c r="R108" s="61">
        <v>0.10877442893143001</v>
      </c>
      <c r="S108" s="61">
        <v>9.1803214199669997E-2</v>
      </c>
      <c r="T108" s="62">
        <v>10462.306</v>
      </c>
      <c r="U108" s="62">
        <v>11066.356</v>
      </c>
      <c r="V108" s="62">
        <v>11256.263499999999</v>
      </c>
      <c r="W108" s="61">
        <v>8.4519980755211499</v>
      </c>
      <c r="X108" s="62">
        <v>951.379150390625</v>
      </c>
      <c r="Y108" s="62">
        <v>9.9778690338134766</v>
      </c>
      <c r="Z108" s="65">
        <v>10</v>
      </c>
      <c r="AA108" s="59" t="s">
        <v>80</v>
      </c>
      <c r="AB108" s="59"/>
    </row>
    <row r="109" spans="1:28" x14ac:dyDescent="0.35">
      <c r="A109" s="59">
        <v>400</v>
      </c>
      <c r="B109" s="59" t="s">
        <v>104</v>
      </c>
      <c r="C109" s="59" t="s">
        <v>105</v>
      </c>
      <c r="D109" s="59" t="s">
        <v>106</v>
      </c>
      <c r="E109" s="59" t="s">
        <v>84</v>
      </c>
      <c r="F109" s="59" t="s">
        <v>107</v>
      </c>
      <c r="G109" s="59" t="s">
        <v>81</v>
      </c>
      <c r="H109" s="60">
        <v>1.5259204752518E-3</v>
      </c>
      <c r="I109" s="60">
        <v>1.3374228658657001E-3</v>
      </c>
      <c r="J109" s="61">
        <v>0.16398218736128001</v>
      </c>
      <c r="K109" s="61">
        <v>0.18035646253410001</v>
      </c>
      <c r="L109" s="61">
        <v>0.20337744771229002</v>
      </c>
      <c r="M109" s="61">
        <v>0.17868847893668</v>
      </c>
      <c r="N109" s="61">
        <v>2.9216226001099999E-3</v>
      </c>
      <c r="O109" s="61">
        <v>3.6687912231290004E-2</v>
      </c>
      <c r="P109" s="61">
        <v>5.3014212258990001E-2</v>
      </c>
      <c r="Q109" s="61">
        <v>0</v>
      </c>
      <c r="R109" s="61">
        <v>0.10753450464697999</v>
      </c>
      <c r="S109" s="61">
        <v>2.798917718716E-2</v>
      </c>
      <c r="T109" s="62">
        <v>10462.306</v>
      </c>
      <c r="U109" s="62">
        <v>11066.356</v>
      </c>
      <c r="V109" s="62">
        <v>11256.263499999999</v>
      </c>
      <c r="W109" s="61">
        <v>91.548001924478569</v>
      </c>
      <c r="X109" s="62">
        <v>10304.884765625</v>
      </c>
      <c r="Y109" s="62">
        <v>38.559505462646484</v>
      </c>
      <c r="Z109" s="65">
        <v>10</v>
      </c>
      <c r="AA109" s="59" t="s">
        <v>80</v>
      </c>
      <c r="AB109" s="59"/>
    </row>
    <row r="110" spans="1:28" x14ac:dyDescent="0.35">
      <c r="A110" s="59">
        <v>398</v>
      </c>
      <c r="B110" s="59" t="s">
        <v>108</v>
      </c>
      <c r="C110" s="59" t="s">
        <v>109</v>
      </c>
      <c r="D110" s="59" t="s">
        <v>76</v>
      </c>
      <c r="E110" s="59" t="s">
        <v>77</v>
      </c>
      <c r="F110" s="59" t="s">
        <v>110</v>
      </c>
      <c r="G110" s="59" t="s">
        <v>79</v>
      </c>
      <c r="H110" s="60">
        <v>1.6106326619995E-3</v>
      </c>
      <c r="I110" s="60">
        <v>1.4066694263479001E-3</v>
      </c>
      <c r="J110" s="61">
        <v>0.41775230095760002</v>
      </c>
      <c r="K110" s="61">
        <v>0.41775230095760002</v>
      </c>
      <c r="L110" s="61">
        <v>0</v>
      </c>
      <c r="M110" s="61">
        <v>0</v>
      </c>
      <c r="N110" s="61">
        <v>0</v>
      </c>
      <c r="O110" s="61">
        <v>0</v>
      </c>
      <c r="P110" s="61">
        <v>0</v>
      </c>
      <c r="Q110" s="61">
        <v>0</v>
      </c>
      <c r="R110" s="61">
        <v>2.5491161680040002E-2</v>
      </c>
      <c r="S110" s="61">
        <v>0</v>
      </c>
      <c r="T110" s="62">
        <v>18084.169000000002</v>
      </c>
      <c r="U110" s="62">
        <v>19743.602999999999</v>
      </c>
      <c r="V110" s="62">
        <v>20034.609</v>
      </c>
      <c r="W110" s="61">
        <v>29.202507162346809</v>
      </c>
      <c r="X110" s="62">
        <v>5850.60791015625</v>
      </c>
      <c r="Y110" s="62">
        <v>24.441049575805664</v>
      </c>
      <c r="Z110" s="65">
        <v>10</v>
      </c>
      <c r="AA110" s="59" t="s">
        <v>80</v>
      </c>
      <c r="AB110" s="59"/>
    </row>
    <row r="111" spans="1:28" x14ac:dyDescent="0.35">
      <c r="A111" s="59">
        <v>398</v>
      </c>
      <c r="B111" s="59" t="s">
        <v>108</v>
      </c>
      <c r="C111" s="59" t="s">
        <v>109</v>
      </c>
      <c r="D111" s="59" t="s">
        <v>76</v>
      </c>
      <c r="E111" s="59" t="s">
        <v>77</v>
      </c>
      <c r="F111" s="59" t="s">
        <v>110</v>
      </c>
      <c r="G111" s="59" t="s">
        <v>81</v>
      </c>
      <c r="H111" s="60">
        <v>1.6106326619995E-3</v>
      </c>
      <c r="I111" s="60">
        <v>1.694763294473E-3</v>
      </c>
      <c r="J111" s="61">
        <v>0.46490806780900995</v>
      </c>
      <c r="K111" s="61">
        <v>0.42500838327904</v>
      </c>
      <c r="L111" s="61">
        <v>2.5996616770800002E-3</v>
      </c>
      <c r="M111" s="61">
        <v>3.9899684529970003E-2</v>
      </c>
      <c r="N111" s="61">
        <v>4.2499346207050002E-2</v>
      </c>
      <c r="O111" s="61">
        <v>0</v>
      </c>
      <c r="P111" s="61">
        <v>8.5400820540199998E-2</v>
      </c>
      <c r="Q111" s="61">
        <v>2.5996616770800002E-3</v>
      </c>
      <c r="R111" s="61">
        <v>0.12022704806401001</v>
      </c>
      <c r="S111" s="61">
        <v>2.5996616770800002E-3</v>
      </c>
      <c r="T111" s="62">
        <v>18084.169000000002</v>
      </c>
      <c r="U111" s="62">
        <v>19743.602999999999</v>
      </c>
      <c r="V111" s="62">
        <v>20034.609</v>
      </c>
      <c r="W111" s="61">
        <v>70.79749283765203</v>
      </c>
      <c r="X111" s="62">
        <v>14184.0009765625</v>
      </c>
      <c r="Y111" s="62">
        <v>66.311302185058594</v>
      </c>
      <c r="Z111" s="65">
        <v>10</v>
      </c>
      <c r="AA111" s="59" t="s">
        <v>80</v>
      </c>
      <c r="AB111" s="59"/>
    </row>
    <row r="112" spans="1:28" x14ac:dyDescent="0.35">
      <c r="A112" s="59">
        <v>404</v>
      </c>
      <c r="B112" s="59" t="s">
        <v>255</v>
      </c>
      <c r="C112" s="59" t="s">
        <v>256</v>
      </c>
      <c r="D112" s="59" t="s">
        <v>132</v>
      </c>
      <c r="E112" s="59" t="s">
        <v>84</v>
      </c>
      <c r="F112" s="59" t="s">
        <v>335</v>
      </c>
      <c r="G112" s="59" t="s">
        <v>79</v>
      </c>
      <c r="H112" s="60">
        <v>0.11335197744361319</v>
      </c>
      <c r="I112" s="60">
        <v>0.13296133715700681</v>
      </c>
      <c r="J112" s="61">
        <v>15.920292487801699</v>
      </c>
      <c r="K112" s="61">
        <v>1.6349640332829902</v>
      </c>
      <c r="L112" s="61">
        <v>8.2402988242303206</v>
      </c>
      <c r="M112" s="61">
        <v>5.9470693346789494</v>
      </c>
      <c r="N112" s="61">
        <v>28.996205786759738</v>
      </c>
      <c r="O112" s="61">
        <v>24.34445332934159</v>
      </c>
      <c r="P112" s="61">
        <v>20.342144278113992</v>
      </c>
      <c r="Q112" s="61">
        <v>25.951190153070268</v>
      </c>
      <c r="R112" s="61">
        <v>25.38060737418742</v>
      </c>
      <c r="S112" s="61">
        <v>19.0879319210228</v>
      </c>
      <c r="T112" s="62">
        <v>54252.460500000001</v>
      </c>
      <c r="U112" s="62">
        <v>53219.165500000003</v>
      </c>
      <c r="V112" s="62">
        <v>54252.460500000001</v>
      </c>
      <c r="W112" s="61">
        <v>31.063766433498643</v>
      </c>
      <c r="X112" s="62">
        <v>16852.857421875</v>
      </c>
      <c r="Y112" s="62">
        <v>4966.65087890625</v>
      </c>
      <c r="Z112" s="65">
        <v>10</v>
      </c>
      <c r="AA112" s="59" t="s">
        <v>80</v>
      </c>
      <c r="AB112" s="59"/>
    </row>
    <row r="113" spans="1:28" x14ac:dyDescent="0.35">
      <c r="A113" s="59">
        <v>404</v>
      </c>
      <c r="B113" s="59" t="s">
        <v>255</v>
      </c>
      <c r="C113" s="59" t="s">
        <v>256</v>
      </c>
      <c r="D113" s="59" t="s">
        <v>132</v>
      </c>
      <c r="E113" s="59" t="s">
        <v>84</v>
      </c>
      <c r="F113" s="59" t="s">
        <v>335</v>
      </c>
      <c r="G113" s="59" t="s">
        <v>81</v>
      </c>
      <c r="H113" s="60">
        <v>0.11335197744361319</v>
      </c>
      <c r="I113" s="60">
        <v>0.10451796596132699</v>
      </c>
      <c r="J113" s="61">
        <v>15.4697274726493</v>
      </c>
      <c r="K113" s="61">
        <v>1.89633742687049</v>
      </c>
      <c r="L113" s="61">
        <v>4.5233986276528197</v>
      </c>
      <c r="M113" s="61">
        <v>4.48870541672082</v>
      </c>
      <c r="N113" s="61">
        <v>22.881300948649709</v>
      </c>
      <c r="O113" s="61">
        <v>19.14166821587256</v>
      </c>
      <c r="P113" s="61">
        <v>15.93821059115125</v>
      </c>
      <c r="Q113" s="61">
        <v>19.92638819512079</v>
      </c>
      <c r="R113" s="61">
        <v>20.27016557639476</v>
      </c>
      <c r="S113" s="61">
        <v>10.840098371417051</v>
      </c>
      <c r="T113" s="62">
        <v>54252.460500000001</v>
      </c>
      <c r="U113" s="62">
        <v>53219.165500000003</v>
      </c>
      <c r="V113" s="62">
        <v>54252.460500000001</v>
      </c>
      <c r="W113" s="61">
        <v>68.936233566499737</v>
      </c>
      <c r="X113" s="62">
        <v>37399.6015625</v>
      </c>
      <c r="Y113" s="62">
        <v>8787.77734375</v>
      </c>
      <c r="Z113" s="65">
        <v>10</v>
      </c>
      <c r="AA113" s="59" t="s">
        <v>80</v>
      </c>
      <c r="AB113" s="59"/>
    </row>
    <row r="114" spans="1:28" x14ac:dyDescent="0.35">
      <c r="A114" s="59">
        <v>296</v>
      </c>
      <c r="B114" s="59" t="s">
        <v>237</v>
      </c>
      <c r="C114" s="59" t="s">
        <v>238</v>
      </c>
      <c r="D114" s="59" t="s">
        <v>117</v>
      </c>
      <c r="E114" s="59" t="s">
        <v>77</v>
      </c>
      <c r="F114" s="59" t="s">
        <v>97</v>
      </c>
      <c r="G114" s="59" t="s">
        <v>79</v>
      </c>
      <c r="H114" s="60">
        <v>8.0157404975975496E-2</v>
      </c>
      <c r="I114" s="60">
        <v>6.0517752116410001E-2</v>
      </c>
      <c r="J114" s="61">
        <v>8.1124407344588008</v>
      </c>
      <c r="K114" s="61">
        <v>2.8301658710419697</v>
      </c>
      <c r="L114" s="61">
        <v>0.36460049099408998</v>
      </c>
      <c r="M114" s="61">
        <v>3.9065088858174799</v>
      </c>
      <c r="N114" s="61">
        <v>10.519344495572449</v>
      </c>
      <c r="O114" s="61">
        <v>12.768918841351509</v>
      </c>
      <c r="P114" s="61">
        <v>5.7922669658089596</v>
      </c>
      <c r="Q114" s="61">
        <v>11.141116222332389</v>
      </c>
      <c r="R114" s="61">
        <v>14.477159079464291</v>
      </c>
      <c r="S114" s="61">
        <v>8.5920002580117707</v>
      </c>
      <c r="T114" s="62">
        <v>123.9205</v>
      </c>
      <c r="U114" s="62">
        <v>128.37700000000001</v>
      </c>
      <c r="V114" s="62">
        <v>130.46850000000001</v>
      </c>
      <c r="W114" s="61">
        <v>25.69555604648767</v>
      </c>
      <c r="X114" s="62">
        <v>33.524604797363281</v>
      </c>
      <c r="Y114" s="62">
        <v>5.1209836006164551</v>
      </c>
      <c r="Z114" s="65">
        <v>10</v>
      </c>
      <c r="AA114" s="59" t="s">
        <v>80</v>
      </c>
      <c r="AB114" s="59"/>
    </row>
    <row r="115" spans="1:28" x14ac:dyDescent="0.35">
      <c r="A115" s="59">
        <v>296</v>
      </c>
      <c r="B115" s="59" t="s">
        <v>237</v>
      </c>
      <c r="C115" s="59" t="s">
        <v>238</v>
      </c>
      <c r="D115" s="59" t="s">
        <v>117</v>
      </c>
      <c r="E115" s="59" t="s">
        <v>77</v>
      </c>
      <c r="F115" s="59" t="s">
        <v>97</v>
      </c>
      <c r="G115" s="59" t="s">
        <v>81</v>
      </c>
      <c r="H115" s="60">
        <v>8.0157404975975496E-2</v>
      </c>
      <c r="I115" s="60">
        <v>8.6949082215389495E-2</v>
      </c>
      <c r="J115" s="61">
        <v>10.978207777104771</v>
      </c>
      <c r="K115" s="61">
        <v>4.8224264117399898</v>
      </c>
      <c r="L115" s="61">
        <v>0.38306155308091</v>
      </c>
      <c r="M115" s="61">
        <v>5.9723567612223398</v>
      </c>
      <c r="N115" s="61">
        <v>16.707982570678919</v>
      </c>
      <c r="O115" s="61">
        <v>17.382252312144221</v>
      </c>
      <c r="P115" s="61">
        <v>8.8163716509738705</v>
      </c>
      <c r="Q115" s="61">
        <v>16.573696524458651</v>
      </c>
      <c r="R115" s="61">
        <v>20.788081754051539</v>
      </c>
      <c r="S115" s="61">
        <v>9.7718056658638499</v>
      </c>
      <c r="T115" s="62">
        <v>123.9205</v>
      </c>
      <c r="U115" s="62">
        <v>128.37700000000001</v>
      </c>
      <c r="V115" s="62">
        <v>130.46850000000001</v>
      </c>
      <c r="W115" s="61">
        <v>74.304443953513925</v>
      </c>
      <c r="X115" s="62">
        <v>96.943893432617188</v>
      </c>
      <c r="Y115" s="62">
        <v>20.715158462524414</v>
      </c>
      <c r="Z115" s="65">
        <v>10</v>
      </c>
      <c r="AA115" s="59" t="s">
        <v>80</v>
      </c>
      <c r="AB115" s="59"/>
    </row>
    <row r="116" spans="1:28" x14ac:dyDescent="0.35">
      <c r="A116" s="59">
        <v>417</v>
      </c>
      <c r="B116" s="59" t="s">
        <v>98</v>
      </c>
      <c r="C116" s="59" t="s">
        <v>99</v>
      </c>
      <c r="D116" s="59" t="s">
        <v>76</v>
      </c>
      <c r="E116" s="59" t="s">
        <v>77</v>
      </c>
      <c r="F116" s="59" t="s">
        <v>94</v>
      </c>
      <c r="G116" s="59" t="s">
        <v>79</v>
      </c>
      <c r="H116" s="60">
        <v>1.4259649128426E-3</v>
      </c>
      <c r="I116" s="60">
        <v>4.6409911140149999E-4</v>
      </c>
      <c r="J116" s="61">
        <v>0.11933977150322</v>
      </c>
      <c r="K116" s="61">
        <v>4.056389592608E-2</v>
      </c>
      <c r="L116" s="61">
        <v>0</v>
      </c>
      <c r="M116" s="61">
        <v>7.8775875577129992E-2</v>
      </c>
      <c r="N116" s="61">
        <v>7.8775875577129992E-2</v>
      </c>
      <c r="O116" s="61">
        <v>4.056389592608E-2</v>
      </c>
      <c r="P116" s="61">
        <v>0</v>
      </c>
      <c r="Q116" s="61">
        <v>0</v>
      </c>
      <c r="R116" s="61">
        <v>0</v>
      </c>
      <c r="S116" s="61">
        <v>0</v>
      </c>
      <c r="T116" s="62">
        <v>6341.732</v>
      </c>
      <c r="U116" s="62">
        <v>6820.4785000000002</v>
      </c>
      <c r="V116" s="62">
        <v>6955.7879999999996</v>
      </c>
      <c r="W116" s="61">
        <v>22.270223758625988</v>
      </c>
      <c r="X116" s="62">
        <v>1549.069580078125</v>
      </c>
      <c r="Y116" s="62">
        <v>1.8486560583114624</v>
      </c>
      <c r="Z116" s="65">
        <v>10</v>
      </c>
      <c r="AA116" s="59" t="s">
        <v>80</v>
      </c>
      <c r="AB116" s="59"/>
    </row>
    <row r="117" spans="1:28" x14ac:dyDescent="0.35">
      <c r="A117" s="59">
        <v>417</v>
      </c>
      <c r="B117" s="59" t="s">
        <v>98</v>
      </c>
      <c r="C117" s="59" t="s">
        <v>99</v>
      </c>
      <c r="D117" s="59" t="s">
        <v>76</v>
      </c>
      <c r="E117" s="59" t="s">
        <v>77</v>
      </c>
      <c r="F117" s="59" t="s">
        <v>94</v>
      </c>
      <c r="G117" s="59" t="s">
        <v>81</v>
      </c>
      <c r="H117" s="60">
        <v>1.4259649128426E-3</v>
      </c>
      <c r="I117" s="60">
        <v>1.7015474200834E-3</v>
      </c>
      <c r="J117" s="61">
        <v>0.47144590248639995</v>
      </c>
      <c r="K117" s="61">
        <v>0.19384327795226</v>
      </c>
      <c r="L117" s="61">
        <v>5.0776233016649998E-2</v>
      </c>
      <c r="M117" s="61">
        <v>0.12317283998005001</v>
      </c>
      <c r="N117" s="61">
        <v>0.31729030406507003</v>
      </c>
      <c r="O117" s="61">
        <v>5.6538300838600002E-2</v>
      </c>
      <c r="P117" s="61">
        <v>0.12412674024057001</v>
      </c>
      <c r="Q117" s="61">
        <v>0</v>
      </c>
      <c r="R117" s="61">
        <v>4.7115250698840004E-2</v>
      </c>
      <c r="S117" s="61">
        <v>0</v>
      </c>
      <c r="T117" s="62">
        <v>6341.732</v>
      </c>
      <c r="U117" s="62">
        <v>6820.4785000000002</v>
      </c>
      <c r="V117" s="62">
        <v>6955.7879999999996</v>
      </c>
      <c r="W117" s="61">
        <v>77.729776241373287</v>
      </c>
      <c r="X117" s="62">
        <v>5406.71826171875</v>
      </c>
      <c r="Y117" s="62">
        <v>25.489751815795898</v>
      </c>
      <c r="Z117" s="65">
        <v>10</v>
      </c>
      <c r="AA117" s="59" t="s">
        <v>80</v>
      </c>
      <c r="AB117" s="59"/>
    </row>
    <row r="118" spans="1:28" x14ac:dyDescent="0.35">
      <c r="A118" s="59">
        <v>418</v>
      </c>
      <c r="B118" s="59" t="s">
        <v>244</v>
      </c>
      <c r="C118" s="59" t="s">
        <v>245</v>
      </c>
      <c r="D118" s="59" t="s">
        <v>117</v>
      </c>
      <c r="E118" s="59" t="s">
        <v>77</v>
      </c>
      <c r="F118" s="59" t="s">
        <v>183</v>
      </c>
      <c r="G118" s="59" t="s">
        <v>79</v>
      </c>
      <c r="H118" s="60">
        <v>0.1083332502467847</v>
      </c>
      <c r="I118" s="60">
        <v>7.5161585337936196E-2</v>
      </c>
      <c r="J118" s="61">
        <v>7.2247881158044995</v>
      </c>
      <c r="K118" s="61">
        <v>0.96246528168351009</v>
      </c>
      <c r="L118" s="61">
        <v>12.970568322312639</v>
      </c>
      <c r="M118" s="61">
        <v>6.2130214387454803</v>
      </c>
      <c r="N118" s="61">
        <v>16.798991412376623</v>
      </c>
      <c r="O118" s="61">
        <v>12.152404739110951</v>
      </c>
      <c r="P118" s="61">
        <v>6.8973925107072205</v>
      </c>
      <c r="Q118" s="61">
        <v>3.3483433479654598</v>
      </c>
      <c r="R118" s="61">
        <v>7.6913794601074201</v>
      </c>
      <c r="S118" s="61">
        <v>6.2898126623204407</v>
      </c>
      <c r="T118" s="62">
        <v>7018.1469999999999</v>
      </c>
      <c r="U118" s="62">
        <v>7453.1935000000003</v>
      </c>
      <c r="V118" s="62">
        <v>7559.0074999999997</v>
      </c>
      <c r="W118" s="61">
        <v>11.00731892326645</v>
      </c>
      <c r="X118" s="62">
        <v>832.0440673828125</v>
      </c>
      <c r="Y118" s="62">
        <v>140.84375</v>
      </c>
      <c r="Z118" s="65">
        <v>10</v>
      </c>
      <c r="AA118" s="59" t="s">
        <v>80</v>
      </c>
      <c r="AB118" s="59"/>
    </row>
    <row r="119" spans="1:28" x14ac:dyDescent="0.35">
      <c r="A119" s="59">
        <v>418</v>
      </c>
      <c r="B119" s="59" t="s">
        <v>244</v>
      </c>
      <c r="C119" s="59" t="s">
        <v>245</v>
      </c>
      <c r="D119" s="59" t="s">
        <v>117</v>
      </c>
      <c r="E119" s="59" t="s">
        <v>77</v>
      </c>
      <c r="F119" s="59" t="s">
        <v>183</v>
      </c>
      <c r="G119" s="59" t="s">
        <v>81</v>
      </c>
      <c r="H119" s="60">
        <v>0.1083332502467847</v>
      </c>
      <c r="I119" s="60">
        <v>0.11243618422348731</v>
      </c>
      <c r="J119" s="61">
        <v>12.639017500161071</v>
      </c>
      <c r="K119" s="61">
        <v>2.0451972325680701</v>
      </c>
      <c r="L119" s="61">
        <v>17.103934295000229</v>
      </c>
      <c r="M119" s="61">
        <v>9.4960822793351198</v>
      </c>
      <c r="N119" s="61">
        <v>23.654425437422319</v>
      </c>
      <c r="O119" s="61">
        <v>17.81106336795666</v>
      </c>
      <c r="P119" s="61">
        <v>10.88366449077439</v>
      </c>
      <c r="Q119" s="61">
        <v>6.4039532420485905</v>
      </c>
      <c r="R119" s="61">
        <v>12.56054664868031</v>
      </c>
      <c r="S119" s="61">
        <v>7.2187844941143702</v>
      </c>
      <c r="T119" s="62">
        <v>7018.1469999999999</v>
      </c>
      <c r="U119" s="62">
        <v>7453.1935000000003</v>
      </c>
      <c r="V119" s="62">
        <v>7559.0074999999997</v>
      </c>
      <c r="W119" s="61">
        <v>88.99268107673177</v>
      </c>
      <c r="X119" s="62">
        <v>6726.96337890625</v>
      </c>
      <c r="Y119" s="62">
        <v>1603.196533203125</v>
      </c>
      <c r="Z119" s="65">
        <v>10</v>
      </c>
      <c r="AA119" s="59" t="s">
        <v>80</v>
      </c>
      <c r="AB119" s="59"/>
    </row>
    <row r="120" spans="1:28" x14ac:dyDescent="0.35">
      <c r="A120" s="59">
        <v>426</v>
      </c>
      <c r="B120" s="59" t="s">
        <v>240</v>
      </c>
      <c r="C120" s="59" t="s">
        <v>241</v>
      </c>
      <c r="D120" s="59" t="s">
        <v>132</v>
      </c>
      <c r="E120" s="59" t="s">
        <v>77</v>
      </c>
      <c r="F120" s="59" t="s">
        <v>94</v>
      </c>
      <c r="G120" s="59" t="s">
        <v>79</v>
      </c>
      <c r="H120" s="60">
        <v>8.4359190863707606E-2</v>
      </c>
      <c r="I120" s="60">
        <v>8.3170406383260398E-2</v>
      </c>
      <c r="J120" s="61">
        <v>9.6409716463824093</v>
      </c>
      <c r="K120" s="61">
        <v>1.1379868066906</v>
      </c>
      <c r="L120" s="61">
        <v>5.4324678623408902</v>
      </c>
      <c r="M120" s="61">
        <v>3.3650852881796203</v>
      </c>
      <c r="N120" s="61"/>
      <c r="O120" s="61">
        <v>14.396415848676849</v>
      </c>
      <c r="P120" s="61">
        <v>11.60531947349779</v>
      </c>
      <c r="Q120" s="61">
        <v>18.460203129297838</v>
      </c>
      <c r="R120" s="61">
        <v>15.287977070408779</v>
      </c>
      <c r="S120" s="61">
        <v>16.06441504397776</v>
      </c>
      <c r="T120" s="62">
        <v>2183.6030000000001</v>
      </c>
      <c r="U120" s="62">
        <v>2261.5419999999999</v>
      </c>
      <c r="V120" s="62">
        <v>2286.1104999999998</v>
      </c>
      <c r="W120" s="61">
        <v>39.618753240089596</v>
      </c>
      <c r="X120" s="62">
        <v>905.72845458984375</v>
      </c>
      <c r="Y120" s="62">
        <v>177.37728881835938</v>
      </c>
      <c r="Z120" s="65">
        <v>9</v>
      </c>
      <c r="AA120" s="59" t="s">
        <v>91</v>
      </c>
      <c r="AB120" s="59"/>
    </row>
    <row r="121" spans="1:28" x14ac:dyDescent="0.35">
      <c r="A121" s="59">
        <v>426</v>
      </c>
      <c r="B121" s="59" t="s">
        <v>240</v>
      </c>
      <c r="C121" s="59" t="s">
        <v>241</v>
      </c>
      <c r="D121" s="59" t="s">
        <v>132</v>
      </c>
      <c r="E121" s="59" t="s">
        <v>77</v>
      </c>
      <c r="F121" s="59" t="s">
        <v>94</v>
      </c>
      <c r="G121" s="59" t="s">
        <v>81</v>
      </c>
      <c r="H121" s="60">
        <v>8.4359190863707606E-2</v>
      </c>
      <c r="I121" s="60">
        <v>8.5139203889502496E-2</v>
      </c>
      <c r="J121" s="61">
        <v>9.5477271896209999</v>
      </c>
      <c r="K121" s="61">
        <v>1.7118182671831899</v>
      </c>
      <c r="L121" s="61">
        <v>5.5769159867014002</v>
      </c>
      <c r="M121" s="61">
        <v>3.8523322594253404</v>
      </c>
      <c r="N121" s="61"/>
      <c r="O121" s="61">
        <v>15.0712731347034</v>
      </c>
      <c r="P121" s="61">
        <v>11.627174061579799</v>
      </c>
      <c r="Q121" s="61">
        <v>18.301141296951808</v>
      </c>
      <c r="R121" s="61">
        <v>16.28990639238296</v>
      </c>
      <c r="S121" s="61">
        <v>14.697326691260159</v>
      </c>
      <c r="T121" s="62">
        <v>2183.6030000000001</v>
      </c>
      <c r="U121" s="62">
        <v>2261.5419999999999</v>
      </c>
      <c r="V121" s="62">
        <v>2286.1104999999998</v>
      </c>
      <c r="W121" s="61">
        <v>60.381246759910582</v>
      </c>
      <c r="X121" s="62">
        <v>1380.382080078125</v>
      </c>
      <c r="Y121" s="62">
        <v>270.80419921875</v>
      </c>
      <c r="Z121" s="65">
        <v>9</v>
      </c>
      <c r="AA121" s="59" t="s">
        <v>91</v>
      </c>
      <c r="AB121" s="59"/>
    </row>
    <row r="122" spans="1:28" x14ac:dyDescent="0.35">
      <c r="A122" s="59">
        <v>430</v>
      </c>
      <c r="B122" s="59" t="s">
        <v>287</v>
      </c>
      <c r="C122" s="59" t="s">
        <v>288</v>
      </c>
      <c r="D122" s="59" t="s">
        <v>132</v>
      </c>
      <c r="E122" s="59" t="s">
        <v>84</v>
      </c>
      <c r="F122" s="59" t="s">
        <v>103</v>
      </c>
      <c r="G122" s="59" t="s">
        <v>79</v>
      </c>
      <c r="H122" s="60">
        <v>0.25929373111005027</v>
      </c>
      <c r="I122" s="60">
        <v>0.28990347928974919</v>
      </c>
      <c r="J122" s="61">
        <v>27.11837401455869</v>
      </c>
      <c r="K122" s="61">
        <v>5.8627893818900505</v>
      </c>
      <c r="L122" s="61">
        <v>30.877389089978408</v>
      </c>
      <c r="M122" s="61">
        <v>21.214452518730969</v>
      </c>
      <c r="N122" s="61">
        <v>57.392677276813778</v>
      </c>
      <c r="O122" s="61">
        <v>52.541792406432172</v>
      </c>
      <c r="P122" s="61">
        <v>24.520945708774793</v>
      </c>
      <c r="Q122" s="61">
        <v>51.738278918487723</v>
      </c>
      <c r="R122" s="61">
        <v>37.740437442572727</v>
      </c>
      <c r="S122" s="61">
        <v>42.673115952728317</v>
      </c>
      <c r="T122" s="62">
        <v>5149.4634999999998</v>
      </c>
      <c r="U122" s="62">
        <v>5259.3230000000003</v>
      </c>
      <c r="V122" s="62">
        <v>5373.2939999999999</v>
      </c>
      <c r="W122" s="61">
        <v>33.962930845678521</v>
      </c>
      <c r="X122" s="62">
        <v>1824.9281005859375</v>
      </c>
      <c r="Y122" s="62">
        <v>1062.546142578125</v>
      </c>
      <c r="Z122" s="65">
        <v>10</v>
      </c>
      <c r="AA122" s="59" t="s">
        <v>80</v>
      </c>
      <c r="AB122" s="59"/>
    </row>
    <row r="123" spans="1:28" x14ac:dyDescent="0.35">
      <c r="A123" s="59">
        <v>430</v>
      </c>
      <c r="B123" s="59" t="s">
        <v>287</v>
      </c>
      <c r="C123" s="59" t="s">
        <v>288</v>
      </c>
      <c r="D123" s="59" t="s">
        <v>132</v>
      </c>
      <c r="E123" s="59" t="s">
        <v>84</v>
      </c>
      <c r="F123" s="59" t="s">
        <v>103</v>
      </c>
      <c r="G123" s="59" t="s">
        <v>81</v>
      </c>
      <c r="H123" s="60">
        <v>0.25929373111005027</v>
      </c>
      <c r="I123" s="60">
        <v>0.24354066360106569</v>
      </c>
      <c r="J123" s="61">
        <v>23.34699407414497</v>
      </c>
      <c r="K123" s="61">
        <v>6.1560217555450203</v>
      </c>
      <c r="L123" s="61">
        <v>22.84434878067978</v>
      </c>
      <c r="M123" s="61">
        <v>17.701310677248369</v>
      </c>
      <c r="N123" s="61">
        <v>48.935933222701252</v>
      </c>
      <c r="O123" s="61">
        <v>43.901278955085274</v>
      </c>
      <c r="P123" s="61">
        <v>21.924575883948847</v>
      </c>
      <c r="Q123" s="61">
        <v>45.826795440319998</v>
      </c>
      <c r="R123" s="61">
        <v>35.969740468875919</v>
      </c>
      <c r="S123" s="61">
        <v>31.668844647906941</v>
      </c>
      <c r="T123" s="62">
        <v>5149.4634999999998</v>
      </c>
      <c r="U123" s="62">
        <v>5259.3230000000003</v>
      </c>
      <c r="V123" s="62">
        <v>5373.2939999999999</v>
      </c>
      <c r="W123" s="61">
        <v>66.037069154321387</v>
      </c>
      <c r="X123" s="62">
        <v>3548.365966796875</v>
      </c>
      <c r="Y123" s="62">
        <v>1748.8531494140625</v>
      </c>
      <c r="Z123" s="65">
        <v>10</v>
      </c>
      <c r="AA123" s="59" t="s">
        <v>80</v>
      </c>
      <c r="AB123" s="59"/>
    </row>
    <row r="124" spans="1:28" x14ac:dyDescent="0.35">
      <c r="A124" s="59">
        <v>434</v>
      </c>
      <c r="B124" s="59" t="s">
        <v>153</v>
      </c>
      <c r="C124" s="59" t="s">
        <v>154</v>
      </c>
      <c r="D124" s="59" t="s">
        <v>106</v>
      </c>
      <c r="E124" s="59" t="s">
        <v>155</v>
      </c>
      <c r="F124" s="59" t="s">
        <v>156</v>
      </c>
      <c r="G124" s="59" t="s">
        <v>79</v>
      </c>
      <c r="H124" s="60">
        <v>7.4214647664763997E-3</v>
      </c>
      <c r="I124" s="60">
        <v>3.0806467384851999E-3</v>
      </c>
      <c r="J124" s="61">
        <v>0.12499977278605</v>
      </c>
      <c r="K124" s="61">
        <v>4.2564476027050005E-2</v>
      </c>
      <c r="L124" s="61">
        <v>0.76928604749008</v>
      </c>
      <c r="M124" s="61">
        <v>0.38161955191198998</v>
      </c>
      <c r="N124" s="61">
        <v>4.2866892720279999E-2</v>
      </c>
      <c r="O124" s="61">
        <v>0.24304971640333001</v>
      </c>
      <c r="P124" s="61">
        <v>0.37162500458022996</v>
      </c>
      <c r="Q124" s="61">
        <v>8.1882816743479997E-2</v>
      </c>
      <c r="R124" s="61">
        <v>0.60680514072432001</v>
      </c>
      <c r="S124" s="61">
        <v>0.24352501345409</v>
      </c>
      <c r="T124" s="62">
        <v>6427.2515000000003</v>
      </c>
      <c r="U124" s="62">
        <v>7135.1750000000002</v>
      </c>
      <c r="V124" s="62">
        <v>7223.8045000000002</v>
      </c>
      <c r="W124" s="61">
        <v>9.7624129043747807</v>
      </c>
      <c r="X124" s="62">
        <v>705.2176513671875</v>
      </c>
      <c r="Y124" s="62">
        <v>5.8738837242126465</v>
      </c>
      <c r="Z124" s="65">
        <v>10</v>
      </c>
      <c r="AA124" s="59" t="s">
        <v>80</v>
      </c>
      <c r="AB124" s="59"/>
    </row>
    <row r="125" spans="1:28" x14ac:dyDescent="0.35">
      <c r="A125" s="59">
        <v>434</v>
      </c>
      <c r="B125" s="59" t="s">
        <v>153</v>
      </c>
      <c r="C125" s="59" t="s">
        <v>154</v>
      </c>
      <c r="D125" s="59" t="s">
        <v>106</v>
      </c>
      <c r="E125" s="59" t="s">
        <v>155</v>
      </c>
      <c r="F125" s="59" t="s">
        <v>156</v>
      </c>
      <c r="G125" s="59" t="s">
        <v>81</v>
      </c>
      <c r="H125" s="60">
        <v>7.4214647664763997E-3</v>
      </c>
      <c r="I125" s="60">
        <v>7.8910790291794007E-3</v>
      </c>
      <c r="J125" s="61">
        <v>1.6691117135390701</v>
      </c>
      <c r="K125" s="61">
        <v>0.23701836481850999</v>
      </c>
      <c r="L125" s="61">
        <v>1.3510167510700299</v>
      </c>
      <c r="M125" s="61">
        <v>0.92114279852940995</v>
      </c>
      <c r="N125" s="61">
        <v>2.1213300976190001E-2</v>
      </c>
      <c r="O125" s="61">
        <v>0.33184376685361999</v>
      </c>
      <c r="P125" s="61">
        <v>0.89815877947904998</v>
      </c>
      <c r="Q125" s="61">
        <v>4.2566014177800003E-2</v>
      </c>
      <c r="R125" s="61">
        <v>0.36463122990522001</v>
      </c>
      <c r="S125" s="61">
        <v>1.066027725623E-2</v>
      </c>
      <c r="T125" s="62">
        <v>6427.2515000000003</v>
      </c>
      <c r="U125" s="62">
        <v>7135.1750000000002</v>
      </c>
      <c r="V125" s="62">
        <v>7223.8045000000002</v>
      </c>
      <c r="W125" s="61">
        <v>90.237587095624122</v>
      </c>
      <c r="X125" s="62">
        <v>6518.5869140625</v>
      </c>
      <c r="Y125" s="62">
        <v>138.49522399902344</v>
      </c>
      <c r="Z125" s="65">
        <v>10</v>
      </c>
      <c r="AA125" s="59" t="s">
        <v>80</v>
      </c>
      <c r="AB125" s="59"/>
    </row>
    <row r="126" spans="1:28" x14ac:dyDescent="0.35">
      <c r="A126" s="59">
        <v>450</v>
      </c>
      <c r="B126" s="59" t="s">
        <v>322</v>
      </c>
      <c r="C126" s="59" t="s">
        <v>323</v>
      </c>
      <c r="D126" s="59" t="s">
        <v>132</v>
      </c>
      <c r="E126" s="59" t="s">
        <v>84</v>
      </c>
      <c r="F126" s="59" t="s">
        <v>145</v>
      </c>
      <c r="G126" s="59" t="s">
        <v>79</v>
      </c>
      <c r="H126" s="60">
        <v>0.38592741175805351</v>
      </c>
      <c r="I126" s="60">
        <v>0.37910315715772758</v>
      </c>
      <c r="J126" s="61">
        <v>30.24789530270419</v>
      </c>
      <c r="K126" s="61">
        <v>3.8516292060319701</v>
      </c>
      <c r="L126" s="61">
        <v>49.83519881843204</v>
      </c>
      <c r="M126" s="61">
        <v>23.431365741873488</v>
      </c>
      <c r="N126" s="61">
        <v>67.687197224253381</v>
      </c>
      <c r="O126" s="61">
        <v>65.615413776210247</v>
      </c>
      <c r="P126" s="61">
        <v>52.189991618414432</v>
      </c>
      <c r="Q126" s="61">
        <v>59.794722595105497</v>
      </c>
      <c r="R126" s="61">
        <v>57.966233451737459</v>
      </c>
      <c r="S126" s="61">
        <v>57.033857010710811</v>
      </c>
      <c r="T126" s="62">
        <v>29691.082999999999</v>
      </c>
      <c r="U126" s="62">
        <v>29691.082999999999</v>
      </c>
      <c r="V126" s="62">
        <v>30437.2605</v>
      </c>
      <c r="W126" s="61">
        <v>19.514792551650352</v>
      </c>
      <c r="X126" s="62">
        <v>5939.76806640625</v>
      </c>
      <c r="Y126" s="62">
        <v>4023.961669921875</v>
      </c>
      <c r="Z126" s="65">
        <v>10</v>
      </c>
      <c r="AA126" s="59" t="s">
        <v>80</v>
      </c>
      <c r="AB126" s="59"/>
    </row>
    <row r="127" spans="1:28" x14ac:dyDescent="0.35">
      <c r="A127" s="59">
        <v>450</v>
      </c>
      <c r="B127" s="59" t="s">
        <v>322</v>
      </c>
      <c r="C127" s="59" t="s">
        <v>323</v>
      </c>
      <c r="D127" s="59" t="s">
        <v>132</v>
      </c>
      <c r="E127" s="59" t="s">
        <v>84</v>
      </c>
      <c r="F127" s="59" t="s">
        <v>145</v>
      </c>
      <c r="G127" s="59" t="s">
        <v>81</v>
      </c>
      <c r="H127" s="60">
        <v>0.38592741175805351</v>
      </c>
      <c r="I127" s="60">
        <v>0.3875820501328171</v>
      </c>
      <c r="J127" s="61">
        <v>37.014049323328955</v>
      </c>
      <c r="K127" s="61">
        <v>5.9936263711537698</v>
      </c>
      <c r="L127" s="61">
        <v>47.334123889733135</v>
      </c>
      <c r="M127" s="61">
        <v>25.80184991148333</v>
      </c>
      <c r="N127" s="61">
        <v>68.373672229091952</v>
      </c>
      <c r="O127" s="61">
        <v>64.148498496227276</v>
      </c>
      <c r="P127" s="61">
        <v>52.658840144130806</v>
      </c>
      <c r="Q127" s="61">
        <v>57.867143413645309</v>
      </c>
      <c r="R127" s="61">
        <v>59.009456163592198</v>
      </c>
      <c r="S127" s="61">
        <v>47.159131304936544</v>
      </c>
      <c r="T127" s="62">
        <v>29691.082999999999</v>
      </c>
      <c r="U127" s="62">
        <v>29691.082999999999</v>
      </c>
      <c r="V127" s="62">
        <v>30437.2605</v>
      </c>
      <c r="W127" s="61">
        <v>80.485207448349854</v>
      </c>
      <c r="X127" s="62">
        <v>24497.4921875</v>
      </c>
      <c r="Y127" s="62">
        <v>16800.865234375</v>
      </c>
      <c r="Z127" s="65">
        <v>10</v>
      </c>
      <c r="AA127" s="59" t="s">
        <v>80</v>
      </c>
      <c r="AB127" s="59"/>
    </row>
    <row r="128" spans="1:28" x14ac:dyDescent="0.35">
      <c r="A128" s="59">
        <v>454</v>
      </c>
      <c r="B128" s="59" t="s">
        <v>278</v>
      </c>
      <c r="C128" s="59" t="s">
        <v>279</v>
      </c>
      <c r="D128" s="59" t="s">
        <v>132</v>
      </c>
      <c r="E128" s="59" t="s">
        <v>77</v>
      </c>
      <c r="F128" s="59" t="s">
        <v>103</v>
      </c>
      <c r="G128" s="59" t="s">
        <v>79</v>
      </c>
      <c r="H128" s="60">
        <v>0.23109520423577251</v>
      </c>
      <c r="I128" s="60">
        <v>0.28537206755518219</v>
      </c>
      <c r="J128" s="61">
        <v>23.596806482692681</v>
      </c>
      <c r="K128" s="61">
        <v>3.4442349052857701</v>
      </c>
      <c r="L128" s="61">
        <v>38.487240870678008</v>
      </c>
      <c r="M128" s="61">
        <v>9.1884157584939601</v>
      </c>
      <c r="N128" s="61">
        <v>59.083700629786506</v>
      </c>
      <c r="O128" s="61">
        <v>41.265689324032898</v>
      </c>
      <c r="P128" s="61">
        <v>25.941784736311309</v>
      </c>
      <c r="Q128" s="61">
        <v>56.581343154974938</v>
      </c>
      <c r="R128" s="61">
        <v>54.032544658861447</v>
      </c>
      <c r="S128" s="61">
        <v>52.614565043633974</v>
      </c>
      <c r="T128" s="62">
        <v>19533.887500000001</v>
      </c>
      <c r="U128" s="62">
        <v>20047.258000000002</v>
      </c>
      <c r="V128" s="62">
        <v>20568.727999999999</v>
      </c>
      <c r="W128" s="61">
        <v>29.25972533107759</v>
      </c>
      <c r="X128" s="62">
        <v>6018.353515625</v>
      </c>
      <c r="Y128" s="62">
        <v>3575.19580078125</v>
      </c>
      <c r="Z128" s="65">
        <v>10</v>
      </c>
      <c r="AA128" s="59" t="s">
        <v>80</v>
      </c>
      <c r="AB128" s="59"/>
    </row>
    <row r="129" spans="1:28" x14ac:dyDescent="0.35">
      <c r="A129" s="59">
        <v>454</v>
      </c>
      <c r="B129" s="59" t="s">
        <v>278</v>
      </c>
      <c r="C129" s="59" t="s">
        <v>279</v>
      </c>
      <c r="D129" s="59" t="s">
        <v>132</v>
      </c>
      <c r="E129" s="59" t="s">
        <v>77</v>
      </c>
      <c r="F129" s="59" t="s">
        <v>103</v>
      </c>
      <c r="G129" s="59" t="s">
        <v>81</v>
      </c>
      <c r="H129" s="60">
        <v>0.23109520423577251</v>
      </c>
      <c r="I129" s="60">
        <v>0.20864510604218611</v>
      </c>
      <c r="J129" s="61">
        <v>21.547243224137659</v>
      </c>
      <c r="K129" s="61">
        <v>3.7212385243561199</v>
      </c>
      <c r="L129" s="61">
        <v>23.071545872971761</v>
      </c>
      <c r="M129" s="61">
        <v>7.2440535210360295</v>
      </c>
      <c r="N129" s="61">
        <v>45.800872393198375</v>
      </c>
      <c r="O129" s="61">
        <v>28.42825503414052</v>
      </c>
      <c r="P129" s="61">
        <v>20.72870569517066</v>
      </c>
      <c r="Q129" s="61">
        <v>42.631888801925633</v>
      </c>
      <c r="R129" s="61">
        <v>41.117652837057101</v>
      </c>
      <c r="S129" s="61">
        <v>30.101572686738198</v>
      </c>
      <c r="T129" s="62">
        <v>19533.887500000001</v>
      </c>
      <c r="U129" s="62">
        <v>20047.258000000002</v>
      </c>
      <c r="V129" s="62">
        <v>20568.727999999999</v>
      </c>
      <c r="W129" s="61">
        <v>70.74027466892305</v>
      </c>
      <c r="X129" s="62">
        <v>14550.375</v>
      </c>
      <c r="Y129" s="62">
        <v>6685.1826171875</v>
      </c>
      <c r="Z129" s="65">
        <v>10</v>
      </c>
      <c r="AA129" s="59" t="s">
        <v>80</v>
      </c>
      <c r="AB129" s="59"/>
    </row>
    <row r="130" spans="1:28" x14ac:dyDescent="0.35">
      <c r="A130" s="59">
        <v>462</v>
      </c>
      <c r="B130" s="59" t="s">
        <v>120</v>
      </c>
      <c r="C130" s="59" t="s">
        <v>121</v>
      </c>
      <c r="D130" s="59" t="s">
        <v>122</v>
      </c>
      <c r="E130" s="59" t="s">
        <v>84</v>
      </c>
      <c r="F130" s="59" t="s">
        <v>123</v>
      </c>
      <c r="G130" s="59" t="s">
        <v>79</v>
      </c>
      <c r="H130" s="60">
        <v>2.6540936227336001E-3</v>
      </c>
      <c r="I130" s="60">
        <v>3.2331476824925E-3</v>
      </c>
      <c r="J130" s="61">
        <v>0.93936848226228997</v>
      </c>
      <c r="K130" s="61">
        <v>0.70979528468826003</v>
      </c>
      <c r="L130" s="61">
        <v>3.2580178876990003E-2</v>
      </c>
      <c r="M130" s="61">
        <v>0.19699301869704</v>
      </c>
      <c r="N130" s="61">
        <v>4.3009397500909999E-2</v>
      </c>
      <c r="O130" s="61">
        <v>0</v>
      </c>
      <c r="P130" s="61">
        <v>3.8096904644560003E-2</v>
      </c>
      <c r="Q130" s="61">
        <v>0</v>
      </c>
      <c r="R130" s="61">
        <v>0.10234863276596001</v>
      </c>
      <c r="S130" s="61">
        <v>0</v>
      </c>
      <c r="T130" s="62">
        <v>458.28699999999998</v>
      </c>
      <c r="U130" s="62">
        <v>516.15350000000001</v>
      </c>
      <c r="V130" s="62">
        <v>524.10649999999998</v>
      </c>
      <c r="W130" s="61">
        <v>44.127319186400641</v>
      </c>
      <c r="X130" s="62">
        <v>231.27415466308594</v>
      </c>
      <c r="Y130" s="62">
        <v>2.1725165843963623</v>
      </c>
      <c r="Z130" s="65">
        <v>10</v>
      </c>
      <c r="AA130" s="59" t="s">
        <v>80</v>
      </c>
      <c r="AB130" s="59"/>
    </row>
    <row r="131" spans="1:28" x14ac:dyDescent="0.35">
      <c r="A131" s="59">
        <v>462</v>
      </c>
      <c r="B131" s="59" t="s">
        <v>120</v>
      </c>
      <c r="C131" s="59" t="s">
        <v>121</v>
      </c>
      <c r="D131" s="59" t="s">
        <v>122</v>
      </c>
      <c r="E131" s="59" t="s">
        <v>84</v>
      </c>
      <c r="F131" s="59" t="s">
        <v>123</v>
      </c>
      <c r="G131" s="59" t="s">
        <v>81</v>
      </c>
      <c r="H131" s="60">
        <v>2.6540936227336001E-3</v>
      </c>
      <c r="I131" s="60">
        <v>2.1991254140565999E-3</v>
      </c>
      <c r="J131" s="61">
        <v>0.57736584231156995</v>
      </c>
      <c r="K131" s="61">
        <v>0.42122064036559997</v>
      </c>
      <c r="L131" s="61">
        <v>0.11391747055116</v>
      </c>
      <c r="M131" s="61">
        <v>0.13625359864241998</v>
      </c>
      <c r="N131" s="61">
        <v>1.691481065708E-2</v>
      </c>
      <c r="O131" s="61">
        <v>3.2205859964990001E-2</v>
      </c>
      <c r="P131" s="61">
        <v>2.2383017759250001E-2</v>
      </c>
      <c r="Q131" s="61">
        <v>9.8228422057399997E-3</v>
      </c>
      <c r="R131" s="61">
        <v>0.12100371689584999</v>
      </c>
      <c r="S131" s="61">
        <v>9.8228422057399997E-3</v>
      </c>
      <c r="T131" s="62">
        <v>458.28699999999998</v>
      </c>
      <c r="U131" s="62">
        <v>516.15350000000001</v>
      </c>
      <c r="V131" s="62">
        <v>524.10649999999998</v>
      </c>
      <c r="W131" s="61">
        <v>55.87268081359985</v>
      </c>
      <c r="X131" s="62">
        <v>292.83236694335938</v>
      </c>
      <c r="Y131" s="62">
        <v>1.8755377531051636</v>
      </c>
      <c r="Z131" s="65">
        <v>10</v>
      </c>
      <c r="AA131" s="59" t="s">
        <v>80</v>
      </c>
      <c r="AB131" s="59"/>
    </row>
    <row r="132" spans="1:28" x14ac:dyDescent="0.35">
      <c r="A132" s="59">
        <v>466</v>
      </c>
      <c r="B132" s="59" t="s">
        <v>320</v>
      </c>
      <c r="C132" s="59" t="s">
        <v>321</v>
      </c>
      <c r="D132" s="59" t="s">
        <v>132</v>
      </c>
      <c r="E132" s="59" t="s">
        <v>84</v>
      </c>
      <c r="F132" s="59" t="s">
        <v>94</v>
      </c>
      <c r="G132" s="59" t="s">
        <v>79</v>
      </c>
      <c r="H132" s="60">
        <v>0.3760629216023918</v>
      </c>
      <c r="I132" s="60">
        <v>0.37864944349905949</v>
      </c>
      <c r="J132" s="61">
        <v>27.893475142652868</v>
      </c>
      <c r="K132" s="61">
        <v>9.3033841285687693</v>
      </c>
      <c r="L132" s="61">
        <v>50.04696639672845</v>
      </c>
      <c r="M132" s="61">
        <v>43.331300771893012</v>
      </c>
      <c r="N132" s="61">
        <v>69.167221909748207</v>
      </c>
      <c r="O132" s="61">
        <v>53.571451949705143</v>
      </c>
      <c r="P132" s="61">
        <v>35.103897436524264</v>
      </c>
      <c r="Q132" s="61">
        <v>48.85118859458764</v>
      </c>
      <c r="R132" s="61">
        <v>58.40286739090601</v>
      </c>
      <c r="S132" s="61">
        <v>24.74699169699538</v>
      </c>
      <c r="T132" s="62">
        <v>20442.029500000001</v>
      </c>
      <c r="U132" s="62">
        <v>22388.630499999999</v>
      </c>
      <c r="V132" s="62">
        <v>23072.639999999999</v>
      </c>
      <c r="W132" s="61">
        <v>13.594418810590289</v>
      </c>
      <c r="X132" s="62">
        <v>3136.59130859375</v>
      </c>
      <c r="Y132" s="62">
        <v>2185.96142578125</v>
      </c>
      <c r="Z132" s="65">
        <v>10</v>
      </c>
      <c r="AA132" s="59" t="s">
        <v>80</v>
      </c>
      <c r="AB132" s="59"/>
    </row>
    <row r="133" spans="1:28" x14ac:dyDescent="0.35">
      <c r="A133" s="59">
        <v>466</v>
      </c>
      <c r="B133" s="59" t="s">
        <v>320</v>
      </c>
      <c r="C133" s="59" t="s">
        <v>321</v>
      </c>
      <c r="D133" s="59" t="s">
        <v>132</v>
      </c>
      <c r="E133" s="59" t="s">
        <v>84</v>
      </c>
      <c r="F133" s="59" t="s">
        <v>94</v>
      </c>
      <c r="G133" s="59" t="s">
        <v>81</v>
      </c>
      <c r="H133" s="60">
        <v>0.3760629216023918</v>
      </c>
      <c r="I133" s="60">
        <v>0.37565597726567229</v>
      </c>
      <c r="J133" s="61">
        <v>33.008147167919809</v>
      </c>
      <c r="K133" s="61">
        <v>12.24403078663029</v>
      </c>
      <c r="L133" s="61">
        <v>45.849210612340904</v>
      </c>
      <c r="M133" s="61">
        <v>46.961444083119453</v>
      </c>
      <c r="N133" s="61">
        <v>67.468629134260496</v>
      </c>
      <c r="O133" s="61">
        <v>51.813872720211428</v>
      </c>
      <c r="P133" s="61">
        <v>33.491438477669178</v>
      </c>
      <c r="Q133" s="61">
        <v>42.677065121840322</v>
      </c>
      <c r="R133" s="61">
        <v>60.806492152267019</v>
      </c>
      <c r="S133" s="61">
        <v>5.7347635216402297</v>
      </c>
      <c r="T133" s="62">
        <v>20442.029500000001</v>
      </c>
      <c r="U133" s="62">
        <v>22388.630499999999</v>
      </c>
      <c r="V133" s="62">
        <v>23072.639999999999</v>
      </c>
      <c r="W133" s="61">
        <v>86.405581189409986</v>
      </c>
      <c r="X133" s="62">
        <v>19936.048828125</v>
      </c>
      <c r="Y133" s="62">
        <v>13580.0927734375</v>
      </c>
      <c r="Z133" s="65">
        <v>10</v>
      </c>
      <c r="AA133" s="59" t="s">
        <v>80</v>
      </c>
      <c r="AB133" s="59"/>
    </row>
    <row r="134" spans="1:28" x14ac:dyDescent="0.35">
      <c r="A134" s="59">
        <v>478</v>
      </c>
      <c r="B134" s="59" t="s">
        <v>306</v>
      </c>
      <c r="C134" s="59" t="s">
        <v>307</v>
      </c>
      <c r="D134" s="59" t="s">
        <v>132</v>
      </c>
      <c r="E134" s="59" t="s">
        <v>84</v>
      </c>
      <c r="F134" s="59" t="s">
        <v>225</v>
      </c>
      <c r="G134" s="59" t="s">
        <v>79</v>
      </c>
      <c r="H134" s="60">
        <v>0.32703724846102072</v>
      </c>
      <c r="I134" s="60">
        <v>0.32982436351712208</v>
      </c>
      <c r="J134" s="61">
        <v>28.289931797149233</v>
      </c>
      <c r="K134" s="61">
        <v>4.4582499594043998</v>
      </c>
      <c r="L134" s="61">
        <v>43.869189854378483</v>
      </c>
      <c r="M134" s="61">
        <v>41.298580452671153</v>
      </c>
      <c r="N134" s="61">
        <v>45.932859460578015</v>
      </c>
      <c r="O134" s="61">
        <v>44.225267404738425</v>
      </c>
      <c r="P134" s="61">
        <v>30.088514693019551</v>
      </c>
      <c r="Q134" s="61">
        <v>46.554032315734709</v>
      </c>
      <c r="R134" s="61">
        <v>46.768587923840798</v>
      </c>
      <c r="S134" s="61">
        <v>26.366736341836862</v>
      </c>
      <c r="T134" s="62">
        <v>4734.8744999999999</v>
      </c>
      <c r="U134" s="62">
        <v>4734.8744999999999</v>
      </c>
      <c r="V134" s="62">
        <v>4875.6374999999998</v>
      </c>
      <c r="W134" s="61">
        <v>35.992201167426288</v>
      </c>
      <c r="X134" s="62">
        <v>1754.8492431640625</v>
      </c>
      <c r="Y134" s="62">
        <v>1026.6123046875</v>
      </c>
      <c r="Z134" s="65">
        <v>10</v>
      </c>
      <c r="AA134" s="59" t="s">
        <v>80</v>
      </c>
      <c r="AB134" s="59"/>
    </row>
    <row r="135" spans="1:28" x14ac:dyDescent="0.35">
      <c r="A135" s="59">
        <v>478</v>
      </c>
      <c r="B135" s="59" t="s">
        <v>306</v>
      </c>
      <c r="C135" s="59" t="s">
        <v>307</v>
      </c>
      <c r="D135" s="59" t="s">
        <v>132</v>
      </c>
      <c r="E135" s="59" t="s">
        <v>84</v>
      </c>
      <c r="F135" s="59" t="s">
        <v>225</v>
      </c>
      <c r="G135" s="59" t="s">
        <v>81</v>
      </c>
      <c r="H135" s="60">
        <v>0.32703724846102072</v>
      </c>
      <c r="I135" s="60">
        <v>0.32546851148418121</v>
      </c>
      <c r="J135" s="61">
        <v>30.053714328446741</v>
      </c>
      <c r="K135" s="61">
        <v>5.7900476101667593</v>
      </c>
      <c r="L135" s="61">
        <v>38.312443136516968</v>
      </c>
      <c r="M135" s="61">
        <v>43.886525725337371</v>
      </c>
      <c r="N135" s="61">
        <v>49.147093931190227</v>
      </c>
      <c r="O135" s="61">
        <v>41.052939294487409</v>
      </c>
      <c r="P135" s="61">
        <v>30.22029551507589</v>
      </c>
      <c r="Q135" s="61">
        <v>47.816246748704913</v>
      </c>
      <c r="R135" s="61">
        <v>46.792613639869138</v>
      </c>
      <c r="S135" s="61">
        <v>16.685939140535801</v>
      </c>
      <c r="T135" s="62">
        <v>4734.8744999999999</v>
      </c>
      <c r="U135" s="62">
        <v>4734.8744999999999</v>
      </c>
      <c r="V135" s="62">
        <v>4875.6374999999998</v>
      </c>
      <c r="W135" s="61">
        <v>64.007798832574423</v>
      </c>
      <c r="X135" s="62">
        <v>3120.788330078125</v>
      </c>
      <c r="Y135" s="62">
        <v>1823.072509765625</v>
      </c>
      <c r="Z135" s="65">
        <v>10</v>
      </c>
      <c r="AA135" s="59" t="s">
        <v>80</v>
      </c>
      <c r="AB135" s="59"/>
    </row>
    <row r="136" spans="1:28" x14ac:dyDescent="0.35">
      <c r="A136" s="59">
        <v>484</v>
      </c>
      <c r="B136" s="59" t="s">
        <v>187</v>
      </c>
      <c r="C136" s="59" t="s">
        <v>188</v>
      </c>
      <c r="D136" s="59" t="s">
        <v>102</v>
      </c>
      <c r="E136" s="59" t="s">
        <v>162</v>
      </c>
      <c r="F136" s="59" t="s">
        <v>335</v>
      </c>
      <c r="G136" s="59" t="s">
        <v>79</v>
      </c>
      <c r="H136" s="60">
        <v>1.99011677274613E-2</v>
      </c>
      <c r="I136" s="60">
        <v>2.0018736702096002E-2</v>
      </c>
      <c r="J136" s="61">
        <v>3.09560476855932</v>
      </c>
      <c r="K136" s="61"/>
      <c r="L136" s="61">
        <v>0.66170402153429997</v>
      </c>
      <c r="M136" s="61">
        <v>1.7208433748166601</v>
      </c>
      <c r="N136" s="61">
        <v>2.7583918306627297</v>
      </c>
      <c r="O136" s="61">
        <v>2.2239735942632399</v>
      </c>
      <c r="P136" s="61">
        <v>1.36741877817638</v>
      </c>
      <c r="Q136" s="61">
        <v>0.24455723638735</v>
      </c>
      <c r="R136" s="61">
        <v>2.36783181618673</v>
      </c>
      <c r="S136" s="61">
        <v>1.3502820076798301</v>
      </c>
      <c r="T136" s="62">
        <v>128613.11749999999</v>
      </c>
      <c r="U136" s="62">
        <v>127648.14750000001</v>
      </c>
      <c r="V136" s="62">
        <v>128613.11749999999</v>
      </c>
      <c r="W136" s="61">
        <v>31.326197739409679</v>
      </c>
      <c r="X136" s="62">
        <v>40289.59765625</v>
      </c>
      <c r="Y136" s="62">
        <v>1992.0557861328125</v>
      </c>
      <c r="Z136" s="65">
        <v>9</v>
      </c>
      <c r="AA136" s="59" t="s">
        <v>20</v>
      </c>
      <c r="AB136" s="59"/>
    </row>
    <row r="137" spans="1:28" x14ac:dyDescent="0.35">
      <c r="A137" s="59">
        <v>484</v>
      </c>
      <c r="B137" s="59" t="s">
        <v>187</v>
      </c>
      <c r="C137" s="59" t="s">
        <v>188</v>
      </c>
      <c r="D137" s="59" t="s">
        <v>102</v>
      </c>
      <c r="E137" s="59" t="s">
        <v>162</v>
      </c>
      <c r="F137" s="59" t="s">
        <v>335</v>
      </c>
      <c r="G137" s="59" t="s">
        <v>81</v>
      </c>
      <c r="H137" s="60">
        <v>1.99011677274613E-2</v>
      </c>
      <c r="I137" s="60">
        <v>1.9847537539147999E-2</v>
      </c>
      <c r="J137" s="61">
        <v>4.04171385881852</v>
      </c>
      <c r="K137" s="61"/>
      <c r="L137" s="61">
        <v>0.51675655617126004</v>
      </c>
      <c r="M137" s="61">
        <v>0.62613939262094997</v>
      </c>
      <c r="N137" s="61">
        <v>2.2199651439385502</v>
      </c>
      <c r="O137" s="61">
        <v>1.47154361536486</v>
      </c>
      <c r="P137" s="61">
        <v>0.84113918841785007</v>
      </c>
      <c r="Q137" s="61">
        <v>0.28963770597982996</v>
      </c>
      <c r="R137" s="61">
        <v>2.3667187503280802</v>
      </c>
      <c r="S137" s="61">
        <v>0.85759216714485997</v>
      </c>
      <c r="T137" s="62">
        <v>128613.11749999999</v>
      </c>
      <c r="U137" s="62">
        <v>127648.14750000001</v>
      </c>
      <c r="V137" s="62">
        <v>128613.11749999999</v>
      </c>
      <c r="W137" s="61">
        <v>68.673802260590193</v>
      </c>
      <c r="X137" s="62">
        <v>88323.515625</v>
      </c>
      <c r="Y137" s="62">
        <v>4441.6396484375</v>
      </c>
      <c r="Z137" s="65">
        <v>9</v>
      </c>
      <c r="AA137" s="59" t="s">
        <v>20</v>
      </c>
      <c r="AB137" s="59"/>
    </row>
    <row r="138" spans="1:28" x14ac:dyDescent="0.35">
      <c r="A138" s="59">
        <v>498</v>
      </c>
      <c r="B138" s="59" t="s">
        <v>137</v>
      </c>
      <c r="C138" s="59" t="s">
        <v>138</v>
      </c>
      <c r="D138" s="59" t="s">
        <v>76</v>
      </c>
      <c r="E138" s="59" t="s">
        <v>77</v>
      </c>
      <c r="F138" s="59" t="s">
        <v>88</v>
      </c>
      <c r="G138" s="59" t="s">
        <v>79</v>
      </c>
      <c r="H138" s="60">
        <v>3.5339051267230998E-3</v>
      </c>
      <c r="I138" s="60">
        <v>7.6561163670454003E-3</v>
      </c>
      <c r="J138" s="61">
        <v>0.39392450713258004</v>
      </c>
      <c r="K138" s="61">
        <v>0</v>
      </c>
      <c r="L138" s="61">
        <v>1.6946290449456498</v>
      </c>
      <c r="M138" s="61">
        <v>0.33413860263612999</v>
      </c>
      <c r="N138" s="61">
        <v>1.1541047171146501</v>
      </c>
      <c r="O138" s="61">
        <v>1.6311505847407699</v>
      </c>
      <c r="P138" s="61">
        <v>1.06164301620127</v>
      </c>
      <c r="Q138" s="61">
        <v>0.14930830565209</v>
      </c>
      <c r="R138" s="61">
        <v>1.0611204087284001</v>
      </c>
      <c r="S138" s="61">
        <v>1.45560596409483</v>
      </c>
      <c r="T138" s="62">
        <v>3482.6264999999999</v>
      </c>
      <c r="U138" s="62">
        <v>3023.7784999999999</v>
      </c>
      <c r="V138" s="62">
        <v>3039.9845</v>
      </c>
      <c r="W138" s="61">
        <v>28.621877949044837</v>
      </c>
      <c r="X138" s="62">
        <v>870.10064697265625</v>
      </c>
      <c r="Y138" s="62">
        <v>17.543153762817383</v>
      </c>
      <c r="Z138" s="65">
        <v>10</v>
      </c>
      <c r="AA138" s="59" t="s">
        <v>80</v>
      </c>
      <c r="AB138" s="59"/>
    </row>
    <row r="139" spans="1:28" x14ac:dyDescent="0.35">
      <c r="A139" s="59">
        <v>498</v>
      </c>
      <c r="B139" s="59" t="s">
        <v>137</v>
      </c>
      <c r="C139" s="59" t="s">
        <v>138</v>
      </c>
      <c r="D139" s="59" t="s">
        <v>76</v>
      </c>
      <c r="E139" s="59" t="s">
        <v>77</v>
      </c>
      <c r="F139" s="59" t="s">
        <v>88</v>
      </c>
      <c r="G139" s="59" t="s">
        <v>81</v>
      </c>
      <c r="H139" s="60">
        <v>3.5339051267230998E-3</v>
      </c>
      <c r="I139" s="60">
        <v>1.8809416750304E-3</v>
      </c>
      <c r="J139" s="61">
        <v>0.11484294743715001</v>
      </c>
      <c r="K139" s="61">
        <v>0</v>
      </c>
      <c r="L139" s="61">
        <v>0.29301861921035999</v>
      </c>
      <c r="M139" s="61">
        <v>0.15242498394708001</v>
      </c>
      <c r="N139" s="61">
        <v>0.38380218119247</v>
      </c>
      <c r="O139" s="61">
        <v>0.35666290990546001</v>
      </c>
      <c r="P139" s="61">
        <v>0.39221119394192999</v>
      </c>
      <c r="Q139" s="61">
        <v>1.757172883238E-2</v>
      </c>
      <c r="R139" s="61">
        <v>0.34872034486475001</v>
      </c>
      <c r="S139" s="61">
        <v>0.20586700453226001</v>
      </c>
      <c r="T139" s="62">
        <v>3482.6264999999999</v>
      </c>
      <c r="U139" s="62">
        <v>3023.7784999999999</v>
      </c>
      <c r="V139" s="62">
        <v>3039.9845</v>
      </c>
      <c r="W139" s="61">
        <v>71.378122050954971</v>
      </c>
      <c r="X139" s="62">
        <v>2169.8837890625</v>
      </c>
      <c r="Y139" s="62">
        <v>11.143148422241211</v>
      </c>
      <c r="Z139" s="65">
        <v>10</v>
      </c>
      <c r="AA139" s="59" t="s">
        <v>80</v>
      </c>
      <c r="AB139" s="59"/>
    </row>
    <row r="140" spans="1:28" x14ac:dyDescent="0.35">
      <c r="A140" s="59">
        <v>496</v>
      </c>
      <c r="B140" s="59" t="s">
        <v>208</v>
      </c>
      <c r="C140" s="59" t="s">
        <v>209</v>
      </c>
      <c r="D140" s="59" t="s">
        <v>117</v>
      </c>
      <c r="E140" s="59" t="s">
        <v>77</v>
      </c>
      <c r="F140" s="59" t="s">
        <v>94</v>
      </c>
      <c r="G140" s="59" t="s">
        <v>79</v>
      </c>
      <c r="H140" s="60">
        <v>2.81268202333581E-2</v>
      </c>
      <c r="I140" s="60">
        <v>2.2986286124282201E-2</v>
      </c>
      <c r="J140" s="61">
        <v>1.8225730744910602</v>
      </c>
      <c r="K140" s="61">
        <v>0.49304804232466004</v>
      </c>
      <c r="L140" s="61">
        <v>3.8377584982273998</v>
      </c>
      <c r="M140" s="61">
        <v>0.45115812303643005</v>
      </c>
      <c r="N140" s="61">
        <v>5.7309492358207299</v>
      </c>
      <c r="O140" s="61">
        <v>5.52162426890765</v>
      </c>
      <c r="P140" s="61">
        <v>3.3742567176986697</v>
      </c>
      <c r="Q140" s="61">
        <v>0.49231833442423001</v>
      </c>
      <c r="R140" s="61">
        <v>5.31684994505658</v>
      </c>
      <c r="S140" s="61">
        <v>1.1257033075402501</v>
      </c>
      <c r="T140" s="62">
        <v>3167.7060000000001</v>
      </c>
      <c r="U140" s="62">
        <v>3339.674</v>
      </c>
      <c r="V140" s="62">
        <v>3386.0149999999999</v>
      </c>
      <c r="W140" s="61">
        <v>17.204317154197852</v>
      </c>
      <c r="X140" s="62">
        <v>582.540771484375</v>
      </c>
      <c r="Y140" s="62">
        <v>35.575416564941406</v>
      </c>
      <c r="Z140" s="65">
        <v>10</v>
      </c>
      <c r="AA140" s="59" t="s">
        <v>80</v>
      </c>
      <c r="AB140" s="59"/>
    </row>
    <row r="141" spans="1:28" x14ac:dyDescent="0.35">
      <c r="A141" s="59">
        <v>496</v>
      </c>
      <c r="B141" s="59" t="s">
        <v>208</v>
      </c>
      <c r="C141" s="59" t="s">
        <v>209</v>
      </c>
      <c r="D141" s="59" t="s">
        <v>117</v>
      </c>
      <c r="E141" s="59" t="s">
        <v>77</v>
      </c>
      <c r="F141" s="59" t="s">
        <v>94</v>
      </c>
      <c r="G141" s="59" t="s">
        <v>81</v>
      </c>
      <c r="H141" s="60">
        <v>2.81268202333581E-2</v>
      </c>
      <c r="I141" s="60">
        <v>2.9194984370845601E-2</v>
      </c>
      <c r="J141" s="61">
        <v>3.02110421417186</v>
      </c>
      <c r="K141" s="61">
        <v>0.79711897807681997</v>
      </c>
      <c r="L141" s="61">
        <v>2.7008108559195598</v>
      </c>
      <c r="M141" s="61">
        <v>1.86986605629563</v>
      </c>
      <c r="N141" s="61">
        <v>7.1919324267819205</v>
      </c>
      <c r="O141" s="61">
        <v>7.3447357753568294</v>
      </c>
      <c r="P141" s="61">
        <v>5.0478587547385603</v>
      </c>
      <c r="Q141" s="61">
        <v>0.83643698286284007</v>
      </c>
      <c r="R141" s="61">
        <v>6.3199898468769096</v>
      </c>
      <c r="S141" s="61">
        <v>0.64331776748653002</v>
      </c>
      <c r="T141" s="62">
        <v>3167.7060000000001</v>
      </c>
      <c r="U141" s="62">
        <v>3339.674</v>
      </c>
      <c r="V141" s="62">
        <v>3386.0149999999999</v>
      </c>
      <c r="W141" s="61">
        <v>82.795682845796875</v>
      </c>
      <c r="X141" s="62">
        <v>2803.47412109375</v>
      </c>
      <c r="Y141" s="62">
        <v>210.19673156738281</v>
      </c>
      <c r="Z141" s="65">
        <v>10</v>
      </c>
      <c r="AA141" s="59" t="s">
        <v>80</v>
      </c>
      <c r="AB141" s="59"/>
    </row>
    <row r="142" spans="1:28" x14ac:dyDescent="0.35">
      <c r="A142" s="59">
        <v>499</v>
      </c>
      <c r="B142" s="59" t="s">
        <v>139</v>
      </c>
      <c r="C142" s="59" t="s">
        <v>140</v>
      </c>
      <c r="D142" s="59" t="s">
        <v>76</v>
      </c>
      <c r="E142" s="59" t="s">
        <v>77</v>
      </c>
      <c r="F142" s="59" t="s">
        <v>94</v>
      </c>
      <c r="G142" s="59" t="s">
        <v>79</v>
      </c>
      <c r="H142" s="60">
        <v>4.8989004059961996E-3</v>
      </c>
      <c r="I142" s="60">
        <v>3.1641853971107999E-3</v>
      </c>
      <c r="J142" s="61">
        <v>0</v>
      </c>
      <c r="K142" s="61">
        <v>0.37433094539404999</v>
      </c>
      <c r="L142" s="61">
        <v>0.71988144329836001</v>
      </c>
      <c r="M142" s="61">
        <v>0.25047852740328003</v>
      </c>
      <c r="N142" s="61">
        <v>0.34555049790430997</v>
      </c>
      <c r="O142" s="61">
        <v>0.68643399029687002</v>
      </c>
      <c r="P142" s="61">
        <v>3.3447453001489998E-2</v>
      </c>
      <c r="Q142" s="61">
        <v>0</v>
      </c>
      <c r="R142" s="61">
        <v>0.34555049790430997</v>
      </c>
      <c r="S142" s="61">
        <v>0.25047852740328003</v>
      </c>
      <c r="T142" s="62">
        <v>615.79499999999996</v>
      </c>
      <c r="U142" s="62">
        <v>603.85050000000001</v>
      </c>
      <c r="V142" s="62">
        <v>614.64750000000004</v>
      </c>
      <c r="W142" s="61">
        <v>17.10547662933245</v>
      </c>
      <c r="X142" s="62">
        <v>105.13838195800781</v>
      </c>
      <c r="Y142" s="62">
        <v>0.75687170028686523</v>
      </c>
      <c r="Z142" s="65">
        <v>10</v>
      </c>
      <c r="AA142" s="59" t="s">
        <v>80</v>
      </c>
      <c r="AB142" s="59"/>
    </row>
    <row r="143" spans="1:28" x14ac:dyDescent="0.35">
      <c r="A143" s="59">
        <v>499</v>
      </c>
      <c r="B143" s="59" t="s">
        <v>139</v>
      </c>
      <c r="C143" s="59" t="s">
        <v>140</v>
      </c>
      <c r="D143" s="59" t="s">
        <v>76</v>
      </c>
      <c r="E143" s="59" t="s">
        <v>77</v>
      </c>
      <c r="F143" s="59" t="s">
        <v>94</v>
      </c>
      <c r="G143" s="59" t="s">
        <v>81</v>
      </c>
      <c r="H143" s="60">
        <v>4.8989004059961996E-3</v>
      </c>
      <c r="I143" s="60">
        <v>5.2568628604077001E-3</v>
      </c>
      <c r="J143" s="61">
        <v>1.1507084142391899</v>
      </c>
      <c r="K143" s="61">
        <v>0.84517444700745992</v>
      </c>
      <c r="L143" s="61">
        <v>0.26590178550899002</v>
      </c>
      <c r="M143" s="61">
        <v>0.32526841184035998</v>
      </c>
      <c r="N143" s="61">
        <v>1.27309364537734</v>
      </c>
      <c r="O143" s="61">
        <v>6.7155751335410005E-2</v>
      </c>
      <c r="P143" s="61">
        <v>1.018860657023E-2</v>
      </c>
      <c r="Q143" s="61">
        <v>6.0118715555969995E-2</v>
      </c>
      <c r="R143" s="61">
        <v>0.28282133673511001</v>
      </c>
      <c r="S143" s="61">
        <v>7.8159173689400004E-3</v>
      </c>
      <c r="T143" s="62">
        <v>615.79499999999996</v>
      </c>
      <c r="U143" s="62">
        <v>603.85050000000001</v>
      </c>
      <c r="V143" s="62">
        <v>614.64750000000004</v>
      </c>
      <c r="W143" s="61">
        <v>82.894523370667471</v>
      </c>
      <c r="X143" s="62">
        <v>509.50912475585938</v>
      </c>
      <c r="Y143" s="62">
        <v>6.8387255668640137</v>
      </c>
      <c r="Z143" s="65">
        <v>10</v>
      </c>
      <c r="AA143" s="59" t="s">
        <v>80</v>
      </c>
      <c r="AB143" s="59"/>
    </row>
    <row r="144" spans="1:28" x14ac:dyDescent="0.35">
      <c r="A144" s="59">
        <v>504</v>
      </c>
      <c r="B144" s="59" t="s">
        <v>206</v>
      </c>
      <c r="C144" s="59" t="s">
        <v>207</v>
      </c>
      <c r="D144" s="59" t="s">
        <v>106</v>
      </c>
      <c r="E144" s="59" t="s">
        <v>155</v>
      </c>
      <c r="F144" s="59" t="s">
        <v>107</v>
      </c>
      <c r="G144" s="59" t="s">
        <v>79</v>
      </c>
      <c r="H144" s="60">
        <v>2.6696723441338499E-2</v>
      </c>
      <c r="I144" s="60">
        <v>1.30132688854012E-2</v>
      </c>
      <c r="J144" s="61">
        <v>0.78118569073570998</v>
      </c>
      <c r="K144" s="61">
        <v>0</v>
      </c>
      <c r="L144" s="61">
        <v>2.94074279512138</v>
      </c>
      <c r="M144" s="61">
        <v>0.99795912937219988</v>
      </c>
      <c r="N144" s="61">
        <v>1.0757934407501</v>
      </c>
      <c r="O144" s="61">
        <v>1.7020346726579001</v>
      </c>
      <c r="P144" s="61">
        <v>1.91604179915785</v>
      </c>
      <c r="Q144" s="61">
        <v>0.78322658133812995</v>
      </c>
      <c r="R144" s="61">
        <v>2.3897329079886198</v>
      </c>
      <c r="S144" s="61">
        <v>1.3973917461314</v>
      </c>
      <c r="T144" s="62">
        <v>35839.760000000002</v>
      </c>
      <c r="U144" s="62">
        <v>36954.442499999997</v>
      </c>
      <c r="V144" s="62">
        <v>37329.063999999998</v>
      </c>
      <c r="W144" s="61">
        <v>11.228451553052601</v>
      </c>
      <c r="X144" s="62">
        <v>4191.47607421875</v>
      </c>
      <c r="Y144" s="62">
        <v>137.99674987792969</v>
      </c>
      <c r="Z144" s="65">
        <v>10</v>
      </c>
      <c r="AA144" s="59" t="s">
        <v>80</v>
      </c>
      <c r="AB144" s="59"/>
    </row>
    <row r="145" spans="1:28" x14ac:dyDescent="0.35">
      <c r="A145" s="59">
        <v>504</v>
      </c>
      <c r="B145" s="59" t="s">
        <v>206</v>
      </c>
      <c r="C145" s="59" t="s">
        <v>207</v>
      </c>
      <c r="D145" s="59" t="s">
        <v>106</v>
      </c>
      <c r="E145" s="59" t="s">
        <v>155</v>
      </c>
      <c r="F145" s="59" t="s">
        <v>107</v>
      </c>
      <c r="G145" s="59" t="s">
        <v>81</v>
      </c>
      <c r="H145" s="60">
        <v>2.6696723441338499E-2</v>
      </c>
      <c r="I145" s="60">
        <v>2.8412091938137901E-2</v>
      </c>
      <c r="J145" s="61">
        <v>3.67709752616227</v>
      </c>
      <c r="K145" s="61">
        <v>0.61223815878965004</v>
      </c>
      <c r="L145" s="61">
        <v>5.2128264459267593</v>
      </c>
      <c r="M145" s="61">
        <v>2.73550048838587</v>
      </c>
      <c r="N145" s="61">
        <v>1.9936045354654899</v>
      </c>
      <c r="O145" s="61">
        <v>2.4862627668416604</v>
      </c>
      <c r="P145" s="61">
        <v>3.6733366829399996</v>
      </c>
      <c r="Q145" s="61">
        <v>1.0791518627931</v>
      </c>
      <c r="R145" s="61">
        <v>4.0366969214196695</v>
      </c>
      <c r="S145" s="61">
        <v>1.1597248613757101</v>
      </c>
      <c r="T145" s="62">
        <v>35839.760000000002</v>
      </c>
      <c r="U145" s="62">
        <v>36954.442499999997</v>
      </c>
      <c r="V145" s="62">
        <v>37329.063999999998</v>
      </c>
      <c r="W145" s="61">
        <v>88.771548446947122</v>
      </c>
      <c r="X145" s="62">
        <v>33137.58984375</v>
      </c>
      <c r="Y145" s="62">
        <v>2234.30029296875</v>
      </c>
      <c r="Z145" s="65">
        <v>10</v>
      </c>
      <c r="AA145" s="59" t="s">
        <v>80</v>
      </c>
      <c r="AB145" s="59"/>
    </row>
    <row r="146" spans="1:28" x14ac:dyDescent="0.35">
      <c r="A146" s="59">
        <v>508</v>
      </c>
      <c r="B146" s="59" t="s">
        <v>316</v>
      </c>
      <c r="C146" s="59" t="s">
        <v>317</v>
      </c>
      <c r="D146" s="59" t="s">
        <v>132</v>
      </c>
      <c r="E146" s="59" t="s">
        <v>84</v>
      </c>
      <c r="F146" s="59" t="s">
        <v>341</v>
      </c>
      <c r="G146" s="59" t="s">
        <v>79</v>
      </c>
      <c r="H146" s="60">
        <v>0.33437393480643918</v>
      </c>
      <c r="I146" s="60">
        <v>0.31572892171725248</v>
      </c>
      <c r="J146" s="61">
        <v>26.446128027538769</v>
      </c>
      <c r="K146" s="61">
        <v>2.89339357926958</v>
      </c>
      <c r="L146" s="61">
        <v>34.279835541149808</v>
      </c>
      <c r="M146" s="61">
        <v>28.046744667279921</v>
      </c>
      <c r="N146" s="61">
        <v>57.965853694048896</v>
      </c>
      <c r="O146" s="61">
        <v>52.381928788960622</v>
      </c>
      <c r="P146" s="61">
        <v>37.516199118843865</v>
      </c>
      <c r="Q146" s="61">
        <v>49.708219708169771</v>
      </c>
      <c r="R146" s="61">
        <v>53.144186646767075</v>
      </c>
      <c r="S146" s="61">
        <v>42.597365688259849</v>
      </c>
      <c r="T146" s="62">
        <v>33635.160000000003</v>
      </c>
      <c r="U146" s="62">
        <v>31707.8</v>
      </c>
      <c r="V146" s="62">
        <v>32656.245999999999</v>
      </c>
      <c r="W146" s="61">
        <v>26.614835822125649</v>
      </c>
      <c r="X146" s="62">
        <v>8691.40625</v>
      </c>
      <c r="Y146" s="62">
        <v>5111.20556640625</v>
      </c>
      <c r="Z146" s="65">
        <v>10</v>
      </c>
      <c r="AA146" s="59" t="s">
        <v>80</v>
      </c>
      <c r="AB146" s="59"/>
    </row>
    <row r="147" spans="1:28" x14ac:dyDescent="0.35">
      <c r="A147" s="59">
        <v>508</v>
      </c>
      <c r="B147" s="59" t="s">
        <v>316</v>
      </c>
      <c r="C147" s="59" t="s">
        <v>317</v>
      </c>
      <c r="D147" s="59" t="s">
        <v>132</v>
      </c>
      <c r="E147" s="59" t="s">
        <v>84</v>
      </c>
      <c r="F147" s="59" t="s">
        <v>341</v>
      </c>
      <c r="G147" s="59" t="s">
        <v>81</v>
      </c>
      <c r="H147" s="60">
        <v>0.33437393480643918</v>
      </c>
      <c r="I147" s="60">
        <v>0.34113598225607272</v>
      </c>
      <c r="J147" s="61">
        <v>31.88829960387492</v>
      </c>
      <c r="K147" s="61">
        <v>4.7158400463639296</v>
      </c>
      <c r="L147" s="61">
        <v>34.830447940333421</v>
      </c>
      <c r="M147" s="61">
        <v>33.346679322404647</v>
      </c>
      <c r="N147" s="61">
        <v>60.871357664009864</v>
      </c>
      <c r="O147" s="61">
        <v>52.565660705731744</v>
      </c>
      <c r="P147" s="61">
        <v>44.674056489344572</v>
      </c>
      <c r="Q147" s="61">
        <v>52.620981718400138</v>
      </c>
      <c r="R147" s="61">
        <v>57.157668177677245</v>
      </c>
      <c r="S147" s="61">
        <v>31.811242566535007</v>
      </c>
      <c r="T147" s="62">
        <v>33635.160000000003</v>
      </c>
      <c r="U147" s="62">
        <v>31707.8</v>
      </c>
      <c r="V147" s="62">
        <v>32656.245999999999</v>
      </c>
      <c r="W147" s="61">
        <v>73.385164177874714</v>
      </c>
      <c r="X147" s="62">
        <v>23964.83984375</v>
      </c>
      <c r="Y147" s="62">
        <v>14701.76171875</v>
      </c>
      <c r="Z147" s="65">
        <v>10</v>
      </c>
      <c r="AA147" s="59" t="s">
        <v>80</v>
      </c>
      <c r="AB147" s="59"/>
    </row>
    <row r="148" spans="1:28" x14ac:dyDescent="0.35">
      <c r="A148" s="59">
        <v>104</v>
      </c>
      <c r="B148" s="59" t="s">
        <v>259</v>
      </c>
      <c r="C148" s="59" t="s">
        <v>260</v>
      </c>
      <c r="D148" s="59" t="s">
        <v>117</v>
      </c>
      <c r="E148" s="59" t="s">
        <v>84</v>
      </c>
      <c r="F148" s="59" t="s">
        <v>85</v>
      </c>
      <c r="G148" s="59" t="s">
        <v>79</v>
      </c>
      <c r="H148" s="60">
        <v>0.17584622453505799</v>
      </c>
      <c r="I148" s="60">
        <v>0.16498540641217641</v>
      </c>
      <c r="J148" s="61">
        <v>15.656655062905301</v>
      </c>
      <c r="K148" s="61">
        <v>1.3207977911539199</v>
      </c>
      <c r="L148" s="61">
        <v>25.857602140479617</v>
      </c>
      <c r="M148" s="61">
        <v>6.7465021225226396</v>
      </c>
      <c r="N148" s="61">
        <v>35.17842088564899</v>
      </c>
      <c r="O148" s="61">
        <v>25.506915868428731</v>
      </c>
      <c r="P148" s="61">
        <v>11.27310078202825</v>
      </c>
      <c r="Q148" s="61">
        <v>25.099553913731288</v>
      </c>
      <c r="R148" s="61">
        <v>33.146919565361991</v>
      </c>
      <c r="S148" s="61">
        <v>18.024149175385272</v>
      </c>
      <c r="T148" s="62">
        <v>51495.696000000004</v>
      </c>
      <c r="U148" s="62">
        <v>53387.101999999999</v>
      </c>
      <c r="V148" s="62">
        <v>53756.787499999999</v>
      </c>
      <c r="W148" s="61">
        <v>19.090891465041558</v>
      </c>
      <c r="X148" s="62">
        <v>10262.650390625</v>
      </c>
      <c r="Y148" s="62">
        <v>3736.4521484375</v>
      </c>
      <c r="Z148" s="65">
        <v>10</v>
      </c>
      <c r="AA148" s="59" t="s">
        <v>80</v>
      </c>
      <c r="AB148" s="59"/>
    </row>
    <row r="149" spans="1:28" x14ac:dyDescent="0.35">
      <c r="A149" s="59">
        <v>104</v>
      </c>
      <c r="B149" s="59" t="s">
        <v>259</v>
      </c>
      <c r="C149" s="59" t="s">
        <v>260</v>
      </c>
      <c r="D149" s="59" t="s">
        <v>117</v>
      </c>
      <c r="E149" s="59" t="s">
        <v>84</v>
      </c>
      <c r="F149" s="59" t="s">
        <v>85</v>
      </c>
      <c r="G149" s="59" t="s">
        <v>81</v>
      </c>
      <c r="H149" s="60">
        <v>0.17584622453505799</v>
      </c>
      <c r="I149" s="60">
        <v>0.1783996676452537</v>
      </c>
      <c r="J149" s="61">
        <v>17.94480980512397</v>
      </c>
      <c r="K149" s="61">
        <v>2.1680091428709001</v>
      </c>
      <c r="L149" s="61">
        <v>24.807221735933268</v>
      </c>
      <c r="M149" s="61">
        <v>9.5894880114512997</v>
      </c>
      <c r="N149" s="61">
        <v>37.743352704905881</v>
      </c>
      <c r="O149" s="61">
        <v>28.150916400819547</v>
      </c>
      <c r="P149" s="61">
        <v>14.141205149824909</v>
      </c>
      <c r="Q149" s="61">
        <v>26.99639276839228</v>
      </c>
      <c r="R149" s="61">
        <v>35.374482251136421</v>
      </c>
      <c r="S149" s="61">
        <v>15.18446640008005</v>
      </c>
      <c r="T149" s="62">
        <v>51495.696000000004</v>
      </c>
      <c r="U149" s="62">
        <v>53387.101999999999</v>
      </c>
      <c r="V149" s="62">
        <v>53756.787499999999</v>
      </c>
      <c r="W149" s="61">
        <v>80.909108534958676</v>
      </c>
      <c r="X149" s="62">
        <v>43494.13671875</v>
      </c>
      <c r="Y149" s="62">
        <v>16861.279296875</v>
      </c>
      <c r="Z149" s="65">
        <v>10</v>
      </c>
      <c r="AA149" s="59" t="s">
        <v>80</v>
      </c>
      <c r="AB149" s="59"/>
    </row>
    <row r="150" spans="1:28" x14ac:dyDescent="0.35">
      <c r="A150" s="59">
        <v>516</v>
      </c>
      <c r="B150" s="59" t="s">
        <v>265</v>
      </c>
      <c r="C150" s="59" t="s">
        <v>266</v>
      </c>
      <c r="D150" s="59" t="s">
        <v>132</v>
      </c>
      <c r="E150" s="59" t="s">
        <v>84</v>
      </c>
      <c r="F150" s="59" t="s">
        <v>267</v>
      </c>
      <c r="G150" s="59" t="s">
        <v>79</v>
      </c>
      <c r="H150" s="60">
        <v>0.18473453488536001</v>
      </c>
      <c r="I150" s="60">
        <v>0.20298619757841829</v>
      </c>
      <c r="J150" s="61">
        <v>35.340275866769097</v>
      </c>
      <c r="K150" s="61">
        <v>4.0760594991354298</v>
      </c>
      <c r="L150" s="61">
        <v>6.1387679017085501</v>
      </c>
      <c r="M150" s="61">
        <v>8.1713423737509387</v>
      </c>
      <c r="N150" s="61">
        <v>43.097522791901589</v>
      </c>
      <c r="O150" s="61">
        <v>40.424771601109271</v>
      </c>
      <c r="P150" s="61">
        <v>24.318476739054489</v>
      </c>
      <c r="Q150" s="61">
        <v>41.06102532711202</v>
      </c>
      <c r="R150" s="61">
        <v>35.254769669722755</v>
      </c>
      <c r="S150" s="61">
        <v>20.03925258796631</v>
      </c>
      <c r="T150" s="62">
        <v>2252.5075000000002</v>
      </c>
      <c r="U150" s="62">
        <v>2810.5475000000001</v>
      </c>
      <c r="V150" s="62">
        <v>2889.6624999999999</v>
      </c>
      <c r="W150" s="61">
        <v>47.220425786874934</v>
      </c>
      <c r="X150" s="62">
        <v>1364.510986328125</v>
      </c>
      <c r="Y150" s="62">
        <v>620.31396484375</v>
      </c>
      <c r="Z150" s="65">
        <v>10</v>
      </c>
      <c r="AA150" s="59" t="s">
        <v>80</v>
      </c>
      <c r="AB150" s="59"/>
    </row>
    <row r="151" spans="1:28" x14ac:dyDescent="0.35">
      <c r="A151" s="59">
        <v>516</v>
      </c>
      <c r="B151" s="59" t="s">
        <v>265</v>
      </c>
      <c r="C151" s="59" t="s">
        <v>266</v>
      </c>
      <c r="D151" s="59" t="s">
        <v>132</v>
      </c>
      <c r="E151" s="59" t="s">
        <v>84</v>
      </c>
      <c r="F151" s="59" t="s">
        <v>267</v>
      </c>
      <c r="G151" s="59" t="s">
        <v>81</v>
      </c>
      <c r="H151" s="60">
        <v>0.18473453488536001</v>
      </c>
      <c r="I151" s="60">
        <v>0.16860562257039499</v>
      </c>
      <c r="J151" s="61">
        <v>27.807692564501529</v>
      </c>
      <c r="K151" s="61">
        <v>3.4442112784243402</v>
      </c>
      <c r="L151" s="61">
        <v>8.38028820561013</v>
      </c>
      <c r="M151" s="61">
        <v>8.04307626663463</v>
      </c>
      <c r="N151" s="61">
        <v>34.163530911081011</v>
      </c>
      <c r="O151" s="61">
        <v>34.517116595393809</v>
      </c>
      <c r="P151" s="61">
        <v>17.835462820320959</v>
      </c>
      <c r="Q151" s="61">
        <v>32.754438608435798</v>
      </c>
      <c r="R151" s="61">
        <v>28.945305337324577</v>
      </c>
      <c r="S151" s="61">
        <v>12.248461408487001</v>
      </c>
      <c r="T151" s="62">
        <v>2252.5075000000002</v>
      </c>
      <c r="U151" s="62">
        <v>2810.5475000000001</v>
      </c>
      <c r="V151" s="62">
        <v>2889.6624999999999</v>
      </c>
      <c r="W151" s="61">
        <v>52.779574213125372</v>
      </c>
      <c r="X151" s="62">
        <v>1525.151611328125</v>
      </c>
      <c r="Y151" s="62">
        <v>561.7054443359375</v>
      </c>
      <c r="Z151" s="65">
        <v>10</v>
      </c>
      <c r="AA151" s="59" t="s">
        <v>80</v>
      </c>
      <c r="AB151" s="59"/>
    </row>
    <row r="152" spans="1:28" x14ac:dyDescent="0.35">
      <c r="A152" s="59">
        <v>524</v>
      </c>
      <c r="B152" s="59" t="s">
        <v>233</v>
      </c>
      <c r="C152" s="59" t="s">
        <v>234</v>
      </c>
      <c r="D152" s="59" t="s">
        <v>122</v>
      </c>
      <c r="E152" s="59" t="s">
        <v>84</v>
      </c>
      <c r="F152" s="59" t="s">
        <v>335</v>
      </c>
      <c r="G152" s="59" t="s">
        <v>79</v>
      </c>
      <c r="H152" s="60">
        <v>8.5204362412778706E-2</v>
      </c>
      <c r="I152" s="60">
        <v>9.8667463783672596E-2</v>
      </c>
      <c r="J152" s="61">
        <v>13.55798437492018</v>
      </c>
      <c r="K152" s="61">
        <v>1.1031862665375101</v>
      </c>
      <c r="L152" s="61">
        <v>16.286385532244548</v>
      </c>
      <c r="M152" s="61">
        <v>3.5847303712426304</v>
      </c>
      <c r="N152" s="61">
        <v>21.210771383989599</v>
      </c>
      <c r="O152" s="61">
        <v>12.618911946394221</v>
      </c>
      <c r="P152" s="61">
        <v>1.29571816701272</v>
      </c>
      <c r="Q152" s="61">
        <v>2.9853536762616302</v>
      </c>
      <c r="R152" s="61">
        <v>20.55522856707551</v>
      </c>
      <c r="S152" s="61">
        <v>15.338591434962259</v>
      </c>
      <c r="T152" s="62">
        <v>29715.436000000002</v>
      </c>
      <c r="U152" s="62">
        <v>29475.01</v>
      </c>
      <c r="V152" s="62">
        <v>29715.436000000002</v>
      </c>
      <c r="W152" s="61">
        <v>27.493511863287701</v>
      </c>
      <c r="X152" s="62">
        <v>8169.81689453125</v>
      </c>
      <c r="Y152" s="62">
        <v>1882.5283203125</v>
      </c>
      <c r="Z152" s="65">
        <v>10</v>
      </c>
      <c r="AA152" s="59" t="s">
        <v>80</v>
      </c>
      <c r="AB152" s="59"/>
    </row>
    <row r="153" spans="1:28" x14ac:dyDescent="0.35">
      <c r="A153" s="59">
        <v>524</v>
      </c>
      <c r="B153" s="59" t="s">
        <v>233</v>
      </c>
      <c r="C153" s="59" t="s">
        <v>234</v>
      </c>
      <c r="D153" s="59" t="s">
        <v>122</v>
      </c>
      <c r="E153" s="59" t="s">
        <v>84</v>
      </c>
      <c r="F153" s="59" t="s">
        <v>335</v>
      </c>
      <c r="G153" s="59" t="s">
        <v>81</v>
      </c>
      <c r="H153" s="60">
        <v>8.5204362412778706E-2</v>
      </c>
      <c r="I153" s="60">
        <v>8.0111258794605497E-2</v>
      </c>
      <c r="J153" s="61">
        <v>13.367065074991618</v>
      </c>
      <c r="K153" s="61">
        <v>1.41111059175552</v>
      </c>
      <c r="L153" s="61">
        <v>10.956793558035221</v>
      </c>
      <c r="M153" s="61">
        <v>3.06528299420071</v>
      </c>
      <c r="N153" s="61">
        <v>17.80767564083888</v>
      </c>
      <c r="O153" s="61">
        <v>10.13588160507773</v>
      </c>
      <c r="P153" s="61">
        <v>1.57066898163929</v>
      </c>
      <c r="Q153" s="61">
        <v>2.0393254642448899</v>
      </c>
      <c r="R153" s="61">
        <v>17.21426738552578</v>
      </c>
      <c r="S153" s="61">
        <v>9.0316900959512694</v>
      </c>
      <c r="T153" s="62">
        <v>29715.436000000002</v>
      </c>
      <c r="U153" s="62">
        <v>29475.01</v>
      </c>
      <c r="V153" s="62">
        <v>29715.436000000002</v>
      </c>
      <c r="W153" s="61">
        <v>72.50648813671279</v>
      </c>
      <c r="X153" s="62">
        <v>21545.619140625</v>
      </c>
      <c r="Y153" s="62">
        <v>4080.67822265625</v>
      </c>
      <c r="Z153" s="65">
        <v>10</v>
      </c>
      <c r="AA153" s="59" t="s">
        <v>80</v>
      </c>
      <c r="AB153" s="59"/>
    </row>
    <row r="154" spans="1:28" x14ac:dyDescent="0.35">
      <c r="A154" s="59">
        <v>558</v>
      </c>
      <c r="B154" s="59" t="s">
        <v>235</v>
      </c>
      <c r="C154" s="59" t="s">
        <v>236</v>
      </c>
      <c r="D154" s="59" t="s">
        <v>102</v>
      </c>
      <c r="E154" s="59" t="s">
        <v>84</v>
      </c>
      <c r="F154" s="59" t="s">
        <v>167</v>
      </c>
      <c r="G154" s="59" t="s">
        <v>79</v>
      </c>
      <c r="H154" s="60">
        <v>7.4494891669934504E-2</v>
      </c>
      <c r="I154" s="60">
        <v>4.5479882949470703E-2</v>
      </c>
      <c r="J154" s="61">
        <v>2.8868713966924102</v>
      </c>
      <c r="K154" s="61">
        <v>0.44306010784901995</v>
      </c>
      <c r="L154" s="61">
        <v>7.7296677380731902</v>
      </c>
      <c r="M154" s="61">
        <v>1.9144178484538901</v>
      </c>
      <c r="N154" s="61">
        <v>10.10069352000273</v>
      </c>
      <c r="O154" s="61">
        <v>3.8958375371668699</v>
      </c>
      <c r="P154" s="61">
        <v>7.7092045094615393</v>
      </c>
      <c r="Q154" s="61">
        <v>6.1640423300099005</v>
      </c>
      <c r="R154" s="61">
        <v>8.4744262746929202</v>
      </c>
      <c r="S154" s="61">
        <v>6.5975338644656407</v>
      </c>
      <c r="T154" s="62">
        <v>5901.2865000000002</v>
      </c>
      <c r="U154" s="62">
        <v>6644.741</v>
      </c>
      <c r="V154" s="62">
        <v>6730.6535000000003</v>
      </c>
      <c r="W154" s="61">
        <v>35.123210721652491</v>
      </c>
      <c r="X154" s="62">
        <v>2364.021728515625</v>
      </c>
      <c r="Y154" s="62">
        <v>244.18952941894531</v>
      </c>
      <c r="Z154" s="65">
        <v>10</v>
      </c>
      <c r="AA154" s="59" t="s">
        <v>80</v>
      </c>
      <c r="AB154" s="59"/>
    </row>
    <row r="155" spans="1:28" x14ac:dyDescent="0.35">
      <c r="A155" s="59">
        <v>558</v>
      </c>
      <c r="B155" s="59" t="s">
        <v>235</v>
      </c>
      <c r="C155" s="59" t="s">
        <v>236</v>
      </c>
      <c r="D155" s="59" t="s">
        <v>102</v>
      </c>
      <c r="E155" s="59" t="s">
        <v>84</v>
      </c>
      <c r="F155" s="59" t="s">
        <v>167</v>
      </c>
      <c r="G155" s="59" t="s">
        <v>81</v>
      </c>
      <c r="H155" s="60">
        <v>7.4494891669934504E-2</v>
      </c>
      <c r="I155" s="60">
        <v>9.0203133041237296E-2</v>
      </c>
      <c r="J155" s="61">
        <v>5.3411973911962702</v>
      </c>
      <c r="K155" s="61">
        <v>0.75151525442378997</v>
      </c>
      <c r="L155" s="61">
        <v>15.107342272760322</v>
      </c>
      <c r="M155" s="61">
        <v>4.6351880413350699</v>
      </c>
      <c r="N155" s="61">
        <v>19.515837858724581</v>
      </c>
      <c r="O155" s="61">
        <v>7.4101573808393102</v>
      </c>
      <c r="P155" s="61">
        <v>16.824076736308871</v>
      </c>
      <c r="Q155" s="61">
        <v>14.367122861227161</v>
      </c>
      <c r="R155" s="61">
        <v>16.237929448040319</v>
      </c>
      <c r="S155" s="61">
        <v>10.504786309857241</v>
      </c>
      <c r="T155" s="62">
        <v>5901.2865000000002</v>
      </c>
      <c r="U155" s="62">
        <v>6644.741</v>
      </c>
      <c r="V155" s="62">
        <v>6730.6535000000003</v>
      </c>
      <c r="W155" s="61">
        <v>64.876789278347516</v>
      </c>
      <c r="X155" s="62">
        <v>4366.6318359375</v>
      </c>
      <c r="Y155" s="62">
        <v>863.68951416015625</v>
      </c>
      <c r="Z155" s="65">
        <v>10</v>
      </c>
      <c r="AA155" s="59" t="s">
        <v>80</v>
      </c>
      <c r="AB155" s="59"/>
    </row>
    <row r="156" spans="1:28" x14ac:dyDescent="0.35">
      <c r="A156" s="59">
        <v>562</v>
      </c>
      <c r="B156" s="59" t="s">
        <v>330</v>
      </c>
      <c r="C156" s="59" t="s">
        <v>331</v>
      </c>
      <c r="D156" s="59" t="s">
        <v>132</v>
      </c>
      <c r="E156" s="59" t="s">
        <v>84</v>
      </c>
      <c r="F156" s="59" t="s">
        <v>88</v>
      </c>
      <c r="G156" s="59" t="s">
        <v>79</v>
      </c>
      <c r="H156" s="60">
        <v>0.6012798122205687</v>
      </c>
      <c r="I156" s="60">
        <v>0.59677149288449449</v>
      </c>
      <c r="J156" s="61">
        <v>51.817068725986672</v>
      </c>
      <c r="K156" s="61">
        <v>18.523607154904351</v>
      </c>
      <c r="L156" s="61">
        <v>78.733120237625471</v>
      </c>
      <c r="M156" s="61">
        <v>48.835461824982509</v>
      </c>
      <c r="N156" s="61">
        <v>90.615480359633992</v>
      </c>
      <c r="O156" s="61">
        <v>87.401084315647509</v>
      </c>
      <c r="P156" s="61">
        <v>59.819544443428285</v>
      </c>
      <c r="Q156" s="61">
        <v>85.958121199552266</v>
      </c>
      <c r="R156" s="61">
        <v>90.280403759704669</v>
      </c>
      <c r="S156" s="61">
        <v>66.386279283125049</v>
      </c>
      <c r="T156" s="62">
        <v>17836.769499999999</v>
      </c>
      <c r="U156" s="62">
        <v>24502.14</v>
      </c>
      <c r="V156" s="62">
        <v>25311.973000000002</v>
      </c>
      <c r="W156" s="61">
        <v>13.279970844777331</v>
      </c>
      <c r="X156" s="62">
        <v>3361.422607421875</v>
      </c>
      <c r="Y156" s="62">
        <v>3078.131103515625</v>
      </c>
      <c r="Z156" s="65">
        <v>10</v>
      </c>
      <c r="AA156" s="59" t="s">
        <v>80</v>
      </c>
      <c r="AB156" s="59"/>
    </row>
    <row r="157" spans="1:28" x14ac:dyDescent="0.35">
      <c r="A157" s="59">
        <v>562</v>
      </c>
      <c r="B157" s="59" t="s">
        <v>330</v>
      </c>
      <c r="C157" s="59" t="s">
        <v>331</v>
      </c>
      <c r="D157" s="59" t="s">
        <v>132</v>
      </c>
      <c r="E157" s="59" t="s">
        <v>84</v>
      </c>
      <c r="F157" s="59" t="s">
        <v>88</v>
      </c>
      <c r="G157" s="59" t="s">
        <v>81</v>
      </c>
      <c r="H157" s="60">
        <v>0.6012798122205687</v>
      </c>
      <c r="I157" s="60">
        <v>0.60197702050389001</v>
      </c>
      <c r="J157" s="61">
        <v>59.414233238261119</v>
      </c>
      <c r="K157" s="61">
        <v>19.010237230929601</v>
      </c>
      <c r="L157" s="61">
        <v>73.909922095928678</v>
      </c>
      <c r="M157" s="61">
        <v>59.343924314554094</v>
      </c>
      <c r="N157" s="61">
        <v>90.317138899943004</v>
      </c>
      <c r="O157" s="61">
        <v>84.337563926851715</v>
      </c>
      <c r="P157" s="61">
        <v>60.171332093683894</v>
      </c>
      <c r="Q157" s="61">
        <v>82.033397045908345</v>
      </c>
      <c r="R157" s="61">
        <v>88.691250360596385</v>
      </c>
      <c r="S157" s="61">
        <v>42.973003940508256</v>
      </c>
      <c r="T157" s="62">
        <v>17836.769499999999</v>
      </c>
      <c r="U157" s="62">
        <v>24502.14</v>
      </c>
      <c r="V157" s="62">
        <v>25311.973000000002</v>
      </c>
      <c r="W157" s="61">
        <v>86.72002915522269</v>
      </c>
      <c r="X157" s="62">
        <v>21950.55078125</v>
      </c>
      <c r="Y157" s="62">
        <v>19948.400390625</v>
      </c>
      <c r="Z157" s="65">
        <v>10</v>
      </c>
      <c r="AA157" s="59" t="s">
        <v>80</v>
      </c>
      <c r="AB157" s="59"/>
    </row>
    <row r="158" spans="1:28" x14ac:dyDescent="0.35">
      <c r="A158" s="59">
        <v>566</v>
      </c>
      <c r="B158" s="59" t="s">
        <v>257</v>
      </c>
      <c r="C158" s="59" t="s">
        <v>258</v>
      </c>
      <c r="D158" s="59" t="s">
        <v>132</v>
      </c>
      <c r="E158" s="59" t="s">
        <v>77</v>
      </c>
      <c r="F158" s="59" t="s">
        <v>145</v>
      </c>
      <c r="G158" s="59" t="s">
        <v>79</v>
      </c>
      <c r="H158" s="60">
        <v>0.1748173018373447</v>
      </c>
      <c r="I158" s="60">
        <v>7.91274216106123E-2</v>
      </c>
      <c r="J158" s="61"/>
      <c r="K158" s="61">
        <v>3.9089664153336097</v>
      </c>
      <c r="L158" s="61">
        <v>8.1207473078438106</v>
      </c>
      <c r="M158" s="61">
        <v>6.2673707642859204</v>
      </c>
      <c r="N158" s="61">
        <v>16.692767897759769</v>
      </c>
      <c r="O158" s="61">
        <v>15.74728275610506</v>
      </c>
      <c r="P158" s="61">
        <v>8.3945383313536812</v>
      </c>
      <c r="Q158" s="61">
        <v>11.931484104526929</v>
      </c>
      <c r="R158" s="61">
        <v>9.4758438017403801</v>
      </c>
      <c r="S158" s="61">
        <v>13.5692892991586</v>
      </c>
      <c r="T158" s="62">
        <v>218529.28649999999</v>
      </c>
      <c r="U158" s="62">
        <v>218529.28649999999</v>
      </c>
      <c r="V158" s="62">
        <v>223150.89550000001</v>
      </c>
      <c r="W158" s="61">
        <v>12.632015038859359</v>
      </c>
      <c r="X158" s="62">
        <v>28188.455078125</v>
      </c>
      <c r="Y158" s="62">
        <v>4982.50634765625</v>
      </c>
      <c r="Z158" s="65">
        <v>9</v>
      </c>
      <c r="AA158" s="59" t="s">
        <v>19</v>
      </c>
      <c r="AB158" s="59"/>
    </row>
    <row r="159" spans="1:28" x14ac:dyDescent="0.35">
      <c r="A159" s="59">
        <v>566</v>
      </c>
      <c r="B159" s="59" t="s">
        <v>257</v>
      </c>
      <c r="C159" s="59" t="s">
        <v>258</v>
      </c>
      <c r="D159" s="59" t="s">
        <v>132</v>
      </c>
      <c r="E159" s="59" t="s">
        <v>77</v>
      </c>
      <c r="F159" s="59" t="s">
        <v>145</v>
      </c>
      <c r="G159" s="59" t="s">
        <v>81</v>
      </c>
      <c r="H159" s="60">
        <v>0.1748173018373447</v>
      </c>
      <c r="I159" s="60">
        <v>0.18865253000047769</v>
      </c>
      <c r="J159" s="61"/>
      <c r="K159" s="61">
        <v>11.12416550949977</v>
      </c>
      <c r="L159" s="61">
        <v>17.885594660116748</v>
      </c>
      <c r="M159" s="61">
        <v>22.689937187427461</v>
      </c>
      <c r="N159" s="61">
        <v>34.012401159142605</v>
      </c>
      <c r="O159" s="61">
        <v>27.993680101007261</v>
      </c>
      <c r="P159" s="61">
        <v>19.619656747375529</v>
      </c>
      <c r="Q159" s="61">
        <v>26.727151251853709</v>
      </c>
      <c r="R159" s="61">
        <v>26.900398727549863</v>
      </c>
      <c r="S159" s="61">
        <v>15.84967741416351</v>
      </c>
      <c r="T159" s="62">
        <v>218529.28649999999</v>
      </c>
      <c r="U159" s="62">
        <v>218529.28649999999</v>
      </c>
      <c r="V159" s="62">
        <v>223150.89550000001</v>
      </c>
      <c r="W159" s="61">
        <v>87.367984961141659</v>
      </c>
      <c r="X159" s="62">
        <v>194962.4375</v>
      </c>
      <c r="Y159" s="62">
        <v>68755.625</v>
      </c>
      <c r="Z159" s="65">
        <v>9</v>
      </c>
      <c r="AA159" s="59" t="s">
        <v>19</v>
      </c>
      <c r="AB159" s="59"/>
    </row>
    <row r="160" spans="1:28" x14ac:dyDescent="0.35">
      <c r="A160" s="59">
        <v>807</v>
      </c>
      <c r="B160" s="59" t="s">
        <v>95</v>
      </c>
      <c r="C160" s="59" t="s">
        <v>96</v>
      </c>
      <c r="D160" s="59" t="s">
        <v>76</v>
      </c>
      <c r="E160" s="59" t="s">
        <v>77</v>
      </c>
      <c r="F160" s="59" t="s">
        <v>97</v>
      </c>
      <c r="G160" s="59" t="s">
        <v>79</v>
      </c>
      <c r="H160" s="60">
        <v>1.422062911959E-3</v>
      </c>
      <c r="I160" s="60">
        <v>1.5455162743146999E-3</v>
      </c>
      <c r="J160" s="61">
        <v>0.16017141462352</v>
      </c>
      <c r="K160" s="61">
        <v>0.16017141462352</v>
      </c>
      <c r="L160" s="61">
        <v>0.26814788435706</v>
      </c>
      <c r="M160" s="61">
        <v>0.20578332330916999</v>
      </c>
      <c r="N160" s="61">
        <v>0.26814788435706</v>
      </c>
      <c r="O160" s="61">
        <v>6.2364561047889996E-2</v>
      </c>
      <c r="P160" s="61">
        <v>0</v>
      </c>
      <c r="Q160" s="61">
        <v>6.2301765730500003E-3</v>
      </c>
      <c r="R160" s="61">
        <v>0</v>
      </c>
      <c r="S160" s="61">
        <v>6.2364561047889996E-2</v>
      </c>
      <c r="T160" s="62">
        <v>1897.6410000000001</v>
      </c>
      <c r="U160" s="62">
        <v>1851.1075000000001</v>
      </c>
      <c r="V160" s="62">
        <v>1840.2329999999999</v>
      </c>
      <c r="W160" s="61">
        <v>18.3600411606335</v>
      </c>
      <c r="X160" s="62">
        <v>337.86752319335938</v>
      </c>
      <c r="Y160" s="62">
        <v>1.447151780128479</v>
      </c>
      <c r="Z160" s="65">
        <v>10</v>
      </c>
      <c r="AA160" s="59" t="s">
        <v>80</v>
      </c>
      <c r="AB160" s="59"/>
    </row>
    <row r="161" spans="1:28" x14ac:dyDescent="0.35">
      <c r="A161" s="59">
        <v>807</v>
      </c>
      <c r="B161" s="59" t="s">
        <v>95</v>
      </c>
      <c r="C161" s="59" t="s">
        <v>96</v>
      </c>
      <c r="D161" s="59" t="s">
        <v>76</v>
      </c>
      <c r="E161" s="59" t="s">
        <v>77</v>
      </c>
      <c r="F161" s="59" t="s">
        <v>97</v>
      </c>
      <c r="G161" s="59" t="s">
        <v>81</v>
      </c>
      <c r="H161" s="60">
        <v>1.422062911959E-3</v>
      </c>
      <c r="I161" s="60">
        <v>1.3942994386978999E-3</v>
      </c>
      <c r="J161" s="61">
        <v>2.4068674258170001E-2</v>
      </c>
      <c r="K161" s="61">
        <v>0.2136559196608</v>
      </c>
      <c r="L161" s="61">
        <v>0.33509004132793002</v>
      </c>
      <c r="M161" s="61">
        <v>0.10815110736192</v>
      </c>
      <c r="N161" s="61">
        <v>0.16957147018348001</v>
      </c>
      <c r="O161" s="61">
        <v>0.10228342753610001</v>
      </c>
      <c r="P161" s="61">
        <v>5.1349840580400003E-3</v>
      </c>
      <c r="Q161" s="61">
        <v>9.6327046786979995E-2</v>
      </c>
      <c r="R161" s="61">
        <v>0</v>
      </c>
      <c r="S161" s="61">
        <v>9.3524833264450005E-2</v>
      </c>
      <c r="T161" s="62">
        <v>1897.6410000000001</v>
      </c>
      <c r="U161" s="62">
        <v>1851.1075000000001</v>
      </c>
      <c r="V161" s="62">
        <v>1840.2329999999999</v>
      </c>
      <c r="W161" s="61">
        <v>81.639958839366372</v>
      </c>
      <c r="X161" s="62">
        <v>1502.365478515625</v>
      </c>
      <c r="Y161" s="62">
        <v>5.395876407623291</v>
      </c>
      <c r="Z161" s="65">
        <v>10</v>
      </c>
      <c r="AA161" s="59" t="s">
        <v>80</v>
      </c>
      <c r="AB161" s="59"/>
    </row>
    <row r="162" spans="1:28" x14ac:dyDescent="0.35">
      <c r="A162" s="59">
        <v>586</v>
      </c>
      <c r="B162" s="59" t="s">
        <v>270</v>
      </c>
      <c r="C162" s="59" t="s">
        <v>271</v>
      </c>
      <c r="D162" s="59" t="s">
        <v>122</v>
      </c>
      <c r="E162" s="59" t="s">
        <v>84</v>
      </c>
      <c r="F162" s="59" t="s">
        <v>107</v>
      </c>
      <c r="G162" s="59" t="s">
        <v>79</v>
      </c>
      <c r="H162" s="60">
        <v>0.19824739486546469</v>
      </c>
      <c r="I162" s="60">
        <v>0.17638249543628881</v>
      </c>
      <c r="J162" s="61">
        <v>18.823953180520082</v>
      </c>
      <c r="K162" s="61">
        <v>5.67369359679489</v>
      </c>
      <c r="L162" s="61">
        <v>27.297739800700132</v>
      </c>
      <c r="M162" s="61">
        <v>17.20082904621772</v>
      </c>
      <c r="N162" s="61">
        <v>32.32611330489884</v>
      </c>
      <c r="O162" s="61">
        <v>24.530819012054351</v>
      </c>
      <c r="P162" s="61">
        <v>4.9688369415840201</v>
      </c>
      <c r="Q162" s="61">
        <v>4.6776338176860399</v>
      </c>
      <c r="R162" s="61">
        <v>27.075726408284773</v>
      </c>
      <c r="S162" s="61">
        <v>16.920715427983151</v>
      </c>
      <c r="T162" s="62">
        <v>226928.89249999999</v>
      </c>
      <c r="U162" s="62">
        <v>239477.80050000001</v>
      </c>
      <c r="V162" s="62">
        <v>243700.66699999999</v>
      </c>
      <c r="W162" s="61">
        <v>9.7851348946411392</v>
      </c>
      <c r="X162" s="62">
        <v>23846.439453125</v>
      </c>
      <c r="Y162" s="62">
        <v>8543.87109375</v>
      </c>
      <c r="Z162" s="65">
        <v>10</v>
      </c>
      <c r="AA162" s="59" t="s">
        <v>80</v>
      </c>
      <c r="AB162" s="59"/>
    </row>
    <row r="163" spans="1:28" x14ac:dyDescent="0.35">
      <c r="A163" s="59">
        <v>586</v>
      </c>
      <c r="B163" s="59" t="s">
        <v>270</v>
      </c>
      <c r="C163" s="59" t="s">
        <v>271</v>
      </c>
      <c r="D163" s="59" t="s">
        <v>122</v>
      </c>
      <c r="E163" s="59" t="s">
        <v>84</v>
      </c>
      <c r="F163" s="59" t="s">
        <v>107</v>
      </c>
      <c r="G163" s="59" t="s">
        <v>81</v>
      </c>
      <c r="H163" s="60">
        <v>0.19824739486546469</v>
      </c>
      <c r="I163" s="60">
        <v>0.20061896622593181</v>
      </c>
      <c r="J163" s="61">
        <v>27.865668848941532</v>
      </c>
      <c r="K163" s="61">
        <v>5.8924709568162701</v>
      </c>
      <c r="L163" s="61">
        <v>24.55098171041805</v>
      </c>
      <c r="M163" s="61">
        <v>25.095670722769643</v>
      </c>
      <c r="N163" s="61">
        <v>31.123828120580349</v>
      </c>
      <c r="O163" s="61">
        <v>21.37856906187837</v>
      </c>
      <c r="P163" s="61">
        <v>8.2656268775902308</v>
      </c>
      <c r="Q163" s="61">
        <v>7.4095338081353006</v>
      </c>
      <c r="R163" s="61">
        <v>31.030728535244318</v>
      </c>
      <c r="S163" s="61">
        <v>11.691476086273681</v>
      </c>
      <c r="T163" s="62">
        <v>226928.89249999999</v>
      </c>
      <c r="U163" s="62">
        <v>239477.80050000001</v>
      </c>
      <c r="V163" s="62">
        <v>243700.66699999999</v>
      </c>
      <c r="W163" s="61">
        <v>90.21486510535884</v>
      </c>
      <c r="X163" s="62">
        <v>219854.234375</v>
      </c>
      <c r="Y163" s="62">
        <v>84871.7890625</v>
      </c>
      <c r="Z163" s="65">
        <v>10</v>
      </c>
      <c r="AA163" s="59" t="s">
        <v>80</v>
      </c>
      <c r="AB163" s="59"/>
    </row>
    <row r="164" spans="1:28" x14ac:dyDescent="0.35">
      <c r="A164" s="59">
        <v>275</v>
      </c>
      <c r="B164" s="59" t="s">
        <v>111</v>
      </c>
      <c r="C164" s="59" t="s">
        <v>112</v>
      </c>
      <c r="D164" s="59" t="s">
        <v>106</v>
      </c>
      <c r="E164" s="59" t="s">
        <v>77</v>
      </c>
      <c r="F164" s="59" t="s">
        <v>103</v>
      </c>
      <c r="G164" s="59" t="s">
        <v>79</v>
      </c>
      <c r="H164" s="60">
        <v>1.9800922697393998E-3</v>
      </c>
      <c r="I164" s="60">
        <v>4.6600327718641999E-3</v>
      </c>
      <c r="J164" s="61">
        <v>1.1475228914272799</v>
      </c>
      <c r="K164" s="61">
        <v>0.91572879980890998</v>
      </c>
      <c r="L164" s="61">
        <v>0.32965956511515004</v>
      </c>
      <c r="M164" s="61">
        <v>3.8855724410679998E-2</v>
      </c>
      <c r="N164" s="61">
        <v>0</v>
      </c>
      <c r="O164" s="61">
        <v>0.97473854889500999</v>
      </c>
      <c r="P164" s="61">
        <v>0</v>
      </c>
      <c r="Q164" s="61">
        <v>0</v>
      </c>
      <c r="R164" s="61">
        <v>5.9009749086109994E-2</v>
      </c>
      <c r="S164" s="61">
        <v>5.9009749086109994E-2</v>
      </c>
      <c r="T164" s="62">
        <v>5069.692</v>
      </c>
      <c r="U164" s="62">
        <v>5185.3355000000001</v>
      </c>
      <c r="V164" s="62">
        <v>5305.27</v>
      </c>
      <c r="W164" s="61">
        <v>6.4531898708143602</v>
      </c>
      <c r="X164" s="62">
        <v>342.35916137695313</v>
      </c>
      <c r="Y164" s="62">
        <v>4.2637009620666504</v>
      </c>
      <c r="Z164" s="65">
        <v>10</v>
      </c>
      <c r="AA164" s="59" t="s">
        <v>80</v>
      </c>
      <c r="AB164" s="59"/>
    </row>
    <row r="165" spans="1:28" x14ac:dyDescent="0.35">
      <c r="A165" s="59">
        <v>275</v>
      </c>
      <c r="B165" s="59" t="s">
        <v>111</v>
      </c>
      <c r="C165" s="59" t="s">
        <v>112</v>
      </c>
      <c r="D165" s="59" t="s">
        <v>106</v>
      </c>
      <c r="E165" s="59" t="s">
        <v>77</v>
      </c>
      <c r="F165" s="59" t="s">
        <v>103</v>
      </c>
      <c r="G165" s="59" t="s">
        <v>81</v>
      </c>
      <c r="H165" s="60">
        <v>1.9800922697393998E-3</v>
      </c>
      <c r="I165" s="60">
        <v>1.7952204940068E-3</v>
      </c>
      <c r="J165" s="61">
        <v>0.45121093089854997</v>
      </c>
      <c r="K165" s="61">
        <v>0.20537804563434001</v>
      </c>
      <c r="L165" s="61">
        <v>2.3677502247469999E-2</v>
      </c>
      <c r="M165" s="61">
        <v>0.34465292843907996</v>
      </c>
      <c r="N165" s="61">
        <v>3.5864461594179997E-2</v>
      </c>
      <c r="O165" s="61">
        <v>3.4266479880349997E-2</v>
      </c>
      <c r="P165" s="61">
        <v>2.6048698708550002E-2</v>
      </c>
      <c r="Q165" s="61">
        <v>0</v>
      </c>
      <c r="R165" s="61">
        <v>5.1506331018180002E-2</v>
      </c>
      <c r="S165" s="61">
        <v>8.95269635195E-3</v>
      </c>
      <c r="T165" s="62">
        <v>5069.692</v>
      </c>
      <c r="U165" s="62">
        <v>5185.3355000000001</v>
      </c>
      <c r="V165" s="62">
        <v>5305.27</v>
      </c>
      <c r="W165" s="61">
        <v>93.546810129186412</v>
      </c>
      <c r="X165" s="62">
        <v>4962.91064453125</v>
      </c>
      <c r="Y165" s="62">
        <v>25.773899078369141</v>
      </c>
      <c r="Z165" s="65">
        <v>10</v>
      </c>
      <c r="AA165" s="59" t="s">
        <v>80</v>
      </c>
      <c r="AB165" s="59"/>
    </row>
    <row r="166" spans="1:28" x14ac:dyDescent="0.35">
      <c r="A166" s="59">
        <v>598</v>
      </c>
      <c r="B166" s="59" t="s">
        <v>291</v>
      </c>
      <c r="C166" s="59" t="s">
        <v>292</v>
      </c>
      <c r="D166" s="59" t="s">
        <v>117</v>
      </c>
      <c r="E166" s="59" t="s">
        <v>84</v>
      </c>
      <c r="F166" s="59" t="s">
        <v>293</v>
      </c>
      <c r="G166" s="59" t="s">
        <v>79</v>
      </c>
      <c r="H166" s="60">
        <v>0.26329089966554842</v>
      </c>
      <c r="I166" s="60">
        <v>0.26103195734787871</v>
      </c>
      <c r="J166" s="61"/>
      <c r="K166" s="61">
        <v>3.04226393891601</v>
      </c>
      <c r="L166" s="61">
        <v>23.406937733572729</v>
      </c>
      <c r="M166" s="61">
        <v>28.045785989657553</v>
      </c>
      <c r="N166" s="61">
        <v>54.195470364587351</v>
      </c>
      <c r="O166" s="61">
        <v>48.572310364774815</v>
      </c>
      <c r="P166" s="61">
        <v>41.59082683468052</v>
      </c>
      <c r="Q166" s="61">
        <v>53.263741845189827</v>
      </c>
      <c r="R166" s="61">
        <v>49.531983230552001</v>
      </c>
      <c r="S166" s="61">
        <v>50.091435782942554</v>
      </c>
      <c r="T166" s="62">
        <v>9394.5134999999991</v>
      </c>
      <c r="U166" s="62">
        <v>10012.896000000001</v>
      </c>
      <c r="V166" s="62">
        <v>10203.1695</v>
      </c>
      <c r="W166" s="61">
        <v>15.5378061651345</v>
      </c>
      <c r="X166" s="62">
        <v>1585.3487548828125</v>
      </c>
      <c r="Y166" s="62">
        <v>862.48455810546875</v>
      </c>
      <c r="Z166" s="65">
        <v>9</v>
      </c>
      <c r="AA166" s="59" t="s">
        <v>19</v>
      </c>
      <c r="AB166" s="59"/>
    </row>
    <row r="167" spans="1:28" x14ac:dyDescent="0.35">
      <c r="A167" s="59">
        <v>598</v>
      </c>
      <c r="B167" s="59" t="s">
        <v>291</v>
      </c>
      <c r="C167" s="59" t="s">
        <v>292</v>
      </c>
      <c r="D167" s="59" t="s">
        <v>117</v>
      </c>
      <c r="E167" s="59" t="s">
        <v>84</v>
      </c>
      <c r="F167" s="59" t="s">
        <v>293</v>
      </c>
      <c r="G167" s="59" t="s">
        <v>81</v>
      </c>
      <c r="H167" s="60">
        <v>0.26329089966554842</v>
      </c>
      <c r="I167" s="60">
        <v>0.26370645846500912</v>
      </c>
      <c r="J167" s="61"/>
      <c r="K167" s="61">
        <v>3.7472279792272802</v>
      </c>
      <c r="L167" s="61">
        <v>18.773712747836811</v>
      </c>
      <c r="M167" s="61">
        <v>27.980325910109833</v>
      </c>
      <c r="N167" s="61">
        <v>56.642726625165508</v>
      </c>
      <c r="O167" s="61">
        <v>51.209240400938413</v>
      </c>
      <c r="P167" s="61">
        <v>45.5399532313075</v>
      </c>
      <c r="Q167" s="61">
        <v>55.629402657105743</v>
      </c>
      <c r="R167" s="61">
        <v>53.277349965962749</v>
      </c>
      <c r="S167" s="61">
        <v>49.627468507056086</v>
      </c>
      <c r="T167" s="62">
        <v>9394.5134999999991</v>
      </c>
      <c r="U167" s="62">
        <v>10012.896000000001</v>
      </c>
      <c r="V167" s="62">
        <v>10203.1695</v>
      </c>
      <c r="W167" s="61">
        <v>84.462193834867023</v>
      </c>
      <c r="X167" s="62">
        <v>8617.8203125</v>
      </c>
      <c r="Y167" s="62">
        <v>4915.43017578125</v>
      </c>
      <c r="Z167" s="65">
        <v>9</v>
      </c>
      <c r="AA167" s="59" t="s">
        <v>19</v>
      </c>
      <c r="AB167" s="59"/>
    </row>
    <row r="168" spans="1:28" x14ac:dyDescent="0.35">
      <c r="A168" s="59">
        <v>600</v>
      </c>
      <c r="B168" s="59" t="s">
        <v>191</v>
      </c>
      <c r="C168" s="59" t="s">
        <v>192</v>
      </c>
      <c r="D168" s="59" t="s">
        <v>102</v>
      </c>
      <c r="E168" s="59" t="s">
        <v>77</v>
      </c>
      <c r="F168" s="59" t="s">
        <v>178</v>
      </c>
      <c r="G168" s="59" t="s">
        <v>79</v>
      </c>
      <c r="H168" s="60">
        <v>1.8848581354508599E-2</v>
      </c>
      <c r="I168" s="60">
        <v>1.7171356821097699E-2</v>
      </c>
      <c r="J168" s="61">
        <v>1.2757794151428701</v>
      </c>
      <c r="K168" s="61">
        <v>0.17009568509686002</v>
      </c>
      <c r="L168" s="61">
        <v>2.7118019015881001</v>
      </c>
      <c r="M168" s="61">
        <v>1.2345136513863901</v>
      </c>
      <c r="N168" s="61">
        <v>3.8659020918075502</v>
      </c>
      <c r="O168" s="61">
        <v>3.4507123459736002</v>
      </c>
      <c r="P168" s="61">
        <v>1.3889588763099001</v>
      </c>
      <c r="Q168" s="61">
        <v>1.06449091615141</v>
      </c>
      <c r="R168" s="61">
        <v>3.5128550251441202</v>
      </c>
      <c r="S168" s="61">
        <v>1.44895106293161</v>
      </c>
      <c r="T168" s="62">
        <v>6249.1260000000002</v>
      </c>
      <c r="U168" s="62">
        <v>6684.1819999999998</v>
      </c>
      <c r="V168" s="62">
        <v>6760.4639999999999</v>
      </c>
      <c r="W168" s="61">
        <v>38.728414541251134</v>
      </c>
      <c r="X168" s="62">
        <v>2618.220458984375</v>
      </c>
      <c r="Y168" s="62">
        <v>112.45935821533203</v>
      </c>
      <c r="Z168" s="65">
        <v>10</v>
      </c>
      <c r="AA168" s="59" t="s">
        <v>80</v>
      </c>
      <c r="AB168" s="59"/>
    </row>
    <row r="169" spans="1:28" x14ac:dyDescent="0.35">
      <c r="A169" s="59">
        <v>600</v>
      </c>
      <c r="B169" s="59" t="s">
        <v>191</v>
      </c>
      <c r="C169" s="59" t="s">
        <v>192</v>
      </c>
      <c r="D169" s="59" t="s">
        <v>102</v>
      </c>
      <c r="E169" s="59" t="s">
        <v>77</v>
      </c>
      <c r="F169" s="59" t="s">
        <v>178</v>
      </c>
      <c r="G169" s="59" t="s">
        <v>81</v>
      </c>
      <c r="H169" s="60">
        <v>1.8848581354508599E-2</v>
      </c>
      <c r="I169" s="60">
        <v>1.9908717901039701E-2</v>
      </c>
      <c r="J169" s="61">
        <v>1.3244780753244301</v>
      </c>
      <c r="K169" s="61">
        <v>0.39569205424707998</v>
      </c>
      <c r="L169" s="61">
        <v>3.01642586496245</v>
      </c>
      <c r="M169" s="61">
        <v>1.6775124037570002</v>
      </c>
      <c r="N169" s="61">
        <v>4.45402129175406</v>
      </c>
      <c r="O169" s="61">
        <v>3.97157816678292</v>
      </c>
      <c r="P169" s="61">
        <v>2.1521826912195299</v>
      </c>
      <c r="Q169" s="61">
        <v>1.0563012821184501</v>
      </c>
      <c r="R169" s="61">
        <v>3.7488742539644098</v>
      </c>
      <c r="S169" s="61">
        <v>1.21040934114209</v>
      </c>
      <c r="T169" s="62">
        <v>6249.1260000000002</v>
      </c>
      <c r="U169" s="62">
        <v>6684.1819999999998</v>
      </c>
      <c r="V169" s="62">
        <v>6760.4639999999999</v>
      </c>
      <c r="W169" s="61">
        <v>61.271585458747616</v>
      </c>
      <c r="X169" s="62">
        <v>4142.24365234375</v>
      </c>
      <c r="Y169" s="62">
        <v>191.81192016601563</v>
      </c>
      <c r="Z169" s="65">
        <v>10</v>
      </c>
      <c r="AA169" s="59" t="s">
        <v>80</v>
      </c>
      <c r="AB169" s="59"/>
    </row>
    <row r="170" spans="1:28" x14ac:dyDescent="0.35">
      <c r="A170" s="59">
        <v>604</v>
      </c>
      <c r="B170" s="59" t="s">
        <v>203</v>
      </c>
      <c r="C170" s="59" t="s">
        <v>204</v>
      </c>
      <c r="D170" s="59" t="s">
        <v>102</v>
      </c>
      <c r="E170" s="59" t="s">
        <v>205</v>
      </c>
      <c r="F170" s="59" t="s">
        <v>335</v>
      </c>
      <c r="G170" s="59" t="s">
        <v>79</v>
      </c>
      <c r="H170" s="60">
        <v>2.4804493302573401E-2</v>
      </c>
      <c r="I170" s="60">
        <v>1.7254030794332999E-2</v>
      </c>
      <c r="J170" s="61">
        <v>1.0524736347389299</v>
      </c>
      <c r="K170" s="61">
        <v>0.22293134291332001</v>
      </c>
      <c r="L170" s="61">
        <v>2.3806052608084198</v>
      </c>
      <c r="M170" s="61">
        <v>1.4556466648733699</v>
      </c>
      <c r="N170" s="61">
        <v>3.5414980841646395</v>
      </c>
      <c r="O170" s="61">
        <v>3.52453045243091</v>
      </c>
      <c r="P170" s="61">
        <v>1.42171503718726</v>
      </c>
      <c r="Q170" s="61">
        <v>0.98021493358194001</v>
      </c>
      <c r="R170" s="61">
        <v>4.1339730837299795</v>
      </c>
      <c r="S170" s="61">
        <v>2.1203531286869501</v>
      </c>
      <c r="T170" s="62">
        <v>33475.438000000002</v>
      </c>
      <c r="U170" s="62">
        <v>33155.881999999998</v>
      </c>
      <c r="V170" s="62">
        <v>33475.438000000002</v>
      </c>
      <c r="W170" s="61">
        <v>29.695930683932659</v>
      </c>
      <c r="X170" s="62">
        <v>9940.8427734375</v>
      </c>
      <c r="Y170" s="62">
        <v>443.31594848632813</v>
      </c>
      <c r="Z170" s="65">
        <v>10</v>
      </c>
      <c r="AA170" s="59" t="s">
        <v>80</v>
      </c>
      <c r="AB170" s="59"/>
    </row>
    <row r="171" spans="1:28" x14ac:dyDescent="0.35">
      <c r="A171" s="59">
        <v>604</v>
      </c>
      <c r="B171" s="59" t="s">
        <v>203</v>
      </c>
      <c r="C171" s="59" t="s">
        <v>204</v>
      </c>
      <c r="D171" s="59" t="s">
        <v>102</v>
      </c>
      <c r="E171" s="59" t="s">
        <v>205</v>
      </c>
      <c r="F171" s="59" t="s">
        <v>335</v>
      </c>
      <c r="G171" s="59" t="s">
        <v>81</v>
      </c>
      <c r="H171" s="60">
        <v>2.4804493302573401E-2</v>
      </c>
      <c r="I171" s="60">
        <v>2.79937540872995E-2</v>
      </c>
      <c r="J171" s="61">
        <v>2.3795340816752599</v>
      </c>
      <c r="K171" s="61">
        <v>0.35500475840019002</v>
      </c>
      <c r="L171" s="61">
        <v>2.2748772942203099</v>
      </c>
      <c r="M171" s="61">
        <v>3.0232123094905501</v>
      </c>
      <c r="N171" s="61">
        <v>6.0933911912675995</v>
      </c>
      <c r="O171" s="61">
        <v>5.9924980607262404</v>
      </c>
      <c r="P171" s="61">
        <v>2.6580013700835101</v>
      </c>
      <c r="Q171" s="61">
        <v>2.0179363470150999</v>
      </c>
      <c r="R171" s="61">
        <v>6.7944372961534496</v>
      </c>
      <c r="S171" s="61">
        <v>2.73460776050845</v>
      </c>
      <c r="T171" s="62">
        <v>33475.438000000002</v>
      </c>
      <c r="U171" s="62">
        <v>33155.881999999998</v>
      </c>
      <c r="V171" s="62">
        <v>33475.438000000002</v>
      </c>
      <c r="W171" s="61">
        <v>70.304069316065281</v>
      </c>
      <c r="X171" s="62">
        <v>23534.595703125</v>
      </c>
      <c r="Y171" s="62">
        <v>1692.4681396484375</v>
      </c>
      <c r="Z171" s="65">
        <v>10</v>
      </c>
      <c r="AA171" s="59" t="s">
        <v>80</v>
      </c>
      <c r="AB171" s="59"/>
    </row>
    <row r="172" spans="1:28" x14ac:dyDescent="0.35">
      <c r="A172" s="59">
        <v>608</v>
      </c>
      <c r="B172" s="59" t="s">
        <v>197</v>
      </c>
      <c r="C172" s="59" t="s">
        <v>198</v>
      </c>
      <c r="D172" s="59" t="s">
        <v>117</v>
      </c>
      <c r="E172" s="59" t="s">
        <v>84</v>
      </c>
      <c r="F172" s="59" t="s">
        <v>335</v>
      </c>
      <c r="G172" s="59" t="s">
        <v>79</v>
      </c>
      <c r="H172" s="60">
        <v>1.57881155770483E-2</v>
      </c>
      <c r="I172" s="60">
        <v>1.0593991806834799E-2</v>
      </c>
      <c r="J172" s="61"/>
      <c r="K172" s="61">
        <v>0.64241722661167</v>
      </c>
      <c r="L172" s="61">
        <v>1.2764789263644201</v>
      </c>
      <c r="M172" s="61">
        <v>0.87478553168320006</v>
      </c>
      <c r="N172" s="61">
        <v>2.3517398189305601</v>
      </c>
      <c r="O172" s="61">
        <v>1.6305340254006799</v>
      </c>
      <c r="P172" s="61">
        <v>0.50860498902544005</v>
      </c>
      <c r="Q172" s="61">
        <v>0.89070484913630998</v>
      </c>
      <c r="R172" s="61">
        <v>1.78901132725376</v>
      </c>
      <c r="S172" s="61">
        <v>1.5902935087350498</v>
      </c>
      <c r="T172" s="62">
        <v>113964.3385</v>
      </c>
      <c r="U172" s="62">
        <v>113100.95</v>
      </c>
      <c r="V172" s="62">
        <v>113964.3385</v>
      </c>
      <c r="W172" s="61">
        <v>22.847076298707371</v>
      </c>
      <c r="X172" s="62">
        <v>26037.51953125</v>
      </c>
      <c r="Y172" s="62">
        <v>720.34161376953125</v>
      </c>
      <c r="Z172" s="65">
        <v>9</v>
      </c>
      <c r="AA172" s="59" t="s">
        <v>19</v>
      </c>
      <c r="AB172" s="59"/>
    </row>
    <row r="173" spans="1:28" x14ac:dyDescent="0.35">
      <c r="A173" s="59">
        <v>608</v>
      </c>
      <c r="B173" s="59" t="s">
        <v>197</v>
      </c>
      <c r="C173" s="59" t="s">
        <v>198</v>
      </c>
      <c r="D173" s="59" t="s">
        <v>117</v>
      </c>
      <c r="E173" s="59" t="s">
        <v>84</v>
      </c>
      <c r="F173" s="59" t="s">
        <v>335</v>
      </c>
      <c r="G173" s="59" t="s">
        <v>81</v>
      </c>
      <c r="H173" s="60">
        <v>1.57881155770483E-2</v>
      </c>
      <c r="I173" s="60">
        <v>1.7326236705710301E-2</v>
      </c>
      <c r="J173" s="61"/>
      <c r="K173" s="61">
        <v>1.32204317447929</v>
      </c>
      <c r="L173" s="61">
        <v>1.78498523987872</v>
      </c>
      <c r="M173" s="61">
        <v>1.5899407559290197</v>
      </c>
      <c r="N173" s="61">
        <v>3.66797098266249</v>
      </c>
      <c r="O173" s="61">
        <v>2.2300177050226901</v>
      </c>
      <c r="P173" s="61">
        <v>0.88516108428364992</v>
      </c>
      <c r="Q173" s="61">
        <v>1.6358324396204198</v>
      </c>
      <c r="R173" s="61">
        <v>2.6912135567013702</v>
      </c>
      <c r="S173" s="61">
        <v>2.0199932676772101</v>
      </c>
      <c r="T173" s="62">
        <v>113964.3385</v>
      </c>
      <c r="U173" s="62">
        <v>113100.95</v>
      </c>
      <c r="V173" s="62">
        <v>113964.3385</v>
      </c>
      <c r="W173" s="61">
        <v>77.152923701292636</v>
      </c>
      <c r="X173" s="62">
        <v>87926.8203125</v>
      </c>
      <c r="Y173" s="62">
        <v>3709.063720703125</v>
      </c>
      <c r="Z173" s="65">
        <v>9</v>
      </c>
      <c r="AA173" s="59" t="s">
        <v>19</v>
      </c>
      <c r="AB173" s="59"/>
    </row>
    <row r="174" spans="1:28" x14ac:dyDescent="0.35">
      <c r="A174" s="59">
        <v>646</v>
      </c>
      <c r="B174" s="59" t="s">
        <v>276</v>
      </c>
      <c r="C174" s="59" t="s">
        <v>277</v>
      </c>
      <c r="D174" s="59" t="s">
        <v>132</v>
      </c>
      <c r="E174" s="59" t="s">
        <v>84</v>
      </c>
      <c r="F174" s="59" t="s">
        <v>103</v>
      </c>
      <c r="G174" s="59" t="s">
        <v>79</v>
      </c>
      <c r="H174" s="60">
        <v>0.23100196192350619</v>
      </c>
      <c r="I174" s="60">
        <v>0.25313452874398312</v>
      </c>
      <c r="J174" s="61">
        <v>21.311937703750168</v>
      </c>
      <c r="K174" s="61">
        <v>2.9636210601899799</v>
      </c>
      <c r="L174" s="61">
        <v>34.523992983543003</v>
      </c>
      <c r="M174" s="61">
        <v>9.0831601546777101</v>
      </c>
      <c r="N174" s="61">
        <v>52.465889825547421</v>
      </c>
      <c r="O174" s="61">
        <v>29.871772099858614</v>
      </c>
      <c r="P174" s="61">
        <v>35.184553460850296</v>
      </c>
      <c r="Q174" s="61">
        <v>40.930900907522158</v>
      </c>
      <c r="R174" s="61">
        <v>48.187131782625301</v>
      </c>
      <c r="S174" s="61">
        <v>45.353767956041231</v>
      </c>
      <c r="T174" s="62">
        <v>13065.837</v>
      </c>
      <c r="U174" s="62">
        <v>13355.26</v>
      </c>
      <c r="V174" s="62">
        <v>13651.03</v>
      </c>
      <c r="W174" s="61">
        <v>26.870268374492479</v>
      </c>
      <c r="X174" s="62">
        <v>3668.068359375</v>
      </c>
      <c r="Y174" s="62">
        <v>1926.6915283203125</v>
      </c>
      <c r="Z174" s="65">
        <v>10</v>
      </c>
      <c r="AA174" s="59" t="s">
        <v>80</v>
      </c>
      <c r="AB174" s="59"/>
    </row>
    <row r="175" spans="1:28" x14ac:dyDescent="0.35">
      <c r="A175" s="59">
        <v>646</v>
      </c>
      <c r="B175" s="59" t="s">
        <v>276</v>
      </c>
      <c r="C175" s="59" t="s">
        <v>277</v>
      </c>
      <c r="D175" s="59" t="s">
        <v>132</v>
      </c>
      <c r="E175" s="59" t="s">
        <v>84</v>
      </c>
      <c r="F175" s="59" t="s">
        <v>103</v>
      </c>
      <c r="G175" s="59" t="s">
        <v>81</v>
      </c>
      <c r="H175" s="60">
        <v>0.23100196192350619</v>
      </c>
      <c r="I175" s="60">
        <v>0.22286972901271099</v>
      </c>
      <c r="J175" s="61">
        <v>23.686619986248868</v>
      </c>
      <c r="K175" s="61">
        <v>3.3618629909176598</v>
      </c>
      <c r="L175" s="61">
        <v>26.849083781026589</v>
      </c>
      <c r="M175" s="61">
        <v>7.53366164120433</v>
      </c>
      <c r="N175" s="61">
        <v>47.353247515077626</v>
      </c>
      <c r="O175" s="61">
        <v>23.068141840756851</v>
      </c>
      <c r="P175" s="61">
        <v>34.670618383463442</v>
      </c>
      <c r="Q175" s="61">
        <v>34.92786334632428</v>
      </c>
      <c r="R175" s="61">
        <v>43.058634030561088</v>
      </c>
      <c r="S175" s="61">
        <v>33.793321908293414</v>
      </c>
      <c r="T175" s="62">
        <v>13065.837</v>
      </c>
      <c r="U175" s="62">
        <v>13355.26</v>
      </c>
      <c r="V175" s="62">
        <v>13651.03</v>
      </c>
      <c r="W175" s="61">
        <v>73.129731625507276</v>
      </c>
      <c r="X175" s="62">
        <v>9982.9619140625</v>
      </c>
      <c r="Y175" s="62">
        <v>4738.0693359375</v>
      </c>
      <c r="Z175" s="65">
        <v>10</v>
      </c>
      <c r="AA175" s="59" t="s">
        <v>80</v>
      </c>
      <c r="AB175" s="59"/>
    </row>
    <row r="176" spans="1:28" x14ac:dyDescent="0.35">
      <c r="A176" s="59">
        <v>662</v>
      </c>
      <c r="B176" s="59" t="s">
        <v>151</v>
      </c>
      <c r="C176" s="59" t="s">
        <v>152</v>
      </c>
      <c r="D176" s="59" t="s">
        <v>102</v>
      </c>
      <c r="E176" s="59" t="s">
        <v>77</v>
      </c>
      <c r="F176" s="59" t="s">
        <v>88</v>
      </c>
      <c r="G176" s="59" t="s">
        <v>79</v>
      </c>
      <c r="H176" s="60">
        <v>7.2018620576616002E-3</v>
      </c>
      <c r="I176" s="60">
        <v>8.5844244708400998E-3</v>
      </c>
      <c r="J176" s="61">
        <v>1.8691889700058102</v>
      </c>
      <c r="K176" s="61"/>
      <c r="L176" s="61">
        <v>0.15288923128113002</v>
      </c>
      <c r="M176" s="61">
        <v>0</v>
      </c>
      <c r="N176" s="61">
        <v>0.30493464511023999</v>
      </c>
      <c r="O176" s="61">
        <v>1.1199585667568601</v>
      </c>
      <c r="P176" s="61">
        <v>0.22017434845590997</v>
      </c>
      <c r="Q176" s="61">
        <v>0.22017434845590997</v>
      </c>
      <c r="R176" s="61">
        <v>1.5640582887686401</v>
      </c>
      <c r="S176" s="61">
        <v>0.34886233608432998</v>
      </c>
      <c r="T176" s="62">
        <v>172.5865</v>
      </c>
      <c r="U176" s="62">
        <v>178.52199999999999</v>
      </c>
      <c r="V176" s="62">
        <v>178.78100000000001</v>
      </c>
      <c r="W176" s="61">
        <v>43.086281745931323</v>
      </c>
      <c r="X176" s="62">
        <v>77.030082702636719</v>
      </c>
      <c r="Y176" s="62">
        <v>1.7272089719772339</v>
      </c>
      <c r="Z176" s="65">
        <v>9</v>
      </c>
      <c r="AA176" s="59" t="s">
        <v>20</v>
      </c>
      <c r="AB176" s="59"/>
    </row>
    <row r="177" spans="1:28" x14ac:dyDescent="0.35">
      <c r="A177" s="59">
        <v>662</v>
      </c>
      <c r="B177" s="59" t="s">
        <v>151</v>
      </c>
      <c r="C177" s="59" t="s">
        <v>152</v>
      </c>
      <c r="D177" s="59" t="s">
        <v>102</v>
      </c>
      <c r="E177" s="59" t="s">
        <v>77</v>
      </c>
      <c r="F177" s="59" t="s">
        <v>88</v>
      </c>
      <c r="G177" s="59" t="s">
        <v>81</v>
      </c>
      <c r="H177" s="60">
        <v>7.2018620576616002E-3</v>
      </c>
      <c r="I177" s="60">
        <v>6.1551992232353999E-3</v>
      </c>
      <c r="J177" s="61">
        <v>1.222360379598</v>
      </c>
      <c r="K177" s="61"/>
      <c r="L177" s="61">
        <v>0.45566726656061002</v>
      </c>
      <c r="M177" s="61">
        <v>0</v>
      </c>
      <c r="N177" s="61">
        <v>0.34094100009679001</v>
      </c>
      <c r="O177" s="61">
        <v>0.39858250892612002</v>
      </c>
      <c r="P177" s="61">
        <v>0.10087391993436</v>
      </c>
      <c r="Q177" s="61">
        <v>0.37317840852848999</v>
      </c>
      <c r="R177" s="61">
        <v>0.75479738699595</v>
      </c>
      <c r="S177" s="61">
        <v>0.40982130007067002</v>
      </c>
      <c r="T177" s="62">
        <v>172.5865</v>
      </c>
      <c r="U177" s="62">
        <v>178.52199999999999</v>
      </c>
      <c r="V177" s="62">
        <v>178.78100000000001</v>
      </c>
      <c r="W177" s="61">
        <v>56.913718254068634</v>
      </c>
      <c r="X177" s="62">
        <v>101.75091552734375</v>
      </c>
      <c r="Y177" s="62">
        <v>1.7074085474014282</v>
      </c>
      <c r="Z177" s="65">
        <v>9</v>
      </c>
      <c r="AA177" s="59" t="s">
        <v>20</v>
      </c>
      <c r="AB177" s="59"/>
    </row>
    <row r="178" spans="1:28" x14ac:dyDescent="0.35">
      <c r="A178" s="59">
        <v>882</v>
      </c>
      <c r="B178" s="59" t="s">
        <v>199</v>
      </c>
      <c r="C178" s="59" t="s">
        <v>200</v>
      </c>
      <c r="D178" s="59" t="s">
        <v>117</v>
      </c>
      <c r="E178" s="59" t="s">
        <v>77</v>
      </c>
      <c r="F178" s="59" t="s">
        <v>103</v>
      </c>
      <c r="G178" s="59" t="s">
        <v>79</v>
      </c>
      <c r="H178" s="60">
        <v>2.46004897655159E-2</v>
      </c>
      <c r="I178" s="60">
        <v>3.28969591135772E-2</v>
      </c>
      <c r="J178" s="61">
        <v>7.0414146132219591</v>
      </c>
      <c r="K178" s="61">
        <v>1.3488850790992502</v>
      </c>
      <c r="L178" s="61">
        <v>0.13235317692988999</v>
      </c>
      <c r="M178" s="61">
        <v>5.9532388833150796</v>
      </c>
      <c r="N178" s="61">
        <v>5.21768031589672</v>
      </c>
      <c r="O178" s="61">
        <v>1.04992915102072</v>
      </c>
      <c r="P178" s="61">
        <v>0</v>
      </c>
      <c r="Q178" s="61">
        <v>0</v>
      </c>
      <c r="R178" s="61">
        <v>6.8657464026706405</v>
      </c>
      <c r="S178" s="61">
        <v>2.6534952771310598</v>
      </c>
      <c r="T178" s="62">
        <v>211.94399999999999</v>
      </c>
      <c r="U178" s="62">
        <v>213.779</v>
      </c>
      <c r="V178" s="62">
        <v>215.26050000000001</v>
      </c>
      <c r="W178" s="61">
        <v>22.094624481838419</v>
      </c>
      <c r="X178" s="62">
        <v>47.561000823974609</v>
      </c>
      <c r="Y178" s="62">
        <v>3.9667305946350098</v>
      </c>
      <c r="Z178" s="65">
        <v>10</v>
      </c>
      <c r="AA178" s="59" t="s">
        <v>80</v>
      </c>
      <c r="AB178" s="59"/>
    </row>
    <row r="179" spans="1:28" x14ac:dyDescent="0.35">
      <c r="A179" s="59">
        <v>882</v>
      </c>
      <c r="B179" s="59" t="s">
        <v>199</v>
      </c>
      <c r="C179" s="59" t="s">
        <v>200</v>
      </c>
      <c r="D179" s="59" t="s">
        <v>117</v>
      </c>
      <c r="E179" s="59" t="s">
        <v>77</v>
      </c>
      <c r="F179" s="59" t="s">
        <v>103</v>
      </c>
      <c r="G179" s="59" t="s">
        <v>81</v>
      </c>
      <c r="H179" s="60">
        <v>2.46004897655159E-2</v>
      </c>
      <c r="I179" s="60">
        <v>2.2247540773854001E-2</v>
      </c>
      <c r="J179" s="61">
        <v>3.5573933918338398</v>
      </c>
      <c r="K179" s="61">
        <v>1.0533396152918499</v>
      </c>
      <c r="L179" s="61">
        <v>1.016613060217E-2</v>
      </c>
      <c r="M179" s="61">
        <v>4.1708684157716007</v>
      </c>
      <c r="N179" s="61">
        <v>4.5399365789311394</v>
      </c>
      <c r="O179" s="61">
        <v>1.62067045976765</v>
      </c>
      <c r="P179" s="61">
        <v>0.44001305769981996</v>
      </c>
      <c r="Q179" s="61">
        <v>0.45843271213598996</v>
      </c>
      <c r="R179" s="61">
        <v>4.7375810879604101</v>
      </c>
      <c r="S179" s="61">
        <v>1.87363683592771</v>
      </c>
      <c r="T179" s="62">
        <v>211.94399999999999</v>
      </c>
      <c r="U179" s="62">
        <v>213.779</v>
      </c>
      <c r="V179" s="62">
        <v>215.26050000000001</v>
      </c>
      <c r="W179" s="61">
        <v>77.905375518161364</v>
      </c>
      <c r="X179" s="62">
        <v>167.69949340820313</v>
      </c>
      <c r="Y179" s="62">
        <v>9.5699224472045898</v>
      </c>
      <c r="Z179" s="65">
        <v>10</v>
      </c>
      <c r="AA179" s="59" t="s">
        <v>80</v>
      </c>
      <c r="AB179" s="59"/>
    </row>
    <row r="180" spans="1:28" x14ac:dyDescent="0.35">
      <c r="A180" s="59">
        <v>678</v>
      </c>
      <c r="B180" s="59" t="s">
        <v>219</v>
      </c>
      <c r="C180" s="59" t="s">
        <v>220</v>
      </c>
      <c r="D180" s="59" t="s">
        <v>132</v>
      </c>
      <c r="E180" s="59" t="s">
        <v>77</v>
      </c>
      <c r="F180" s="59" t="s">
        <v>78</v>
      </c>
      <c r="G180" s="59" t="s">
        <v>79</v>
      </c>
      <c r="H180" s="60">
        <v>4.7923375105539102E-2</v>
      </c>
      <c r="I180" s="60">
        <v>4.5976732437542599E-2</v>
      </c>
      <c r="J180" s="61">
        <v>3.66603356980109</v>
      </c>
      <c r="K180" s="61">
        <v>0.47955734987286003</v>
      </c>
      <c r="L180" s="61">
        <v>7.5256680947224499</v>
      </c>
      <c r="M180" s="61">
        <v>3.4458523127712297</v>
      </c>
      <c r="N180" s="61">
        <v>8.7974310367777289</v>
      </c>
      <c r="O180" s="61">
        <v>10.777454623100379</v>
      </c>
      <c r="P180" s="61">
        <v>2.7988647696100601</v>
      </c>
      <c r="Q180" s="61">
        <v>6.7970647244328299</v>
      </c>
      <c r="R180" s="61">
        <v>0.63433084046411992</v>
      </c>
      <c r="S180" s="61">
        <v>7.6016384116496098</v>
      </c>
      <c r="T180" s="62">
        <v>213.392</v>
      </c>
      <c r="U180" s="62">
        <v>221.96100000000001</v>
      </c>
      <c r="V180" s="62">
        <v>226.30500000000001</v>
      </c>
      <c r="W180" s="61">
        <v>41.377191941877172</v>
      </c>
      <c r="X180" s="62">
        <v>93.638656616210938</v>
      </c>
      <c r="Y180" s="62">
        <v>10.629432678222656</v>
      </c>
      <c r="Z180" s="65">
        <v>10</v>
      </c>
      <c r="AA180" s="59" t="s">
        <v>80</v>
      </c>
      <c r="AB180" s="59"/>
    </row>
    <row r="181" spans="1:28" x14ac:dyDescent="0.35">
      <c r="A181" s="59">
        <v>678</v>
      </c>
      <c r="B181" s="59" t="s">
        <v>219</v>
      </c>
      <c r="C181" s="59" t="s">
        <v>220</v>
      </c>
      <c r="D181" s="59" t="s">
        <v>132</v>
      </c>
      <c r="E181" s="59" t="s">
        <v>77</v>
      </c>
      <c r="F181" s="59" t="s">
        <v>78</v>
      </c>
      <c r="G181" s="59" t="s">
        <v>81</v>
      </c>
      <c r="H181" s="60">
        <v>4.7923375105539102E-2</v>
      </c>
      <c r="I181" s="60">
        <v>4.9297355813459898E-2</v>
      </c>
      <c r="J181" s="61">
        <v>5.2477715268337501</v>
      </c>
      <c r="K181" s="61">
        <v>1.01639060145654</v>
      </c>
      <c r="L181" s="61">
        <v>6.7819941639280596</v>
      </c>
      <c r="M181" s="61">
        <v>3.4338763630226499</v>
      </c>
      <c r="N181" s="61">
        <v>9.6572494654162799</v>
      </c>
      <c r="O181" s="61">
        <v>11.07681204906631</v>
      </c>
      <c r="P181" s="61">
        <v>3.7418347468753499</v>
      </c>
      <c r="Q181" s="61">
        <v>7.1913117587291895</v>
      </c>
      <c r="R181" s="61">
        <v>0.32812086442003002</v>
      </c>
      <c r="S181" s="61">
        <v>7.2998136139563394</v>
      </c>
      <c r="T181" s="62">
        <v>213.392</v>
      </c>
      <c r="U181" s="62">
        <v>221.96100000000001</v>
      </c>
      <c r="V181" s="62">
        <v>226.30500000000001</v>
      </c>
      <c r="W181" s="61">
        <v>58.622808058121699</v>
      </c>
      <c r="X181" s="62">
        <v>132.66635131835938</v>
      </c>
      <c r="Y181" s="62">
        <v>15.876007080078125</v>
      </c>
      <c r="Z181" s="65">
        <v>10</v>
      </c>
      <c r="AA181" s="59" t="s">
        <v>80</v>
      </c>
      <c r="AB181" s="59"/>
    </row>
    <row r="182" spans="1:28" x14ac:dyDescent="0.35">
      <c r="A182" s="59">
        <v>686</v>
      </c>
      <c r="B182" s="59" t="s">
        <v>289</v>
      </c>
      <c r="C182" s="59" t="s">
        <v>290</v>
      </c>
      <c r="D182" s="59" t="s">
        <v>132</v>
      </c>
      <c r="E182" s="59" t="s">
        <v>84</v>
      </c>
      <c r="F182" s="59" t="s">
        <v>78</v>
      </c>
      <c r="G182" s="59" t="s">
        <v>79</v>
      </c>
      <c r="H182" s="60">
        <v>0.26286197297605662</v>
      </c>
      <c r="I182" s="60">
        <v>0.20041855448690091</v>
      </c>
      <c r="J182" s="61">
        <v>19.806852910771511</v>
      </c>
      <c r="K182" s="61">
        <v>4.4563047275131096</v>
      </c>
      <c r="L182" s="61">
        <v>25.956950464123089</v>
      </c>
      <c r="M182" s="61">
        <v>34.484215785815657</v>
      </c>
      <c r="N182" s="61">
        <v>37.498693386361396</v>
      </c>
      <c r="O182" s="61">
        <v>21.516884752941319</v>
      </c>
      <c r="P182" s="61">
        <v>10.52443360089215</v>
      </c>
      <c r="Q182" s="61">
        <v>16.412347686105019</v>
      </c>
      <c r="R182" s="61">
        <v>14.030470469273101</v>
      </c>
      <c r="S182" s="61">
        <v>6.657596516042549</v>
      </c>
      <c r="T182" s="62">
        <v>16352.9215</v>
      </c>
      <c r="U182" s="62">
        <v>17220.8665</v>
      </c>
      <c r="V182" s="62">
        <v>17651.102999999999</v>
      </c>
      <c r="W182" s="61">
        <v>26.729867534250662</v>
      </c>
      <c r="X182" s="62">
        <v>4718.1162109375</v>
      </c>
      <c r="Y182" s="62">
        <v>1922.6671142578125</v>
      </c>
      <c r="Z182" s="65">
        <v>10</v>
      </c>
      <c r="AA182" s="59" t="s">
        <v>80</v>
      </c>
      <c r="AB182" s="59"/>
    </row>
    <row r="183" spans="1:28" x14ac:dyDescent="0.35">
      <c r="A183" s="59">
        <v>686</v>
      </c>
      <c r="B183" s="59" t="s">
        <v>289</v>
      </c>
      <c r="C183" s="59" t="s">
        <v>290</v>
      </c>
      <c r="D183" s="59" t="s">
        <v>132</v>
      </c>
      <c r="E183" s="59" t="s">
        <v>84</v>
      </c>
      <c r="F183" s="59" t="s">
        <v>78</v>
      </c>
      <c r="G183" s="59" t="s">
        <v>81</v>
      </c>
      <c r="H183" s="60">
        <v>0.26286197297605662</v>
      </c>
      <c r="I183" s="60">
        <v>0.2856421188340097</v>
      </c>
      <c r="J183" s="61">
        <v>29.371771415528059</v>
      </c>
      <c r="K183" s="61">
        <v>6.3294366140716303</v>
      </c>
      <c r="L183" s="61">
        <v>34.928444981840677</v>
      </c>
      <c r="M183" s="61">
        <v>47.305091074037556</v>
      </c>
      <c r="N183" s="61">
        <v>50.457804576416429</v>
      </c>
      <c r="O183" s="61">
        <v>31.539136697248598</v>
      </c>
      <c r="P183" s="61">
        <v>17.62430519889384</v>
      </c>
      <c r="Q183" s="61">
        <v>29.241323036964417</v>
      </c>
      <c r="R183" s="61">
        <v>25.62558541341804</v>
      </c>
      <c r="S183" s="61">
        <v>5.8634267216440801</v>
      </c>
      <c r="T183" s="62">
        <v>16352.9215</v>
      </c>
      <c r="U183" s="62">
        <v>17220.8665</v>
      </c>
      <c r="V183" s="62">
        <v>17651.102999999999</v>
      </c>
      <c r="W183" s="61">
        <v>73.270132465748617</v>
      </c>
      <c r="X183" s="62">
        <v>12932.986328125</v>
      </c>
      <c r="Y183" s="62">
        <v>7049.80810546875</v>
      </c>
      <c r="Z183" s="65">
        <v>10</v>
      </c>
      <c r="AA183" s="59" t="s">
        <v>80</v>
      </c>
      <c r="AB183" s="59"/>
    </row>
    <row r="184" spans="1:28" x14ac:dyDescent="0.35">
      <c r="A184" s="59">
        <v>688</v>
      </c>
      <c r="B184" s="59" t="s">
        <v>74</v>
      </c>
      <c r="C184" s="59" t="s">
        <v>75</v>
      </c>
      <c r="D184" s="59" t="s">
        <v>76</v>
      </c>
      <c r="E184" s="59" t="s">
        <v>77</v>
      </c>
      <c r="F184" s="59" t="s">
        <v>78</v>
      </c>
      <c r="G184" s="59" t="s">
        <v>79</v>
      </c>
      <c r="H184" s="60">
        <v>4.3311414746289998E-4</v>
      </c>
      <c r="I184" s="60">
        <v>7.4255318007140003E-4</v>
      </c>
      <c r="J184" s="61">
        <v>3.7639149104280005E-2</v>
      </c>
      <c r="K184" s="61">
        <v>3.0615401881419996E-2</v>
      </c>
      <c r="L184" s="61">
        <v>0.16250392338358</v>
      </c>
      <c r="M184" s="61">
        <v>0</v>
      </c>
      <c r="N184" s="61">
        <v>0.20014307248786001</v>
      </c>
      <c r="O184" s="61">
        <v>0.12089941094163</v>
      </c>
      <c r="P184" s="61">
        <v>4.4746657363850001E-2</v>
      </c>
      <c r="Q184" s="61">
        <v>2.9576295938870002E-2</v>
      </c>
      <c r="R184" s="61">
        <v>0.18582828487036998</v>
      </c>
      <c r="S184" s="61">
        <v>6.3126579417379994E-2</v>
      </c>
      <c r="T184" s="62">
        <v>6966.1525000000001</v>
      </c>
      <c r="U184" s="62">
        <v>6835.43</v>
      </c>
      <c r="V184" s="62">
        <v>6791.2134999999998</v>
      </c>
      <c r="W184" s="61">
        <v>25.23093303048881</v>
      </c>
      <c r="X184" s="62">
        <v>1713.486572265625</v>
      </c>
      <c r="Y184" s="62">
        <v>3.4294247627258301</v>
      </c>
      <c r="Z184" s="65">
        <v>10</v>
      </c>
      <c r="AA184" s="59" t="s">
        <v>80</v>
      </c>
      <c r="AB184" s="59"/>
    </row>
    <row r="185" spans="1:28" x14ac:dyDescent="0.35">
      <c r="A185" s="59">
        <v>688</v>
      </c>
      <c r="B185" s="59" t="s">
        <v>74</v>
      </c>
      <c r="C185" s="59" t="s">
        <v>75</v>
      </c>
      <c r="D185" s="59" t="s">
        <v>76</v>
      </c>
      <c r="E185" s="59" t="s">
        <v>77</v>
      </c>
      <c r="F185" s="59" t="s">
        <v>78</v>
      </c>
      <c r="G185" s="59" t="s">
        <v>81</v>
      </c>
      <c r="H185" s="60">
        <v>4.3311414746289998E-4</v>
      </c>
      <c r="I185" s="60">
        <v>3.2869348494550001E-4</v>
      </c>
      <c r="J185" s="61">
        <v>1.8085127762940002E-2</v>
      </c>
      <c r="K185" s="61">
        <v>6.6409317834660003E-2</v>
      </c>
      <c r="L185" s="61">
        <v>1.8085127762940002E-2</v>
      </c>
      <c r="M185" s="61">
        <v>6.6409317834660003E-2</v>
      </c>
      <c r="N185" s="61">
        <v>6.6596471553229994E-2</v>
      </c>
      <c r="O185" s="61">
        <v>0</v>
      </c>
      <c r="P185" s="61">
        <v>1.8085127762940002E-2</v>
      </c>
      <c r="Q185" s="61">
        <v>0</v>
      </c>
      <c r="R185" s="61">
        <v>0</v>
      </c>
      <c r="S185" s="61">
        <v>0</v>
      </c>
      <c r="T185" s="62">
        <v>6966.1525000000001</v>
      </c>
      <c r="U185" s="62">
        <v>6835.43</v>
      </c>
      <c r="V185" s="62">
        <v>6791.2134999999998</v>
      </c>
      <c r="W185" s="61">
        <v>74.769066969511059</v>
      </c>
      <c r="X185" s="62">
        <v>5077.72705078125</v>
      </c>
      <c r="Y185" s="62">
        <v>4.2903971672058105</v>
      </c>
      <c r="Z185" s="65">
        <v>10</v>
      </c>
      <c r="AA185" s="59" t="s">
        <v>80</v>
      </c>
      <c r="AB185" s="59"/>
    </row>
    <row r="186" spans="1:28" x14ac:dyDescent="0.35">
      <c r="A186" s="59">
        <v>690</v>
      </c>
      <c r="B186" s="59" t="s">
        <v>130</v>
      </c>
      <c r="C186" s="59" t="s">
        <v>131</v>
      </c>
      <c r="D186" s="59" t="s">
        <v>132</v>
      </c>
      <c r="E186" s="59" t="s">
        <v>133</v>
      </c>
      <c r="F186" s="59" t="s">
        <v>78</v>
      </c>
      <c r="G186" s="59" t="s">
        <v>79</v>
      </c>
      <c r="H186" s="60">
        <v>2.9634608921739001E-3</v>
      </c>
      <c r="I186" s="60">
        <v>2.5531791992687001E-3</v>
      </c>
      <c r="J186" s="61">
        <v>0.49836483875963</v>
      </c>
      <c r="K186" s="61">
        <v>0.54402327045677001</v>
      </c>
      <c r="L186" s="61">
        <v>0.23816820752497</v>
      </c>
      <c r="M186" s="61"/>
      <c r="N186" s="61"/>
      <c r="O186" s="61">
        <v>3.2957488236760001E-2</v>
      </c>
      <c r="P186" s="61">
        <v>0</v>
      </c>
      <c r="Q186" s="61">
        <v>0</v>
      </c>
      <c r="R186" s="61">
        <v>0</v>
      </c>
      <c r="S186" s="61">
        <v>0</v>
      </c>
      <c r="T186" s="62">
        <v>117.65049999999999</v>
      </c>
      <c r="U186" s="62">
        <v>122.9875</v>
      </c>
      <c r="V186" s="62">
        <v>125.52249999999999</v>
      </c>
      <c r="W186" s="61">
        <v>60.761025574097829</v>
      </c>
      <c r="X186" s="62">
        <v>76.268760681152344</v>
      </c>
      <c r="Y186" s="62">
        <v>0.56174463033676147</v>
      </c>
      <c r="Z186" s="65">
        <v>8</v>
      </c>
      <c r="AA186" s="59" t="s">
        <v>134</v>
      </c>
      <c r="AB186" s="59"/>
    </row>
    <row r="187" spans="1:28" x14ac:dyDescent="0.35">
      <c r="A187" s="59">
        <v>690</v>
      </c>
      <c r="B187" s="59" t="s">
        <v>130</v>
      </c>
      <c r="C187" s="59" t="s">
        <v>131</v>
      </c>
      <c r="D187" s="59" t="s">
        <v>132</v>
      </c>
      <c r="E187" s="59" t="s">
        <v>133</v>
      </c>
      <c r="F187" s="59" t="s">
        <v>78</v>
      </c>
      <c r="G187" s="59" t="s">
        <v>81</v>
      </c>
      <c r="H187" s="60">
        <v>2.9634608921739001E-3</v>
      </c>
      <c r="I187" s="60">
        <v>3.5987765904033002E-3</v>
      </c>
      <c r="J187" s="61">
        <v>0.70717745528372999</v>
      </c>
      <c r="K187" s="61">
        <v>0.70717745528372999</v>
      </c>
      <c r="L187" s="61">
        <v>0.35868257820505001</v>
      </c>
      <c r="M187" s="61"/>
      <c r="N187" s="61"/>
      <c r="O187" s="61">
        <v>0</v>
      </c>
      <c r="P187" s="61">
        <v>0</v>
      </c>
      <c r="Q187" s="61">
        <v>0</v>
      </c>
      <c r="R187" s="61">
        <v>0</v>
      </c>
      <c r="S187" s="61">
        <v>6.8864718160420002E-2</v>
      </c>
      <c r="T187" s="62">
        <v>117.65049999999999</v>
      </c>
      <c r="U187" s="62">
        <v>122.9875</v>
      </c>
      <c r="V187" s="62">
        <v>125.52249999999999</v>
      </c>
      <c r="W187" s="61">
        <v>39.238974425902114</v>
      </c>
      <c r="X187" s="62">
        <v>49.253742218017578</v>
      </c>
      <c r="Y187" s="62">
        <v>0.52497595548629761</v>
      </c>
      <c r="Z187" s="65">
        <v>8</v>
      </c>
      <c r="AA187" s="59" t="s">
        <v>134</v>
      </c>
      <c r="AB187" s="59"/>
    </row>
    <row r="188" spans="1:28" x14ac:dyDescent="0.35">
      <c r="A188" s="59">
        <v>694</v>
      </c>
      <c r="B188" s="59" t="s">
        <v>304</v>
      </c>
      <c r="C188" s="59" t="s">
        <v>305</v>
      </c>
      <c r="D188" s="59" t="s">
        <v>132</v>
      </c>
      <c r="E188" s="59" t="s">
        <v>84</v>
      </c>
      <c r="F188" s="59" t="s">
        <v>78</v>
      </c>
      <c r="G188" s="59" t="s">
        <v>79</v>
      </c>
      <c r="H188" s="60">
        <v>0.29289930671452857</v>
      </c>
      <c r="I188" s="60">
        <v>0.24925648337755121</v>
      </c>
      <c r="J188" s="61">
        <v>26.320333102105181</v>
      </c>
      <c r="K188" s="61">
        <v>6.9900168214945904</v>
      </c>
      <c r="L188" s="61">
        <v>23.910574514963329</v>
      </c>
      <c r="M188" s="61">
        <v>11.78545018103036</v>
      </c>
      <c r="N188" s="61">
        <v>52.456191914114861</v>
      </c>
      <c r="O188" s="61">
        <v>46.703201098128574</v>
      </c>
      <c r="P188" s="61">
        <v>29.170399839725299</v>
      </c>
      <c r="Q188" s="61">
        <v>46.61178908671814</v>
      </c>
      <c r="R188" s="61">
        <v>32.489895190449502</v>
      </c>
      <c r="S188" s="61">
        <v>34.211069091441701</v>
      </c>
      <c r="T188" s="62">
        <v>7731.991</v>
      </c>
      <c r="U188" s="62">
        <v>8094.6019999999999</v>
      </c>
      <c r="V188" s="62">
        <v>8276.8065000000006</v>
      </c>
      <c r="W188" s="61">
        <v>25.868300674347473</v>
      </c>
      <c r="X188" s="62">
        <v>2141.069091796875</v>
      </c>
      <c r="Y188" s="62">
        <v>1124.16796875</v>
      </c>
      <c r="Z188" s="65">
        <v>10</v>
      </c>
      <c r="AA188" s="59" t="s">
        <v>80</v>
      </c>
      <c r="AB188" s="59"/>
    </row>
    <row r="189" spans="1:28" x14ac:dyDescent="0.35">
      <c r="A189" s="59">
        <v>694</v>
      </c>
      <c r="B189" s="59" t="s">
        <v>304</v>
      </c>
      <c r="C189" s="59" t="s">
        <v>305</v>
      </c>
      <c r="D189" s="59" t="s">
        <v>132</v>
      </c>
      <c r="E189" s="59" t="s">
        <v>84</v>
      </c>
      <c r="F189" s="59" t="s">
        <v>78</v>
      </c>
      <c r="G189" s="59" t="s">
        <v>81</v>
      </c>
      <c r="H189" s="60">
        <v>0.29289930671452857</v>
      </c>
      <c r="I189" s="60">
        <v>0.30812849593624941</v>
      </c>
      <c r="J189" s="61">
        <v>32.264223022038252</v>
      </c>
      <c r="K189" s="61">
        <v>10.565337260305881</v>
      </c>
      <c r="L189" s="61">
        <v>27.923680793522671</v>
      </c>
      <c r="M189" s="61">
        <v>16.640142223057978</v>
      </c>
      <c r="N189" s="61">
        <v>61.4061687728896</v>
      </c>
      <c r="O189" s="61">
        <v>56.701630559322879</v>
      </c>
      <c r="P189" s="61">
        <v>38.026192418673489</v>
      </c>
      <c r="Q189" s="61">
        <v>57.923018546675245</v>
      </c>
      <c r="R189" s="61">
        <v>42.835962819694338</v>
      </c>
      <c r="S189" s="61">
        <v>35.5581696709352</v>
      </c>
      <c r="T189" s="62">
        <v>7731.991</v>
      </c>
      <c r="U189" s="62">
        <v>8094.6019999999999</v>
      </c>
      <c r="V189" s="62">
        <v>8276.8065000000006</v>
      </c>
      <c r="W189" s="61">
        <v>74.131699325653429</v>
      </c>
      <c r="X189" s="62">
        <v>6135.7373046875</v>
      </c>
      <c r="Y189" s="62">
        <v>3777.519287109375</v>
      </c>
      <c r="Z189" s="65">
        <v>10</v>
      </c>
      <c r="AA189" s="59" t="s">
        <v>80</v>
      </c>
      <c r="AB189" s="59"/>
    </row>
    <row r="190" spans="1:28" x14ac:dyDescent="0.35">
      <c r="A190" s="59">
        <v>710</v>
      </c>
      <c r="B190" s="59" t="s">
        <v>201</v>
      </c>
      <c r="C190" s="59" t="s">
        <v>202</v>
      </c>
      <c r="D190" s="59" t="s">
        <v>132</v>
      </c>
      <c r="E190" s="59" t="s">
        <v>84</v>
      </c>
      <c r="F190" s="59" t="s">
        <v>178</v>
      </c>
      <c r="G190" s="59" t="s">
        <v>79</v>
      </c>
      <c r="H190" s="60">
        <v>2.48906428726559E-2</v>
      </c>
      <c r="I190" s="60">
        <v>2.8725944914705301E-2</v>
      </c>
      <c r="J190" s="61">
        <v>5.15569063466861</v>
      </c>
      <c r="K190" s="61">
        <v>1.7060127397157101</v>
      </c>
      <c r="L190" s="61">
        <v>1.49469119936785</v>
      </c>
      <c r="M190" s="61">
        <v>0.35130000826635999</v>
      </c>
      <c r="N190" s="61">
        <v>5.32556890881414</v>
      </c>
      <c r="O190" s="61">
        <v>1.8604629130712698</v>
      </c>
      <c r="P190" s="61">
        <v>4.7932757893183799</v>
      </c>
      <c r="Q190" s="61">
        <v>4.3193137703523599</v>
      </c>
      <c r="R190" s="61">
        <v>5.0606190940125204</v>
      </c>
      <c r="S190" s="61">
        <v>4.2243766248196906</v>
      </c>
      <c r="T190" s="62">
        <v>57259.550999999999</v>
      </c>
      <c r="U190" s="62">
        <v>61502.603000000003</v>
      </c>
      <c r="V190" s="62">
        <v>62378.41</v>
      </c>
      <c r="W190" s="61">
        <v>51.919355626668285</v>
      </c>
      <c r="X190" s="62">
        <v>32386.46875</v>
      </c>
      <c r="Y190" s="62">
        <v>2366.693115234375</v>
      </c>
      <c r="Z190" s="65">
        <v>10</v>
      </c>
      <c r="AA190" s="59" t="s">
        <v>80</v>
      </c>
      <c r="AB190" s="59"/>
    </row>
    <row r="191" spans="1:28" x14ac:dyDescent="0.35">
      <c r="A191" s="59">
        <v>710</v>
      </c>
      <c r="B191" s="59" t="s">
        <v>201</v>
      </c>
      <c r="C191" s="59" t="s">
        <v>202</v>
      </c>
      <c r="D191" s="59" t="s">
        <v>132</v>
      </c>
      <c r="E191" s="59" t="s">
        <v>84</v>
      </c>
      <c r="F191" s="59" t="s">
        <v>178</v>
      </c>
      <c r="G191" s="59" t="s">
        <v>81</v>
      </c>
      <c r="H191" s="60">
        <v>2.48906428726559E-2</v>
      </c>
      <c r="I191" s="60">
        <v>2.0751220952364601E-2</v>
      </c>
      <c r="J191" s="61">
        <v>4.10256774104435</v>
      </c>
      <c r="K191" s="61">
        <v>0.74662241412770003</v>
      </c>
      <c r="L191" s="61">
        <v>1.6387903909524701</v>
      </c>
      <c r="M191" s="61">
        <v>0.43881057110974003</v>
      </c>
      <c r="N191" s="61">
        <v>3.4696933406991599</v>
      </c>
      <c r="O191" s="61">
        <v>2.2704901204481298</v>
      </c>
      <c r="P191" s="61">
        <v>2.7355064411729897</v>
      </c>
      <c r="Q191" s="61">
        <v>2.7288245857553202</v>
      </c>
      <c r="R191" s="61">
        <v>3.1800637865415196</v>
      </c>
      <c r="S191" s="61">
        <v>2.1872460879190201</v>
      </c>
      <c r="T191" s="62">
        <v>57259.550999999999</v>
      </c>
      <c r="U191" s="62">
        <v>61502.603000000003</v>
      </c>
      <c r="V191" s="62">
        <v>62378.41</v>
      </c>
      <c r="W191" s="61">
        <v>48.080644373332134</v>
      </c>
      <c r="X191" s="62">
        <v>29991.94140625</v>
      </c>
      <c r="Y191" s="62">
        <v>1536.4075927734375</v>
      </c>
      <c r="Z191" s="65">
        <v>10</v>
      </c>
      <c r="AA191" s="59" t="s">
        <v>80</v>
      </c>
      <c r="AB191" s="59"/>
    </row>
    <row r="192" spans="1:28" x14ac:dyDescent="0.35">
      <c r="A192" s="59">
        <v>144</v>
      </c>
      <c r="B192" s="59" t="s">
        <v>175</v>
      </c>
      <c r="C192" s="59" t="s">
        <v>176</v>
      </c>
      <c r="D192" s="59" t="s">
        <v>122</v>
      </c>
      <c r="E192" s="59" t="s">
        <v>177</v>
      </c>
      <c r="F192" s="59" t="s">
        <v>178</v>
      </c>
      <c r="G192" s="59" t="s">
        <v>79</v>
      </c>
      <c r="H192" s="60">
        <v>1.1184699058671701E-2</v>
      </c>
      <c r="I192" s="60">
        <v>1.40038885243885E-2</v>
      </c>
      <c r="J192" s="61">
        <v>1.8999849099752399</v>
      </c>
      <c r="K192" s="61">
        <v>9.8952983420709989E-2</v>
      </c>
      <c r="L192" s="61">
        <v>1.8942708251295299</v>
      </c>
      <c r="M192" s="61">
        <v>0.68398374276093998</v>
      </c>
      <c r="N192" s="61">
        <v>3.2381973192256099</v>
      </c>
      <c r="O192" s="61">
        <v>1.9400950644119699</v>
      </c>
      <c r="P192" s="61">
        <v>1.44948404534639</v>
      </c>
      <c r="Q192" s="61">
        <v>1.0340829256942601</v>
      </c>
      <c r="R192" s="61">
        <v>1.8939723994275299</v>
      </c>
      <c r="S192" s="61">
        <v>1.9195902059223799</v>
      </c>
      <c r="T192" s="62">
        <v>21910.772499999999</v>
      </c>
      <c r="U192" s="62">
        <v>22700.371999999999</v>
      </c>
      <c r="V192" s="62">
        <v>22834.965</v>
      </c>
      <c r="W192" s="61">
        <v>20.132856912257598</v>
      </c>
      <c r="X192" s="62">
        <v>4597.3310546875</v>
      </c>
      <c r="Y192" s="62">
        <v>170.57229614257813</v>
      </c>
      <c r="Z192" s="65">
        <v>10</v>
      </c>
      <c r="AA192" s="59" t="s">
        <v>80</v>
      </c>
      <c r="AB192" s="59"/>
    </row>
    <row r="193" spans="1:28" x14ac:dyDescent="0.35">
      <c r="A193" s="59">
        <v>144</v>
      </c>
      <c r="B193" s="59" t="s">
        <v>175</v>
      </c>
      <c r="C193" s="59" t="s">
        <v>176</v>
      </c>
      <c r="D193" s="59" t="s">
        <v>122</v>
      </c>
      <c r="E193" s="59" t="s">
        <v>177</v>
      </c>
      <c r="F193" s="59" t="s">
        <v>178</v>
      </c>
      <c r="G193" s="59" t="s">
        <v>81</v>
      </c>
      <c r="H193" s="60">
        <v>1.1184699058671701E-2</v>
      </c>
      <c r="I193" s="60">
        <v>1.0474039631935101E-2</v>
      </c>
      <c r="J193" s="61">
        <v>2.06438848057907</v>
      </c>
      <c r="K193" s="61">
        <v>0.16421319238238</v>
      </c>
      <c r="L193" s="61">
        <v>0.73987853577414997</v>
      </c>
      <c r="M193" s="61">
        <v>0.66395991186555992</v>
      </c>
      <c r="N193" s="61">
        <v>2.54085515159607</v>
      </c>
      <c r="O193" s="61">
        <v>1.2552592131090401</v>
      </c>
      <c r="P193" s="61">
        <v>1.1987042427563499</v>
      </c>
      <c r="Q193" s="61">
        <v>0.66665463511209999</v>
      </c>
      <c r="R193" s="61">
        <v>1.3534651100903701</v>
      </c>
      <c r="S193" s="61">
        <v>0.94101262300722999</v>
      </c>
      <c r="T193" s="62">
        <v>21910.772499999999</v>
      </c>
      <c r="U193" s="62">
        <v>22700.371999999999</v>
      </c>
      <c r="V193" s="62">
        <v>22834.965</v>
      </c>
      <c r="W193" s="61">
        <v>79.867143087742392</v>
      </c>
      <c r="X193" s="62">
        <v>18237.634765625</v>
      </c>
      <c r="Y193" s="62">
        <v>496.37265014648438</v>
      </c>
      <c r="Z193" s="65">
        <v>10</v>
      </c>
      <c r="AA193" s="59" t="s">
        <v>80</v>
      </c>
      <c r="AB193" s="59"/>
    </row>
    <row r="194" spans="1:28" x14ac:dyDescent="0.35">
      <c r="A194" s="59">
        <v>729</v>
      </c>
      <c r="B194" s="59" t="s">
        <v>296</v>
      </c>
      <c r="C194" s="59" t="s">
        <v>297</v>
      </c>
      <c r="D194" s="59" t="s">
        <v>106</v>
      </c>
      <c r="E194" s="59" t="s">
        <v>77</v>
      </c>
      <c r="F194" s="59" t="s">
        <v>156</v>
      </c>
      <c r="G194" s="59" t="s">
        <v>79</v>
      </c>
      <c r="H194" s="60">
        <v>0.27943958863105328</v>
      </c>
      <c r="I194" s="60">
        <v>0.29458960125165179</v>
      </c>
      <c r="J194" s="61">
        <v>22.843090774453252</v>
      </c>
      <c r="K194" s="61">
        <v>3.4894357668243301</v>
      </c>
      <c r="L194" s="61">
        <v>31.26941907819684</v>
      </c>
      <c r="M194" s="61">
        <v>24.396247029346689</v>
      </c>
      <c r="N194" s="61">
        <v>49.626738362713404</v>
      </c>
      <c r="O194" s="61">
        <v>50.686680613806168</v>
      </c>
      <c r="P194" s="61">
        <v>38.456757642279349</v>
      </c>
      <c r="Q194" s="61">
        <v>46.880665116505909</v>
      </c>
      <c r="R194" s="61">
        <v>56.567819104068853</v>
      </c>
      <c r="S194" s="61">
        <v>42.048043466862254</v>
      </c>
      <c r="T194" s="62">
        <v>38823.317999999999</v>
      </c>
      <c r="U194" s="62">
        <v>48066.923999999999</v>
      </c>
      <c r="V194" s="62">
        <v>49383.345500000003</v>
      </c>
      <c r="W194" s="61">
        <v>11.232475882514089</v>
      </c>
      <c r="X194" s="62">
        <v>5546.97216796875</v>
      </c>
      <c r="Y194" s="62">
        <v>3146.491455078125</v>
      </c>
      <c r="Z194" s="65">
        <v>10</v>
      </c>
      <c r="AA194" s="59" t="s">
        <v>80</v>
      </c>
      <c r="AB194" s="59"/>
    </row>
    <row r="195" spans="1:28" x14ac:dyDescent="0.35">
      <c r="A195" s="59">
        <v>729</v>
      </c>
      <c r="B195" s="59" t="s">
        <v>296</v>
      </c>
      <c r="C195" s="59" t="s">
        <v>297</v>
      </c>
      <c r="D195" s="59" t="s">
        <v>106</v>
      </c>
      <c r="E195" s="59" t="s">
        <v>77</v>
      </c>
      <c r="F195" s="59" t="s">
        <v>156</v>
      </c>
      <c r="G195" s="59" t="s">
        <v>81</v>
      </c>
      <c r="H195" s="60">
        <v>0.27943958863105328</v>
      </c>
      <c r="I195" s="60">
        <v>0.2775225344710765</v>
      </c>
      <c r="J195" s="61">
        <v>30.624783904957908</v>
      </c>
      <c r="K195" s="61">
        <v>5.8226204291381105</v>
      </c>
      <c r="L195" s="61">
        <v>26.466587831986736</v>
      </c>
      <c r="M195" s="61">
        <v>21.550068758205619</v>
      </c>
      <c r="N195" s="61">
        <v>43.089457005523641</v>
      </c>
      <c r="O195" s="61">
        <v>45.478915830182693</v>
      </c>
      <c r="P195" s="61">
        <v>35.474552658850172</v>
      </c>
      <c r="Q195" s="61">
        <v>42.066551756640052</v>
      </c>
      <c r="R195" s="61">
        <v>51.263508373447607</v>
      </c>
      <c r="S195" s="61">
        <v>28.775393650178689</v>
      </c>
      <c r="T195" s="62">
        <v>38823.317999999999</v>
      </c>
      <c r="U195" s="62">
        <v>48066.923999999999</v>
      </c>
      <c r="V195" s="62">
        <v>49383.345500000003</v>
      </c>
      <c r="W195" s="61">
        <v>88.767524117485905</v>
      </c>
      <c r="X195" s="62">
        <v>43836.375</v>
      </c>
      <c r="Y195" s="62">
        <v>22694.84765625</v>
      </c>
      <c r="Z195" s="65">
        <v>10</v>
      </c>
      <c r="AA195" s="59" t="s">
        <v>80</v>
      </c>
      <c r="AB195" s="59"/>
    </row>
    <row r="196" spans="1:28" x14ac:dyDescent="0.35">
      <c r="A196" s="59">
        <v>740</v>
      </c>
      <c r="B196" s="59" t="s">
        <v>179</v>
      </c>
      <c r="C196" s="59" t="s">
        <v>180</v>
      </c>
      <c r="D196" s="59" t="s">
        <v>102</v>
      </c>
      <c r="E196" s="59" t="s">
        <v>77</v>
      </c>
      <c r="F196" s="59" t="s">
        <v>94</v>
      </c>
      <c r="G196" s="59" t="s">
        <v>79</v>
      </c>
      <c r="H196" s="60">
        <v>1.12324684674057E-2</v>
      </c>
      <c r="I196" s="60">
        <v>1.9257113929039501E-2</v>
      </c>
      <c r="J196" s="61">
        <v>1.4076837138454301</v>
      </c>
      <c r="K196" s="61">
        <v>0.64308469946109004</v>
      </c>
      <c r="L196" s="61">
        <v>3.4003427770304198</v>
      </c>
      <c r="M196" s="61">
        <v>1.67065781423355</v>
      </c>
      <c r="N196" s="61">
        <v>1.81891874774993</v>
      </c>
      <c r="O196" s="61">
        <v>3.4309190324369201</v>
      </c>
      <c r="P196" s="61">
        <v>0.91630819806336006</v>
      </c>
      <c r="Q196" s="61">
        <v>1.71425863133123</v>
      </c>
      <c r="R196" s="61">
        <v>2.1904649138668</v>
      </c>
      <c r="S196" s="61">
        <v>3.2266285350964701</v>
      </c>
      <c r="T196" s="62">
        <v>599.51250000000005</v>
      </c>
      <c r="U196" s="62">
        <v>617.89599999999996</v>
      </c>
      <c r="V196" s="62">
        <v>623.16399999999999</v>
      </c>
      <c r="W196" s="61">
        <v>41.529252423407534</v>
      </c>
      <c r="X196" s="62">
        <v>258.79534912109375</v>
      </c>
      <c r="Y196" s="62">
        <v>12.510200500488281</v>
      </c>
      <c r="Z196" s="65">
        <v>10</v>
      </c>
      <c r="AA196" s="59" t="s">
        <v>80</v>
      </c>
      <c r="AB196" s="59"/>
    </row>
    <row r="197" spans="1:28" x14ac:dyDescent="0.35">
      <c r="A197" s="59">
        <v>740</v>
      </c>
      <c r="B197" s="59" t="s">
        <v>179</v>
      </c>
      <c r="C197" s="59" t="s">
        <v>180</v>
      </c>
      <c r="D197" s="59" t="s">
        <v>102</v>
      </c>
      <c r="E197" s="59" t="s">
        <v>77</v>
      </c>
      <c r="F197" s="59" t="s">
        <v>94</v>
      </c>
      <c r="G197" s="59" t="s">
        <v>81</v>
      </c>
      <c r="H197" s="60">
        <v>1.12324684674057E-2</v>
      </c>
      <c r="I197" s="60">
        <v>5.5329085883740001E-3</v>
      </c>
      <c r="J197" s="61">
        <v>0.72561281507521003</v>
      </c>
      <c r="K197" s="61">
        <v>0.16542283295932</v>
      </c>
      <c r="L197" s="61">
        <v>0.81047487733213996</v>
      </c>
      <c r="M197" s="61">
        <v>0.63861141653481002</v>
      </c>
      <c r="N197" s="61">
        <v>0.65002164826836994</v>
      </c>
      <c r="O197" s="61">
        <v>0.68488402980003005</v>
      </c>
      <c r="P197" s="61">
        <v>0.13578101477096</v>
      </c>
      <c r="Q197" s="61">
        <v>0.38748411283028</v>
      </c>
      <c r="R197" s="61">
        <v>0.57120530963673</v>
      </c>
      <c r="S197" s="61">
        <v>0.50949351805863008</v>
      </c>
      <c r="T197" s="62">
        <v>599.51250000000005</v>
      </c>
      <c r="U197" s="62">
        <v>617.89599999999996</v>
      </c>
      <c r="V197" s="62">
        <v>623.16399999999999</v>
      </c>
      <c r="W197" s="61">
        <v>58.470747576592089</v>
      </c>
      <c r="X197" s="62">
        <v>364.36865234375</v>
      </c>
      <c r="Y197" s="62">
        <v>5.2732787132263184</v>
      </c>
      <c r="Z197" s="65">
        <v>10</v>
      </c>
      <c r="AA197" s="59" t="s">
        <v>80</v>
      </c>
      <c r="AB197" s="59"/>
    </row>
    <row r="198" spans="1:28" x14ac:dyDescent="0.35">
      <c r="A198" s="59">
        <v>762</v>
      </c>
      <c r="B198" s="59" t="s">
        <v>210</v>
      </c>
      <c r="C198" s="59" t="s">
        <v>211</v>
      </c>
      <c r="D198" s="59" t="s">
        <v>76</v>
      </c>
      <c r="E198" s="59" t="s">
        <v>84</v>
      </c>
      <c r="F198" s="59" t="s">
        <v>183</v>
      </c>
      <c r="G198" s="59" t="s">
        <v>79</v>
      </c>
      <c r="H198" s="60">
        <v>2.9005923068436999E-2</v>
      </c>
      <c r="I198" s="60">
        <v>2.3318771221892801E-2</v>
      </c>
      <c r="J198" s="61">
        <v>4.8310106897664307</v>
      </c>
      <c r="K198" s="61">
        <v>1.3625415834310199</v>
      </c>
      <c r="L198" s="61">
        <v>0.22898099556061999</v>
      </c>
      <c r="M198" s="61">
        <v>4.27941889783337</v>
      </c>
      <c r="N198" s="61">
        <v>2.5840402008579599</v>
      </c>
      <c r="O198" s="61">
        <v>6.1275894936819994E-2</v>
      </c>
      <c r="P198" s="61">
        <v>2.08309235688353</v>
      </c>
      <c r="Q198" s="61">
        <v>1.1163261867419999E-2</v>
      </c>
      <c r="R198" s="61">
        <v>4.4699956630722504</v>
      </c>
      <c r="S198" s="61">
        <v>0.65836432200052997</v>
      </c>
      <c r="T198" s="62">
        <v>9085.9459999999999</v>
      </c>
      <c r="U198" s="62">
        <v>9966.9084999999995</v>
      </c>
      <c r="V198" s="62">
        <v>10182.222</v>
      </c>
      <c r="W198" s="61">
        <v>16.941467850721502</v>
      </c>
      <c r="X198" s="62">
        <v>1725.017822265625</v>
      </c>
      <c r="Y198" s="62">
        <v>104.46401977539063</v>
      </c>
      <c r="Z198" s="65">
        <v>10</v>
      </c>
      <c r="AA198" s="59" t="s">
        <v>80</v>
      </c>
      <c r="AB198" s="59"/>
    </row>
    <row r="199" spans="1:28" x14ac:dyDescent="0.35">
      <c r="A199" s="59">
        <v>762</v>
      </c>
      <c r="B199" s="59" t="s">
        <v>210</v>
      </c>
      <c r="C199" s="59" t="s">
        <v>211</v>
      </c>
      <c r="D199" s="59" t="s">
        <v>76</v>
      </c>
      <c r="E199" s="59" t="s">
        <v>84</v>
      </c>
      <c r="F199" s="59" t="s">
        <v>183</v>
      </c>
      <c r="G199" s="59" t="s">
        <v>81</v>
      </c>
      <c r="H199" s="60">
        <v>2.9005923068436999E-2</v>
      </c>
      <c r="I199" s="60">
        <v>3.0171063837819499E-2</v>
      </c>
      <c r="J199" s="61">
        <v>6.5056069116572202</v>
      </c>
      <c r="K199" s="61">
        <v>2.2395686806046999</v>
      </c>
      <c r="L199" s="61">
        <v>0.10166247058114</v>
      </c>
      <c r="M199" s="61">
        <v>4.5249076707440503</v>
      </c>
      <c r="N199" s="61">
        <v>3.6413845835745398</v>
      </c>
      <c r="O199" s="61">
        <v>0.37041296110837002</v>
      </c>
      <c r="P199" s="61">
        <v>3.8960765798117198</v>
      </c>
      <c r="Q199" s="61">
        <v>0.1179387340971</v>
      </c>
      <c r="R199" s="61">
        <v>5.9260915615170102</v>
      </c>
      <c r="S199" s="61">
        <v>0.24077328718554997</v>
      </c>
      <c r="T199" s="62">
        <v>9085.9459999999999</v>
      </c>
      <c r="U199" s="62">
        <v>9966.9084999999995</v>
      </c>
      <c r="V199" s="62">
        <v>10182.222</v>
      </c>
      <c r="W199" s="61">
        <v>83.058532149278278</v>
      </c>
      <c r="X199" s="62">
        <v>8457.2041015625</v>
      </c>
      <c r="Y199" s="62">
        <v>653.6737060546875</v>
      </c>
      <c r="Z199" s="65">
        <v>10</v>
      </c>
      <c r="AA199" s="59" t="s">
        <v>80</v>
      </c>
      <c r="AB199" s="59"/>
    </row>
    <row r="200" spans="1:28" x14ac:dyDescent="0.35">
      <c r="A200" s="59">
        <v>834</v>
      </c>
      <c r="B200" s="59" t="s">
        <v>302</v>
      </c>
      <c r="C200" s="59" t="s">
        <v>303</v>
      </c>
      <c r="D200" s="59" t="s">
        <v>132</v>
      </c>
      <c r="E200" s="59" t="s">
        <v>84</v>
      </c>
      <c r="F200" s="59" t="s">
        <v>335</v>
      </c>
      <c r="G200" s="59" t="s">
        <v>79</v>
      </c>
      <c r="H200" s="60">
        <v>0.22133658138274501</v>
      </c>
      <c r="I200" s="60">
        <v>0.23258577774243269</v>
      </c>
      <c r="J200" s="61">
        <v>24.96963945200303</v>
      </c>
      <c r="K200" s="61">
        <v>3.46452514370166</v>
      </c>
      <c r="L200" s="61">
        <v>13.98774493326988</v>
      </c>
      <c r="M200" s="61">
        <v>20.553229352761022</v>
      </c>
      <c r="N200" s="61">
        <v>48.402263608594559</v>
      </c>
      <c r="O200" s="61">
        <v>31.379776500817901</v>
      </c>
      <c r="P200" s="61">
        <v>29.5812659936066</v>
      </c>
      <c r="Q200" s="61">
        <v>45.805697319635321</v>
      </c>
      <c r="R200" s="61">
        <v>40.456107377776227</v>
      </c>
      <c r="S200" s="61">
        <v>34.103872490518597</v>
      </c>
      <c r="T200" s="62">
        <v>64711.821000000004</v>
      </c>
      <c r="U200" s="62">
        <v>62830.411999999997</v>
      </c>
      <c r="V200" s="62">
        <v>64711.821000000004</v>
      </c>
      <c r="W200" s="61">
        <v>26.027875905867109</v>
      </c>
      <c r="X200" s="62">
        <v>16843.11328125</v>
      </c>
      <c r="Y200" s="62">
        <v>8197.1953125</v>
      </c>
      <c r="Z200" s="65">
        <v>10</v>
      </c>
      <c r="AA200" s="59" t="s">
        <v>80</v>
      </c>
      <c r="AB200" s="59"/>
    </row>
    <row r="201" spans="1:28" x14ac:dyDescent="0.35">
      <c r="A201" s="59">
        <v>834</v>
      </c>
      <c r="B201" s="59" t="s">
        <v>302</v>
      </c>
      <c r="C201" s="59" t="s">
        <v>303</v>
      </c>
      <c r="D201" s="59" t="s">
        <v>132</v>
      </c>
      <c r="E201" s="59" t="s">
        <v>84</v>
      </c>
      <c r="F201" s="59" t="s">
        <v>335</v>
      </c>
      <c r="G201" s="59" t="s">
        <v>81</v>
      </c>
      <c r="H201" s="60">
        <v>0.22133658138274501</v>
      </c>
      <c r="I201" s="60">
        <v>0.21737843241141031</v>
      </c>
      <c r="J201" s="61">
        <v>30.570847391763813</v>
      </c>
      <c r="K201" s="61">
        <v>2.87225743672108</v>
      </c>
      <c r="L201" s="61">
        <v>8.6613491121756798</v>
      </c>
      <c r="M201" s="61">
        <v>19.73263340316575</v>
      </c>
      <c r="N201" s="61">
        <v>46.272062029990266</v>
      </c>
      <c r="O201" s="61">
        <v>25.99169657668638</v>
      </c>
      <c r="P201" s="61">
        <v>30.16605318443618</v>
      </c>
      <c r="Q201" s="61">
        <v>43.121572511758039</v>
      </c>
      <c r="R201" s="61">
        <v>38.669236599122655</v>
      </c>
      <c r="S201" s="61">
        <v>21.549295406864079</v>
      </c>
      <c r="T201" s="62">
        <v>64711.821000000004</v>
      </c>
      <c r="U201" s="62">
        <v>62830.411999999997</v>
      </c>
      <c r="V201" s="62">
        <v>64711.821000000004</v>
      </c>
      <c r="W201" s="61">
        <v>73.972124094132838</v>
      </c>
      <c r="X201" s="62">
        <v>47868.70703125</v>
      </c>
      <c r="Y201" s="62">
        <v>22356.732421875</v>
      </c>
      <c r="Z201" s="65">
        <v>10</v>
      </c>
      <c r="AA201" s="59" t="s">
        <v>80</v>
      </c>
      <c r="AB201" s="59"/>
    </row>
    <row r="202" spans="1:28" x14ac:dyDescent="0.35">
      <c r="A202" s="59">
        <v>764</v>
      </c>
      <c r="B202" s="59" t="s">
        <v>115</v>
      </c>
      <c r="C202" s="59" t="s">
        <v>116</v>
      </c>
      <c r="D202" s="59" t="s">
        <v>117</v>
      </c>
      <c r="E202" s="59" t="s">
        <v>77</v>
      </c>
      <c r="F202" s="59" t="s">
        <v>335</v>
      </c>
      <c r="G202" s="59" t="s">
        <v>79</v>
      </c>
      <c r="H202" s="60">
        <v>1.8171864624753E-3</v>
      </c>
      <c r="I202" s="60">
        <v>1.8866553490410999E-3</v>
      </c>
      <c r="J202" s="61">
        <v>0.26370068211135</v>
      </c>
      <c r="K202" s="61">
        <v>9.8636967075259985E-2</v>
      </c>
      <c r="L202" s="61">
        <v>0.32796682140333</v>
      </c>
      <c r="M202" s="61">
        <v>0.27313635173285999</v>
      </c>
      <c r="N202" s="61">
        <v>0.22998715039008003</v>
      </c>
      <c r="O202" s="61">
        <v>4.880530926749E-2</v>
      </c>
      <c r="P202" s="61">
        <v>1.7119445362039999E-2</v>
      </c>
      <c r="Q202" s="61">
        <v>1.1465241254149999E-2</v>
      </c>
      <c r="R202" s="61">
        <v>8.5343761836930002E-2</v>
      </c>
      <c r="S202" s="61">
        <v>0.11293625319391</v>
      </c>
      <c r="T202" s="62">
        <v>71735.328999999998</v>
      </c>
      <c r="U202" s="62">
        <v>71727.331999999995</v>
      </c>
      <c r="V202" s="62">
        <v>71735.328999999998</v>
      </c>
      <c r="W202" s="61">
        <v>41.077406132223047</v>
      </c>
      <c r="X202" s="62">
        <v>29467.01171875</v>
      </c>
      <c r="Y202" s="62">
        <v>151.11920166015625</v>
      </c>
      <c r="Z202" s="65">
        <v>10</v>
      </c>
      <c r="AA202" s="59" t="s">
        <v>80</v>
      </c>
      <c r="AB202" s="59"/>
    </row>
    <row r="203" spans="1:28" x14ac:dyDescent="0.35">
      <c r="A203" s="59">
        <v>764</v>
      </c>
      <c r="B203" s="59" t="s">
        <v>115</v>
      </c>
      <c r="C203" s="59" t="s">
        <v>116</v>
      </c>
      <c r="D203" s="59" t="s">
        <v>117</v>
      </c>
      <c r="E203" s="59" t="s">
        <v>77</v>
      </c>
      <c r="F203" s="59" t="s">
        <v>335</v>
      </c>
      <c r="G203" s="59" t="s">
        <v>81</v>
      </c>
      <c r="H203" s="60">
        <v>1.8171864624753E-3</v>
      </c>
      <c r="I203" s="60">
        <v>1.7687567943345001E-3</v>
      </c>
      <c r="J203" s="61">
        <v>0.25386007070119004</v>
      </c>
      <c r="K203" s="61">
        <v>7.1766645901149992E-2</v>
      </c>
      <c r="L203" s="61">
        <v>0.33949453587291001</v>
      </c>
      <c r="M203" s="61">
        <v>0.24086811265600999</v>
      </c>
      <c r="N203" s="61">
        <v>0.14643021589263999</v>
      </c>
      <c r="O203" s="61">
        <v>8.0614358725889998E-2</v>
      </c>
      <c r="P203" s="61">
        <v>2.7595975832320003E-2</v>
      </c>
      <c r="Q203" s="61">
        <v>3.6789847527180002E-2</v>
      </c>
      <c r="R203" s="61">
        <v>0.11363976800849999</v>
      </c>
      <c r="S203" s="61">
        <v>6.0723968420779997E-2</v>
      </c>
      <c r="T203" s="62">
        <v>71735.328999999998</v>
      </c>
      <c r="U203" s="62">
        <v>71727.331999999995</v>
      </c>
      <c r="V203" s="62">
        <v>71735.328999999998</v>
      </c>
      <c r="W203" s="61">
        <v>58.922593867776442</v>
      </c>
      <c r="X203" s="62">
        <v>42268.31640625</v>
      </c>
      <c r="Y203" s="62">
        <v>201.10279846191406</v>
      </c>
      <c r="Z203" s="65">
        <v>10</v>
      </c>
      <c r="AA203" s="59" t="s">
        <v>80</v>
      </c>
      <c r="AB203" s="59"/>
    </row>
    <row r="204" spans="1:28" x14ac:dyDescent="0.35">
      <c r="A204" s="59">
        <v>626</v>
      </c>
      <c r="B204" s="59" t="s">
        <v>274</v>
      </c>
      <c r="C204" s="59" t="s">
        <v>275</v>
      </c>
      <c r="D204" s="59" t="s">
        <v>117</v>
      </c>
      <c r="E204" s="59" t="s">
        <v>84</v>
      </c>
      <c r="F204" s="59" t="s">
        <v>178</v>
      </c>
      <c r="G204" s="59" t="s">
        <v>79</v>
      </c>
      <c r="H204" s="60">
        <v>0.22151424007077999</v>
      </c>
      <c r="I204" s="60">
        <v>0.2158746412880532</v>
      </c>
      <c r="J204" s="61">
        <v>31.69301288017607</v>
      </c>
      <c r="K204" s="61">
        <v>1.7969030537906301</v>
      </c>
      <c r="L204" s="61">
        <v>20.076716979393911</v>
      </c>
      <c r="M204" s="61">
        <v>11.068923422066081</v>
      </c>
      <c r="N204" s="61">
        <v>47.240927728489631</v>
      </c>
      <c r="O204" s="61">
        <v>34.514186169851008</v>
      </c>
      <c r="P204" s="61">
        <v>17.964770347670449</v>
      </c>
      <c r="Q204" s="61">
        <v>20.096080461011027</v>
      </c>
      <c r="R204" s="61">
        <v>42.008428602521938</v>
      </c>
      <c r="S204" s="61">
        <v>32.84329200247705</v>
      </c>
      <c r="T204" s="62">
        <v>1228.3115</v>
      </c>
      <c r="U204" s="62">
        <v>1350.1385</v>
      </c>
      <c r="V204" s="62">
        <v>1369.2954999999999</v>
      </c>
      <c r="W204" s="61">
        <v>12.761185875916482</v>
      </c>
      <c r="X204" s="62">
        <v>174.73834228515625</v>
      </c>
      <c r="Y204" s="62">
        <v>83.876937866210938</v>
      </c>
      <c r="Z204" s="65">
        <v>10</v>
      </c>
      <c r="AA204" s="59" t="s">
        <v>80</v>
      </c>
      <c r="AB204" s="59"/>
    </row>
    <row r="205" spans="1:28" x14ac:dyDescent="0.35">
      <c r="A205" s="59">
        <v>626</v>
      </c>
      <c r="B205" s="59" t="s">
        <v>274</v>
      </c>
      <c r="C205" s="59" t="s">
        <v>275</v>
      </c>
      <c r="D205" s="59" t="s">
        <v>117</v>
      </c>
      <c r="E205" s="59" t="s">
        <v>84</v>
      </c>
      <c r="F205" s="59" t="s">
        <v>178</v>
      </c>
      <c r="G205" s="59" t="s">
        <v>81</v>
      </c>
      <c r="H205" s="60">
        <v>0.22151424007077999</v>
      </c>
      <c r="I205" s="60">
        <v>0.22234474355850881</v>
      </c>
      <c r="J205" s="61">
        <v>35.918335356979128</v>
      </c>
      <c r="K205" s="61">
        <v>3.8155788533983097</v>
      </c>
      <c r="L205" s="61">
        <v>15.253459788555809</v>
      </c>
      <c r="M205" s="61">
        <v>15.45835196647292</v>
      </c>
      <c r="N205" s="61">
        <v>46.927986190908783</v>
      </c>
      <c r="O205" s="61">
        <v>32.18758859027384</v>
      </c>
      <c r="P205" s="61">
        <v>19.219769895194748</v>
      </c>
      <c r="Q205" s="61">
        <v>19.470873092370709</v>
      </c>
      <c r="R205" s="61">
        <v>41.839936339489633</v>
      </c>
      <c r="S205" s="61">
        <v>29.237206400665777</v>
      </c>
      <c r="T205" s="62">
        <v>1228.3115</v>
      </c>
      <c r="U205" s="62">
        <v>1350.1385</v>
      </c>
      <c r="V205" s="62">
        <v>1369.2954999999999</v>
      </c>
      <c r="W205" s="61">
        <v>87.238814124082808</v>
      </c>
      <c r="X205" s="62">
        <v>1194.55712890625</v>
      </c>
      <c r="Y205" s="62">
        <v>576.876220703125</v>
      </c>
      <c r="Z205" s="65">
        <v>10</v>
      </c>
      <c r="AA205" s="59" t="s">
        <v>80</v>
      </c>
      <c r="AB205" s="59"/>
    </row>
    <row r="206" spans="1:28" x14ac:dyDescent="0.35">
      <c r="A206" s="59">
        <v>768</v>
      </c>
      <c r="B206" s="59" t="s">
        <v>261</v>
      </c>
      <c r="C206" s="59" t="s">
        <v>262</v>
      </c>
      <c r="D206" s="59" t="s">
        <v>132</v>
      </c>
      <c r="E206" s="59" t="s">
        <v>77</v>
      </c>
      <c r="F206" s="59" t="s">
        <v>183</v>
      </c>
      <c r="G206" s="59" t="s">
        <v>79</v>
      </c>
      <c r="H206" s="60">
        <v>0.1796162567119807</v>
      </c>
      <c r="I206" s="60">
        <v>0.1658871866111748</v>
      </c>
      <c r="J206" s="61">
        <v>10.883047533427009</v>
      </c>
      <c r="K206" s="61">
        <v>3.6259795694886403</v>
      </c>
      <c r="L206" s="61">
        <v>22.202710057752981</v>
      </c>
      <c r="M206" s="61">
        <v>7.6227808016422305</v>
      </c>
      <c r="N206" s="61">
        <v>35.79592137237352</v>
      </c>
      <c r="O206" s="61">
        <v>34.519740552595351</v>
      </c>
      <c r="P206" s="61">
        <v>18.295618399406468</v>
      </c>
      <c r="Q206" s="61">
        <v>27.913771149686252</v>
      </c>
      <c r="R206" s="61">
        <v>21.865938039246981</v>
      </c>
      <c r="S206" s="61">
        <v>27.202392499714261</v>
      </c>
      <c r="T206" s="62">
        <v>8057.1395000000002</v>
      </c>
      <c r="U206" s="62">
        <v>8878.3785000000007</v>
      </c>
      <c r="V206" s="62">
        <v>9089.7384999999995</v>
      </c>
      <c r="W206" s="61">
        <v>21.41985126733648</v>
      </c>
      <c r="X206" s="62">
        <v>1947.0084228515625</v>
      </c>
      <c r="Y206" s="62">
        <v>704.04364013671875</v>
      </c>
      <c r="Z206" s="65">
        <v>10</v>
      </c>
      <c r="AA206" s="59" t="s">
        <v>80</v>
      </c>
      <c r="AB206" s="59"/>
    </row>
    <row r="207" spans="1:28" x14ac:dyDescent="0.35">
      <c r="A207" s="59">
        <v>768</v>
      </c>
      <c r="B207" s="59" t="s">
        <v>261</v>
      </c>
      <c r="C207" s="59" t="s">
        <v>262</v>
      </c>
      <c r="D207" s="59" t="s">
        <v>132</v>
      </c>
      <c r="E207" s="59" t="s">
        <v>77</v>
      </c>
      <c r="F207" s="59" t="s">
        <v>183</v>
      </c>
      <c r="G207" s="59" t="s">
        <v>81</v>
      </c>
      <c r="H207" s="60">
        <v>0.1796162567119807</v>
      </c>
      <c r="I207" s="60">
        <v>0.1833586095115215</v>
      </c>
      <c r="J207" s="61">
        <v>19.499237216341207</v>
      </c>
      <c r="K207" s="61">
        <v>5.2758974807888501</v>
      </c>
      <c r="L207" s="61">
        <v>18.207762202422622</v>
      </c>
      <c r="M207" s="61">
        <v>12.233052957939119</v>
      </c>
      <c r="N207" s="61">
        <v>37.8610806421012</v>
      </c>
      <c r="O207" s="61">
        <v>36.341469656030974</v>
      </c>
      <c r="P207" s="61">
        <v>23.656830773238749</v>
      </c>
      <c r="Q207" s="61">
        <v>30.180436607137871</v>
      </c>
      <c r="R207" s="61">
        <v>25.601685763682504</v>
      </c>
      <c r="S207" s="61">
        <v>10.75614410590623</v>
      </c>
      <c r="T207" s="62">
        <v>8057.1395000000002</v>
      </c>
      <c r="U207" s="62">
        <v>8878.3785000000007</v>
      </c>
      <c r="V207" s="62">
        <v>9089.7384999999995</v>
      </c>
      <c r="W207" s="61">
        <v>78.58014873266346</v>
      </c>
      <c r="X207" s="62">
        <v>7142.72998046875</v>
      </c>
      <c r="Y207" s="62">
        <v>2714.815673828125</v>
      </c>
      <c r="Z207" s="65">
        <v>10</v>
      </c>
      <c r="AA207" s="59" t="s">
        <v>80</v>
      </c>
      <c r="AB207" s="59"/>
    </row>
    <row r="208" spans="1:28" x14ac:dyDescent="0.35">
      <c r="A208" s="59">
        <v>776</v>
      </c>
      <c r="B208" s="59" t="s">
        <v>135</v>
      </c>
      <c r="C208" s="59" t="s">
        <v>136</v>
      </c>
      <c r="D208" s="59" t="s">
        <v>117</v>
      </c>
      <c r="E208" s="59" t="s">
        <v>77</v>
      </c>
      <c r="F208" s="59" t="s">
        <v>78</v>
      </c>
      <c r="G208" s="59" t="s">
        <v>79</v>
      </c>
      <c r="H208" s="60">
        <v>3.3361547730896999E-3</v>
      </c>
      <c r="I208" s="60">
        <v>4.5027689937069998E-4</v>
      </c>
      <c r="J208" s="61">
        <v>0</v>
      </c>
      <c r="K208" s="61">
        <v>0</v>
      </c>
      <c r="L208" s="61">
        <v>1.6010440088120002E-2</v>
      </c>
      <c r="M208" s="61">
        <v>0.11907262972304</v>
      </c>
      <c r="N208" s="61">
        <v>0.13508306981116</v>
      </c>
      <c r="O208" s="61">
        <v>0</v>
      </c>
      <c r="P208" s="61">
        <v>0</v>
      </c>
      <c r="Q208" s="61">
        <v>0</v>
      </c>
      <c r="R208" s="61">
        <v>0.13508306981116</v>
      </c>
      <c r="S208" s="61">
        <v>0.13508306981116</v>
      </c>
      <c r="T208" s="62">
        <v>105.6695</v>
      </c>
      <c r="U208" s="62">
        <v>105.48950000000001</v>
      </c>
      <c r="V208" s="62">
        <v>105.042</v>
      </c>
      <c r="W208" s="61">
        <v>20.538118864685121</v>
      </c>
      <c r="X208" s="62">
        <v>21.573650360107422</v>
      </c>
      <c r="Y208" s="62">
        <v>2.91423499584198E-2</v>
      </c>
      <c r="Z208" s="65">
        <v>10</v>
      </c>
      <c r="AA208" s="59" t="s">
        <v>80</v>
      </c>
      <c r="AB208" s="59"/>
    </row>
    <row r="209" spans="1:28" x14ac:dyDescent="0.35">
      <c r="A209" s="59">
        <v>776</v>
      </c>
      <c r="B209" s="59" t="s">
        <v>135</v>
      </c>
      <c r="C209" s="59" t="s">
        <v>136</v>
      </c>
      <c r="D209" s="59" t="s">
        <v>117</v>
      </c>
      <c r="E209" s="59" t="s">
        <v>77</v>
      </c>
      <c r="F209" s="59" t="s">
        <v>78</v>
      </c>
      <c r="G209" s="59" t="s">
        <v>81</v>
      </c>
      <c r="H209" s="60">
        <v>3.3361547730896999E-3</v>
      </c>
      <c r="I209" s="60">
        <v>4.0820533341680001E-3</v>
      </c>
      <c r="J209" s="61">
        <v>0.38275714339300998</v>
      </c>
      <c r="K209" s="61">
        <v>0.57981901695853</v>
      </c>
      <c r="L209" s="61">
        <v>0.16516102316627002</v>
      </c>
      <c r="M209" s="61">
        <v>0.82526417640327998</v>
      </c>
      <c r="N209" s="61">
        <v>0.28790096100038998</v>
      </c>
      <c r="O209" s="61">
        <v>0.16097715881643002</v>
      </c>
      <c r="P209" s="61">
        <v>6.7148592961700004E-2</v>
      </c>
      <c r="Q209" s="61">
        <v>7.2112718990360009E-2</v>
      </c>
      <c r="R209" s="61">
        <v>0.85227587713728992</v>
      </c>
      <c r="S209" s="61">
        <v>4.8276612830499999E-2</v>
      </c>
      <c r="T209" s="62">
        <v>105.6695</v>
      </c>
      <c r="U209" s="62">
        <v>105.48950000000001</v>
      </c>
      <c r="V209" s="62">
        <v>105.042</v>
      </c>
      <c r="W209" s="61">
        <v>79.461881135314485</v>
      </c>
      <c r="X209" s="62">
        <v>83.468345642089844</v>
      </c>
      <c r="Y209" s="62">
        <v>0.88956344127655029</v>
      </c>
      <c r="Z209" s="65">
        <v>10</v>
      </c>
      <c r="AA209" s="59" t="s">
        <v>80</v>
      </c>
      <c r="AB209" s="59"/>
    </row>
    <row r="210" spans="1:28" x14ac:dyDescent="0.35">
      <c r="A210" s="59">
        <v>780</v>
      </c>
      <c r="B210" s="59" t="s">
        <v>118</v>
      </c>
      <c r="C210" s="59" t="s">
        <v>119</v>
      </c>
      <c r="D210" s="59" t="s">
        <v>102</v>
      </c>
      <c r="E210" s="59" t="s">
        <v>77</v>
      </c>
      <c r="F210" s="59" t="s">
        <v>335</v>
      </c>
      <c r="G210" s="59" t="s">
        <v>79</v>
      </c>
      <c r="H210" s="60">
        <v>2.0729839665242999E-3</v>
      </c>
      <c r="I210" s="60">
        <v>9.7306821690129998E-4</v>
      </c>
      <c r="J210" s="61"/>
      <c r="K210" s="61">
        <v>0.13703671068954001</v>
      </c>
      <c r="L210" s="61">
        <v>5.5665566411920005E-2</v>
      </c>
      <c r="M210" s="61">
        <v>0.13483361828896001</v>
      </c>
      <c r="N210" s="61">
        <v>0</v>
      </c>
      <c r="O210" s="61">
        <v>6.9061999670909993E-2</v>
      </c>
      <c r="P210" s="61">
        <v>0</v>
      </c>
      <c r="Q210" s="61">
        <v>7.4519163209880002E-2</v>
      </c>
      <c r="R210" s="61">
        <v>0.11756066824071</v>
      </c>
      <c r="S210" s="61">
        <v>9.6663141060710001E-2</v>
      </c>
      <c r="T210" s="62">
        <v>1495.9214999999999</v>
      </c>
      <c r="U210" s="62">
        <v>1487.7175</v>
      </c>
      <c r="V210" s="62">
        <v>1495.9214999999999</v>
      </c>
      <c r="W210" s="61">
        <v>39.0935569599811</v>
      </c>
      <c r="X210" s="62">
        <v>584.80889892578125</v>
      </c>
      <c r="Y210" s="62">
        <v>1.6410783529281616</v>
      </c>
      <c r="Z210" s="65">
        <v>9</v>
      </c>
      <c r="AA210" s="59" t="s">
        <v>19</v>
      </c>
      <c r="AB210" s="59"/>
    </row>
    <row r="211" spans="1:28" x14ac:dyDescent="0.35">
      <c r="A211" s="59">
        <v>780</v>
      </c>
      <c r="B211" s="59" t="s">
        <v>118</v>
      </c>
      <c r="C211" s="59" t="s">
        <v>119</v>
      </c>
      <c r="D211" s="59" t="s">
        <v>102</v>
      </c>
      <c r="E211" s="59" t="s">
        <v>77</v>
      </c>
      <c r="F211" s="59" t="s">
        <v>335</v>
      </c>
      <c r="G211" s="59" t="s">
        <v>81</v>
      </c>
      <c r="H211" s="60">
        <v>2.0729839665242999E-3</v>
      </c>
      <c r="I211" s="60">
        <v>2.7789785520366001E-3</v>
      </c>
      <c r="J211" s="61"/>
      <c r="K211" s="61">
        <v>0.56767736789668999</v>
      </c>
      <c r="L211" s="61">
        <v>9.4135399274180007E-2</v>
      </c>
      <c r="M211" s="61">
        <v>0.26722330999967997</v>
      </c>
      <c r="N211" s="61">
        <v>2.095509852099E-2</v>
      </c>
      <c r="O211" s="61">
        <v>8.6856104482650007E-2</v>
      </c>
      <c r="P211" s="61">
        <v>0</v>
      </c>
      <c r="Q211" s="61">
        <v>0.10977647901005999</v>
      </c>
      <c r="R211" s="61">
        <v>0.17643209517735001</v>
      </c>
      <c r="S211" s="61">
        <v>0.11800128127274</v>
      </c>
      <c r="T211" s="62">
        <v>1495.9214999999999</v>
      </c>
      <c r="U211" s="62">
        <v>1487.7175</v>
      </c>
      <c r="V211" s="62">
        <v>1495.9214999999999</v>
      </c>
      <c r="W211" s="61">
        <v>60.906443040019639</v>
      </c>
      <c r="X211" s="62">
        <v>911.112548828125</v>
      </c>
      <c r="Y211" s="62">
        <v>6.3513503074645996</v>
      </c>
      <c r="Z211" s="65">
        <v>9</v>
      </c>
      <c r="AA211" s="59" t="s">
        <v>19</v>
      </c>
      <c r="AB211" s="59"/>
    </row>
    <row r="212" spans="1:28" x14ac:dyDescent="0.35">
      <c r="A212" s="59">
        <v>788</v>
      </c>
      <c r="B212" s="59" t="s">
        <v>128</v>
      </c>
      <c r="C212" s="59" t="s">
        <v>129</v>
      </c>
      <c r="D212" s="59" t="s">
        <v>106</v>
      </c>
      <c r="E212" s="59" t="s">
        <v>77</v>
      </c>
      <c r="F212" s="59" t="s">
        <v>336</v>
      </c>
      <c r="G212" s="59" t="s">
        <v>79</v>
      </c>
      <c r="H212" s="60">
        <v>3.4418494648616E-3</v>
      </c>
      <c r="I212" s="60">
        <v>2.1237698428609999E-3</v>
      </c>
      <c r="J212" s="61">
        <v>0.29270427222047996</v>
      </c>
      <c r="K212" s="61">
        <v>3.8692683959429999E-2</v>
      </c>
      <c r="L212" s="61">
        <v>0.58273147907744993</v>
      </c>
      <c r="M212" s="61">
        <v>0.17297257483039</v>
      </c>
      <c r="N212" s="61">
        <v>1.7157530395189999E-2</v>
      </c>
      <c r="O212" s="61">
        <v>0.11079007684518</v>
      </c>
      <c r="P212" s="61">
        <v>0.14987224979</v>
      </c>
      <c r="Q212" s="61">
        <v>4.8405814966480006E-2</v>
      </c>
      <c r="R212" s="61">
        <v>8.5057459658759993E-2</v>
      </c>
      <c r="S212" s="61">
        <v>0.15019955522989001</v>
      </c>
      <c r="T212" s="62">
        <v>12200.431</v>
      </c>
      <c r="U212" s="62">
        <v>12048.622499999999</v>
      </c>
      <c r="V212" s="62">
        <v>12119.333500000001</v>
      </c>
      <c r="W212" s="61">
        <v>12.9220515441549</v>
      </c>
      <c r="X212" s="62">
        <v>1566.0665283203125</v>
      </c>
      <c r="Y212" s="62">
        <v>9.6884746551513672</v>
      </c>
      <c r="Z212" s="65">
        <v>10</v>
      </c>
      <c r="AA212" s="59" t="s">
        <v>80</v>
      </c>
      <c r="AB212" s="59"/>
    </row>
    <row r="213" spans="1:28" x14ac:dyDescent="0.35">
      <c r="A213" s="59">
        <v>788</v>
      </c>
      <c r="B213" s="59" t="s">
        <v>128</v>
      </c>
      <c r="C213" s="59" t="s">
        <v>129</v>
      </c>
      <c r="D213" s="59" t="s">
        <v>106</v>
      </c>
      <c r="E213" s="59" t="s">
        <v>77</v>
      </c>
      <c r="F213" s="59" t="s">
        <v>336</v>
      </c>
      <c r="G213" s="59" t="s">
        <v>81</v>
      </c>
      <c r="H213" s="60">
        <v>3.4418494648616E-3</v>
      </c>
      <c r="I213" s="60">
        <v>3.6374476974431998E-3</v>
      </c>
      <c r="J213" s="61">
        <v>0.51967457767829994</v>
      </c>
      <c r="K213" s="61">
        <v>9.7379645023610004E-2</v>
      </c>
      <c r="L213" s="61">
        <v>0.78116564266866007</v>
      </c>
      <c r="M213" s="61">
        <v>0.57138374800290004</v>
      </c>
      <c r="N213" s="61">
        <v>1.7357134904179998E-2</v>
      </c>
      <c r="O213" s="61">
        <v>0.22539816863074999</v>
      </c>
      <c r="P213" s="61">
        <v>0.13489151181258</v>
      </c>
      <c r="Q213" s="61">
        <v>2.8737814734459997E-2</v>
      </c>
      <c r="R213" s="61">
        <v>0.10842516072248</v>
      </c>
      <c r="S213" s="61">
        <v>0.12378522447114999</v>
      </c>
      <c r="T213" s="62">
        <v>12200.431</v>
      </c>
      <c r="U213" s="62">
        <v>12048.622499999999</v>
      </c>
      <c r="V213" s="62">
        <v>12119.333500000001</v>
      </c>
      <c r="W213" s="61">
        <v>87.077948455846325</v>
      </c>
      <c r="X213" s="62">
        <v>10553.2666015625</v>
      </c>
      <c r="Y213" s="62">
        <v>108.79357147216797</v>
      </c>
      <c r="Z213" s="65">
        <v>10</v>
      </c>
      <c r="AA213" s="59" t="s">
        <v>80</v>
      </c>
      <c r="AB213" s="59"/>
    </row>
    <row r="214" spans="1:28" x14ac:dyDescent="0.35">
      <c r="A214" s="59">
        <v>795</v>
      </c>
      <c r="B214" s="59" t="s">
        <v>89</v>
      </c>
      <c r="C214" s="59" t="s">
        <v>90</v>
      </c>
      <c r="D214" s="59" t="s">
        <v>76</v>
      </c>
      <c r="E214" s="59" t="s">
        <v>77</v>
      </c>
      <c r="F214" s="59" t="s">
        <v>78</v>
      </c>
      <c r="G214" s="59" t="s">
        <v>79</v>
      </c>
      <c r="H214" s="60">
        <v>8.4917738626189997E-4</v>
      </c>
      <c r="I214" s="60">
        <v>3.1762420860140001E-4</v>
      </c>
      <c r="J214" s="61">
        <v>9.5287262580389998E-2</v>
      </c>
      <c r="K214" s="61">
        <v>9.5287262580389998E-2</v>
      </c>
      <c r="L214" s="61">
        <v>0</v>
      </c>
      <c r="M214" s="61">
        <v>0</v>
      </c>
      <c r="N214" s="61"/>
      <c r="O214" s="61">
        <v>0</v>
      </c>
      <c r="P214" s="61">
        <v>0</v>
      </c>
      <c r="Q214" s="61">
        <v>0</v>
      </c>
      <c r="R214" s="61">
        <v>0</v>
      </c>
      <c r="S214" s="61">
        <v>0</v>
      </c>
      <c r="T214" s="62">
        <v>6803.9444999999996</v>
      </c>
      <c r="U214" s="62">
        <v>7092.0434999999998</v>
      </c>
      <c r="V214" s="62">
        <v>7230.1930000000002</v>
      </c>
      <c r="W214" s="61">
        <v>21.526980460071758</v>
      </c>
      <c r="X214" s="62">
        <v>1556.4422607421875</v>
      </c>
      <c r="Y214" s="62">
        <v>1.4830912351608276</v>
      </c>
      <c r="Z214" s="65">
        <v>9</v>
      </c>
      <c r="AA214" s="59" t="s">
        <v>91</v>
      </c>
      <c r="AB214" s="59"/>
    </row>
    <row r="215" spans="1:28" x14ac:dyDescent="0.35">
      <c r="A215" s="59">
        <v>795</v>
      </c>
      <c r="B215" s="59" t="s">
        <v>89</v>
      </c>
      <c r="C215" s="59" t="s">
        <v>90</v>
      </c>
      <c r="D215" s="59" t="s">
        <v>76</v>
      </c>
      <c r="E215" s="59" t="s">
        <v>77</v>
      </c>
      <c r="F215" s="59" t="s">
        <v>78</v>
      </c>
      <c r="G215" s="59" t="s">
        <v>81</v>
      </c>
      <c r="H215" s="60">
        <v>8.4917738626189997E-4</v>
      </c>
      <c r="I215" s="60">
        <v>9.9499482690680011E-4</v>
      </c>
      <c r="J215" s="61">
        <v>0.28073958386901998</v>
      </c>
      <c r="K215" s="61">
        <v>0.20201348136316</v>
      </c>
      <c r="L215" s="61">
        <v>0</v>
      </c>
      <c r="M215" s="61">
        <v>0.10061861635445001</v>
      </c>
      <c r="N215" s="61"/>
      <c r="O215" s="61">
        <v>0</v>
      </c>
      <c r="P215" s="61">
        <v>0</v>
      </c>
      <c r="Q215" s="61">
        <v>0</v>
      </c>
      <c r="R215" s="61">
        <v>3.4063036393330005E-2</v>
      </c>
      <c r="S215" s="61">
        <v>0</v>
      </c>
      <c r="T215" s="62">
        <v>6803.9444999999996</v>
      </c>
      <c r="U215" s="62">
        <v>7092.0434999999998</v>
      </c>
      <c r="V215" s="62">
        <v>7230.1930000000002</v>
      </c>
      <c r="W215" s="61">
        <v>78.47301953992843</v>
      </c>
      <c r="X215" s="62">
        <v>5673.7509765625</v>
      </c>
      <c r="Y215" s="62">
        <v>16.549528121948242</v>
      </c>
      <c r="Z215" s="65">
        <v>9</v>
      </c>
      <c r="AA215" s="59" t="s">
        <v>91</v>
      </c>
      <c r="AB215" s="59"/>
    </row>
    <row r="216" spans="1:28" x14ac:dyDescent="0.35">
      <c r="A216" s="59">
        <v>798</v>
      </c>
      <c r="B216" s="59" t="s">
        <v>163</v>
      </c>
      <c r="C216" s="59" t="s">
        <v>164</v>
      </c>
      <c r="D216" s="59" t="s">
        <v>117</v>
      </c>
      <c r="E216" s="59" t="s">
        <v>77</v>
      </c>
      <c r="F216" s="59" t="s">
        <v>103</v>
      </c>
      <c r="G216" s="59" t="s">
        <v>79</v>
      </c>
      <c r="H216" s="60">
        <v>8.0846084565839998E-3</v>
      </c>
      <c r="I216" s="60">
        <v>6.4577412015041002E-3</v>
      </c>
      <c r="J216" s="61">
        <v>0.66804219325876002</v>
      </c>
      <c r="K216" s="61">
        <v>0</v>
      </c>
      <c r="L216" s="61">
        <v>0.53443375460701004</v>
      </c>
      <c r="M216" s="61">
        <v>1.2024759478657701</v>
      </c>
      <c r="N216" s="61">
        <v>0.80165063191051</v>
      </c>
      <c r="O216" s="61">
        <v>0.80165063191051</v>
      </c>
      <c r="P216" s="61">
        <v>0</v>
      </c>
      <c r="Q216" s="61">
        <v>0.53443375460701004</v>
      </c>
      <c r="R216" s="61">
        <v>1.73690970247278</v>
      </c>
      <c r="S216" s="61">
        <v>0.53443375460701004</v>
      </c>
      <c r="T216" s="62">
        <v>10.3995</v>
      </c>
      <c r="U216" s="62">
        <v>10.1935</v>
      </c>
      <c r="V216" s="62">
        <v>9.9920000000000009</v>
      </c>
      <c r="W216" s="61">
        <v>16.190698147432787</v>
      </c>
      <c r="X216" s="62">
        <v>1.6177746057510376</v>
      </c>
      <c r="Y216" s="62">
        <v>2.8099283576011658E-2</v>
      </c>
      <c r="Z216" s="65">
        <v>10</v>
      </c>
      <c r="AA216" s="59" t="s">
        <v>80</v>
      </c>
      <c r="AB216" s="59"/>
    </row>
    <row r="217" spans="1:28" x14ac:dyDescent="0.35">
      <c r="A217" s="59">
        <v>798</v>
      </c>
      <c r="B217" s="59" t="s">
        <v>163</v>
      </c>
      <c r="C217" s="59" t="s">
        <v>164</v>
      </c>
      <c r="D217" s="59" t="s">
        <v>117</v>
      </c>
      <c r="E217" s="59" t="s">
        <v>77</v>
      </c>
      <c r="F217" s="59" t="s">
        <v>103</v>
      </c>
      <c r="G217" s="59" t="s">
        <v>81</v>
      </c>
      <c r="H217" s="60">
        <v>8.0846084565839998E-3</v>
      </c>
      <c r="I217" s="60">
        <v>8.3988947717149997E-3</v>
      </c>
      <c r="J217" s="61">
        <v>1.5292217025564299</v>
      </c>
      <c r="K217" s="61">
        <v>0.45165744617202003</v>
      </c>
      <c r="L217" s="61">
        <v>0</v>
      </c>
      <c r="M217" s="61">
        <v>2.18736829514474</v>
      </c>
      <c r="N217" s="61">
        <v>0.41297829283258997</v>
      </c>
      <c r="O217" s="61">
        <v>0.62588534643316995</v>
      </c>
      <c r="P217" s="61">
        <v>0</v>
      </c>
      <c r="Q217" s="61">
        <v>0</v>
      </c>
      <c r="R217" s="61">
        <v>1.47116004498885</v>
      </c>
      <c r="S217" s="61">
        <v>0.10324457320814999</v>
      </c>
      <c r="T217" s="62">
        <v>10.3995</v>
      </c>
      <c r="U217" s="62">
        <v>10.1935</v>
      </c>
      <c r="V217" s="62">
        <v>9.9920000000000009</v>
      </c>
      <c r="W217" s="61">
        <v>83.809301852567515</v>
      </c>
      <c r="X217" s="62">
        <v>8.3742256164550781</v>
      </c>
      <c r="Y217" s="62">
        <v>0.18317516148090363</v>
      </c>
      <c r="Z217" s="65">
        <v>10</v>
      </c>
      <c r="AA217" s="59" t="s">
        <v>80</v>
      </c>
      <c r="AB217" s="59"/>
    </row>
    <row r="218" spans="1:28" x14ac:dyDescent="0.35">
      <c r="A218" s="59">
        <v>800</v>
      </c>
      <c r="B218" s="59" t="s">
        <v>298</v>
      </c>
      <c r="C218" s="59" t="s">
        <v>299</v>
      </c>
      <c r="D218" s="59" t="s">
        <v>132</v>
      </c>
      <c r="E218" s="59" t="s">
        <v>84</v>
      </c>
      <c r="F218" s="59" t="s">
        <v>178</v>
      </c>
      <c r="G218" s="59" t="s">
        <v>79</v>
      </c>
      <c r="H218" s="60">
        <v>0.28102847842691392</v>
      </c>
      <c r="I218" s="60">
        <v>0.29736532359131201</v>
      </c>
      <c r="J218" s="61">
        <v>31.337865783545286</v>
      </c>
      <c r="K218" s="61">
        <v>4.5479663368056498</v>
      </c>
      <c r="L218" s="61">
        <v>30.406601636320453</v>
      </c>
      <c r="M218" s="61">
        <v>14.10276587162336</v>
      </c>
      <c r="N218" s="61">
        <v>58.81652075132935</v>
      </c>
      <c r="O218" s="61">
        <v>52.245367006667998</v>
      </c>
      <c r="P218" s="61">
        <v>41.30301324081487</v>
      </c>
      <c r="Q218" s="61">
        <v>53.814761141966102</v>
      </c>
      <c r="R218" s="61">
        <v>50.684150431383102</v>
      </c>
      <c r="S218" s="61">
        <v>37.208171007032909</v>
      </c>
      <c r="T218" s="62">
        <v>38799.152000000002</v>
      </c>
      <c r="U218" s="62">
        <v>45910.93</v>
      </c>
      <c r="V218" s="62">
        <v>47312.719499999999</v>
      </c>
      <c r="W218" s="61">
        <v>29.399425370200483</v>
      </c>
      <c r="X218" s="62">
        <v>13909.66796875</v>
      </c>
      <c r="Y218" s="62">
        <v>8212.1318359375</v>
      </c>
      <c r="Z218" s="65">
        <v>10</v>
      </c>
      <c r="AA218" s="59" t="s">
        <v>80</v>
      </c>
      <c r="AB218" s="59"/>
    </row>
    <row r="219" spans="1:28" x14ac:dyDescent="0.35">
      <c r="A219" s="59">
        <v>800</v>
      </c>
      <c r="B219" s="59" t="s">
        <v>298</v>
      </c>
      <c r="C219" s="59" t="s">
        <v>299</v>
      </c>
      <c r="D219" s="59" t="s">
        <v>132</v>
      </c>
      <c r="E219" s="59" t="s">
        <v>84</v>
      </c>
      <c r="F219" s="59" t="s">
        <v>178</v>
      </c>
      <c r="G219" s="59" t="s">
        <v>81</v>
      </c>
      <c r="H219" s="60">
        <v>0.28102847842691392</v>
      </c>
      <c r="I219" s="60">
        <v>0.27422550461666467</v>
      </c>
      <c r="J219" s="61">
        <v>36.624637063904295</v>
      </c>
      <c r="K219" s="61">
        <v>5.6832220761305594</v>
      </c>
      <c r="L219" s="61">
        <v>19.302291110923139</v>
      </c>
      <c r="M219" s="61">
        <v>13.695783845383799</v>
      </c>
      <c r="N219" s="61">
        <v>56.019703412159451</v>
      </c>
      <c r="O219" s="61">
        <v>49.592834009646744</v>
      </c>
      <c r="P219" s="61">
        <v>42.187260013014374</v>
      </c>
      <c r="Q219" s="61">
        <v>48.734595444674525</v>
      </c>
      <c r="R219" s="61">
        <v>49.2920929316724</v>
      </c>
      <c r="S219" s="61">
        <v>21.861620209543002</v>
      </c>
      <c r="T219" s="62">
        <v>38799.152000000002</v>
      </c>
      <c r="U219" s="62">
        <v>45910.93</v>
      </c>
      <c r="V219" s="62">
        <v>47312.719499999999</v>
      </c>
      <c r="W219" s="61">
        <v>70.600574629799084</v>
      </c>
      <c r="X219" s="62">
        <v>33403.05078125</v>
      </c>
      <c r="Y219" s="62">
        <v>18835.833984375</v>
      </c>
      <c r="Z219" s="65">
        <v>10</v>
      </c>
      <c r="AA219" s="59" t="s">
        <v>80</v>
      </c>
      <c r="AB219" s="59"/>
    </row>
    <row r="220" spans="1:28" x14ac:dyDescent="0.35">
      <c r="A220" s="59">
        <v>804</v>
      </c>
      <c r="B220" s="59" t="s">
        <v>86</v>
      </c>
      <c r="C220" s="59" t="s">
        <v>87</v>
      </c>
      <c r="D220" s="59" t="s">
        <v>76</v>
      </c>
      <c r="E220" s="59" t="s">
        <v>77</v>
      </c>
      <c r="F220" s="59" t="s">
        <v>88</v>
      </c>
      <c r="G220" s="59" t="s">
        <v>79</v>
      </c>
      <c r="H220" s="60">
        <v>8.4043175883929998E-4</v>
      </c>
      <c r="I220" s="60">
        <v>1.2102101801107999E-3</v>
      </c>
      <c r="J220" s="61"/>
      <c r="K220" s="61">
        <v>0.16052156040795001</v>
      </c>
      <c r="L220" s="61">
        <v>0.19405143615035</v>
      </c>
      <c r="M220" s="61">
        <v>0.11961597999922</v>
      </c>
      <c r="N220" s="61">
        <v>8.6657636946679995E-2</v>
      </c>
      <c r="O220" s="61">
        <v>5.7751030719219998E-2</v>
      </c>
      <c r="P220" s="61">
        <v>3.3981189313190004E-2</v>
      </c>
      <c r="Q220" s="61">
        <v>1.0161163688960001E-2</v>
      </c>
      <c r="R220" s="61">
        <v>3.4131450615040006E-2</v>
      </c>
      <c r="S220" s="61">
        <v>5.1564242019750003E-2</v>
      </c>
      <c r="T220" s="62">
        <v>46210.055999999997</v>
      </c>
      <c r="U220" s="62">
        <v>44298.64</v>
      </c>
      <c r="V220" s="62">
        <v>41048.766000000003</v>
      </c>
      <c r="W220" s="61">
        <v>42.85605345894524</v>
      </c>
      <c r="X220" s="62">
        <v>17591.880859375</v>
      </c>
      <c r="Y220" s="62">
        <v>62.376060485839844</v>
      </c>
      <c r="Z220" s="65">
        <v>9</v>
      </c>
      <c r="AA220" s="59" t="s">
        <v>19</v>
      </c>
      <c r="AB220" s="59"/>
    </row>
    <row r="221" spans="1:28" x14ac:dyDescent="0.35">
      <c r="A221" s="59">
        <v>804</v>
      </c>
      <c r="B221" s="59" t="s">
        <v>86</v>
      </c>
      <c r="C221" s="59" t="s">
        <v>87</v>
      </c>
      <c r="D221" s="59" t="s">
        <v>76</v>
      </c>
      <c r="E221" s="59" t="s">
        <v>77</v>
      </c>
      <c r="F221" s="59" t="s">
        <v>88</v>
      </c>
      <c r="G221" s="59" t="s">
        <v>81</v>
      </c>
      <c r="H221" s="60">
        <v>8.4043175883929998E-4</v>
      </c>
      <c r="I221" s="60">
        <v>5.6311027950129995E-4</v>
      </c>
      <c r="J221" s="61"/>
      <c r="K221" s="61">
        <v>0.14647727389292001</v>
      </c>
      <c r="L221" s="61">
        <v>1.5011998804359999E-2</v>
      </c>
      <c r="M221" s="61">
        <v>0</v>
      </c>
      <c r="N221" s="61">
        <v>5.1410433228880004E-2</v>
      </c>
      <c r="O221" s="61">
        <v>8.2644324941599998E-3</v>
      </c>
      <c r="P221" s="61">
        <v>1.5011998804359999E-2</v>
      </c>
      <c r="Q221" s="61">
        <v>0</v>
      </c>
      <c r="R221" s="61">
        <v>0</v>
      </c>
      <c r="S221" s="61">
        <v>1.5011998804359999E-2</v>
      </c>
      <c r="T221" s="62">
        <v>46210.055999999997</v>
      </c>
      <c r="U221" s="62">
        <v>44298.64</v>
      </c>
      <c r="V221" s="62">
        <v>41048.766000000003</v>
      </c>
      <c r="W221" s="61">
        <v>57.143946541054035</v>
      </c>
      <c r="X221" s="62">
        <v>23456.884765625</v>
      </c>
      <c r="Y221" s="62">
        <v>37.880352020263672</v>
      </c>
      <c r="Z221" s="65">
        <v>9</v>
      </c>
      <c r="AA221" s="59" t="s">
        <v>19</v>
      </c>
      <c r="AB221" s="59"/>
    </row>
    <row r="222" spans="1:28" x14ac:dyDescent="0.35">
      <c r="A222" s="59">
        <v>860</v>
      </c>
      <c r="B222" s="59" t="s">
        <v>146</v>
      </c>
      <c r="C222" s="59" t="s">
        <v>147</v>
      </c>
      <c r="D222" s="59" t="s">
        <v>76</v>
      </c>
      <c r="E222" s="59" t="s">
        <v>77</v>
      </c>
      <c r="F222" s="59" t="s">
        <v>148</v>
      </c>
      <c r="G222" s="59" t="s">
        <v>79</v>
      </c>
      <c r="H222" s="60">
        <v>6.1037555287794002E-3</v>
      </c>
      <c r="I222" s="60">
        <v>6.8202022928324996E-3</v>
      </c>
      <c r="J222" s="61"/>
      <c r="K222" s="61">
        <v>1.78342594380997</v>
      </c>
      <c r="L222" s="61">
        <v>0</v>
      </c>
      <c r="M222" s="61">
        <v>0</v>
      </c>
      <c r="N222" s="61">
        <v>0.16184734242222998</v>
      </c>
      <c r="O222" s="61">
        <v>0.28679714449570998</v>
      </c>
      <c r="P222" s="61">
        <v>0.23090597822710002</v>
      </c>
      <c r="Q222" s="61">
        <v>0</v>
      </c>
      <c r="R222" s="61">
        <v>0.82719936328854005</v>
      </c>
      <c r="S222" s="61">
        <v>6.9058635804870011E-2</v>
      </c>
      <c r="T222" s="62">
        <v>34938.955499999996</v>
      </c>
      <c r="U222" s="62">
        <v>34243.695500000002</v>
      </c>
      <c r="V222" s="62">
        <v>34938.955499999996</v>
      </c>
      <c r="W222" s="61">
        <v>19.898479663709161</v>
      </c>
      <c r="X222" s="62">
        <v>6952.32080078125</v>
      </c>
      <c r="Y222" s="62">
        <v>123.98949432373047</v>
      </c>
      <c r="Z222" s="65">
        <v>9</v>
      </c>
      <c r="AA222" s="59" t="s">
        <v>19</v>
      </c>
      <c r="AB222" s="59"/>
    </row>
    <row r="223" spans="1:28" x14ac:dyDescent="0.35">
      <c r="A223" s="59">
        <v>860</v>
      </c>
      <c r="B223" s="59" t="s">
        <v>146</v>
      </c>
      <c r="C223" s="59" t="s">
        <v>147</v>
      </c>
      <c r="D223" s="59" t="s">
        <v>76</v>
      </c>
      <c r="E223" s="59" t="s">
        <v>77</v>
      </c>
      <c r="F223" s="59" t="s">
        <v>148</v>
      </c>
      <c r="G223" s="59" t="s">
        <v>81</v>
      </c>
      <c r="H223" s="60">
        <v>6.1037555287794002E-3</v>
      </c>
      <c r="I223" s="60">
        <v>5.9257788648561004E-3</v>
      </c>
      <c r="J223" s="61"/>
      <c r="K223" s="61">
        <v>1.71614950489581</v>
      </c>
      <c r="L223" s="61">
        <v>0</v>
      </c>
      <c r="M223" s="61">
        <v>0</v>
      </c>
      <c r="N223" s="61">
        <v>3.440751732597E-2</v>
      </c>
      <c r="O223" s="61">
        <v>8.0853795865840003E-2</v>
      </c>
      <c r="P223" s="61">
        <v>9.2361843713300001E-2</v>
      </c>
      <c r="Q223" s="61">
        <v>0</v>
      </c>
      <c r="R223" s="61">
        <v>0.12957469373675001</v>
      </c>
      <c r="S223" s="61">
        <v>3.2307076724900005E-2</v>
      </c>
      <c r="T223" s="62">
        <v>34938.955499999996</v>
      </c>
      <c r="U223" s="62">
        <v>34243.695500000002</v>
      </c>
      <c r="V223" s="62">
        <v>34938.955499999996</v>
      </c>
      <c r="W223" s="61">
        <v>80.101520336290747</v>
      </c>
      <c r="X223" s="62">
        <v>27986.634765625</v>
      </c>
      <c r="Y223" s="62">
        <v>480.29248046875</v>
      </c>
      <c r="Z223" s="65">
        <v>9</v>
      </c>
      <c r="AA223" s="59" t="s">
        <v>19</v>
      </c>
      <c r="AB223" s="59"/>
    </row>
    <row r="224" spans="1:28" x14ac:dyDescent="0.35">
      <c r="A224" s="59">
        <v>704</v>
      </c>
      <c r="B224" s="59" t="s">
        <v>157</v>
      </c>
      <c r="C224" s="59" t="s">
        <v>158</v>
      </c>
      <c r="D224" s="59" t="s">
        <v>117</v>
      </c>
      <c r="E224" s="59" t="s">
        <v>77</v>
      </c>
      <c r="F224" s="59" t="s">
        <v>159</v>
      </c>
      <c r="G224" s="59" t="s">
        <v>79</v>
      </c>
      <c r="H224" s="60">
        <v>7.7293948535740002E-3</v>
      </c>
      <c r="I224" s="60">
        <v>5.6992390650571004E-3</v>
      </c>
      <c r="J224" s="61"/>
      <c r="K224" s="61">
        <v>0.10430827318126</v>
      </c>
      <c r="L224" s="61">
        <v>1.2806323837173399</v>
      </c>
      <c r="M224" s="61">
        <v>0.51279837277726004</v>
      </c>
      <c r="N224" s="61">
        <v>1.1723576852536299</v>
      </c>
      <c r="O224" s="61">
        <v>1.1948706098965201</v>
      </c>
      <c r="P224" s="61">
        <v>0.34948122166684997</v>
      </c>
      <c r="Q224" s="61">
        <v>4.2361279511359998E-2</v>
      </c>
      <c r="R224" s="61">
        <v>0.86566095184796987</v>
      </c>
      <c r="S224" s="61">
        <v>0.62775666035070998</v>
      </c>
      <c r="T224" s="62">
        <v>98935.098499999993</v>
      </c>
      <c r="U224" s="62">
        <v>98935.098499999993</v>
      </c>
      <c r="V224" s="62">
        <v>99680.654999999999</v>
      </c>
      <c r="W224" s="61">
        <v>25.434713135611233</v>
      </c>
      <c r="X224" s="62">
        <v>25353.48828125</v>
      </c>
      <c r="Y224" s="62">
        <v>372.49786376953125</v>
      </c>
      <c r="Z224" s="65">
        <v>9</v>
      </c>
      <c r="AA224" s="59" t="s">
        <v>19</v>
      </c>
      <c r="AB224" s="59"/>
    </row>
    <row r="225" spans="1:28" x14ac:dyDescent="0.35">
      <c r="A225" s="59">
        <v>704</v>
      </c>
      <c r="B225" s="59" t="s">
        <v>157</v>
      </c>
      <c r="C225" s="59" t="s">
        <v>158</v>
      </c>
      <c r="D225" s="59" t="s">
        <v>117</v>
      </c>
      <c r="E225" s="59" t="s">
        <v>77</v>
      </c>
      <c r="F225" s="59" t="s">
        <v>159</v>
      </c>
      <c r="G225" s="59" t="s">
        <v>81</v>
      </c>
      <c r="H225" s="60">
        <v>7.7293948535740002E-3</v>
      </c>
      <c r="I225" s="60">
        <v>8.4218944371327008E-3</v>
      </c>
      <c r="J225" s="61"/>
      <c r="K225" s="61">
        <v>0.67525143351636996</v>
      </c>
      <c r="L225" s="61">
        <v>1.29606284588484</v>
      </c>
      <c r="M225" s="61">
        <v>0.6260731265138999</v>
      </c>
      <c r="N225" s="61">
        <v>1.55843129803845</v>
      </c>
      <c r="O225" s="61">
        <v>1.3447970840573999</v>
      </c>
      <c r="P225" s="61">
        <v>0.49468042676904</v>
      </c>
      <c r="Q225" s="61">
        <v>0.11799855642896</v>
      </c>
      <c r="R225" s="61">
        <v>1.2826320982826001</v>
      </c>
      <c r="S225" s="61">
        <v>0.54295400496290003</v>
      </c>
      <c r="T225" s="62">
        <v>98935.098499999993</v>
      </c>
      <c r="U225" s="62">
        <v>98935.098499999993</v>
      </c>
      <c r="V225" s="62">
        <v>99680.654999999999</v>
      </c>
      <c r="W225" s="61">
        <v>74.56528686438908</v>
      </c>
      <c r="X225" s="62">
        <v>74327.1640625</v>
      </c>
      <c r="Y225" s="62">
        <v>1540.4940185546875</v>
      </c>
      <c r="Z225" s="65">
        <v>9</v>
      </c>
      <c r="AA225" s="59" t="s">
        <v>19</v>
      </c>
      <c r="AB225" s="59"/>
    </row>
    <row r="226" spans="1:28" x14ac:dyDescent="0.35">
      <c r="A226" s="59">
        <v>887</v>
      </c>
      <c r="B226" s="59" t="s">
        <v>285</v>
      </c>
      <c r="C226" s="59" t="s">
        <v>286</v>
      </c>
      <c r="D226" s="59" t="s">
        <v>106</v>
      </c>
      <c r="E226" s="59" t="s">
        <v>77</v>
      </c>
      <c r="F226" s="59" t="s">
        <v>341</v>
      </c>
      <c r="G226" s="59" t="s">
        <v>79</v>
      </c>
      <c r="H226" s="60">
        <v>0.18783963067001311</v>
      </c>
      <c r="I226" s="60">
        <v>0.14027571014197721</v>
      </c>
      <c r="J226" s="61">
        <v>14.720399774892559</v>
      </c>
      <c r="K226" s="61">
        <v>1.1652911721230299</v>
      </c>
      <c r="L226" s="61">
        <v>17.32152995694317</v>
      </c>
      <c r="M226" s="61">
        <v>14.88804148798499</v>
      </c>
      <c r="N226" s="61">
        <v>24.92469918659657</v>
      </c>
      <c r="O226" s="61">
        <v>18.95773186683995</v>
      </c>
      <c r="P226" s="61">
        <v>15.314775775859321</v>
      </c>
      <c r="Q226" s="61">
        <v>10.46414954257415</v>
      </c>
      <c r="R226" s="61"/>
      <c r="S226" s="61">
        <v>20.51405286116708</v>
      </c>
      <c r="T226" s="62">
        <v>39390.798999999999</v>
      </c>
      <c r="U226" s="62">
        <v>37140.230499999998</v>
      </c>
      <c r="V226" s="62">
        <v>38222.875500000002</v>
      </c>
      <c r="W226" s="61">
        <v>6.10513065580529</v>
      </c>
      <c r="X226" s="62">
        <v>2333.556396484375</v>
      </c>
      <c r="Y226" s="62">
        <v>672.55035400390625</v>
      </c>
      <c r="Z226" s="65">
        <v>9</v>
      </c>
      <c r="AA226" s="59" t="s">
        <v>26</v>
      </c>
      <c r="AB226" s="59"/>
    </row>
    <row r="227" spans="1:28" x14ac:dyDescent="0.35">
      <c r="A227" s="59">
        <v>887</v>
      </c>
      <c r="B227" s="59" t="s">
        <v>285</v>
      </c>
      <c r="C227" s="59" t="s">
        <v>286</v>
      </c>
      <c r="D227" s="59" t="s">
        <v>106</v>
      </c>
      <c r="E227" s="59" t="s">
        <v>77</v>
      </c>
      <c r="F227" s="59" t="s">
        <v>341</v>
      </c>
      <c r="G227" s="59" t="s">
        <v>81</v>
      </c>
      <c r="H227" s="60">
        <v>0.18783963067001311</v>
      </c>
      <c r="I227" s="60">
        <v>0.19093228047456851</v>
      </c>
      <c r="J227" s="61">
        <v>28.599983607824893</v>
      </c>
      <c r="K227" s="61">
        <v>4.4701452418666898</v>
      </c>
      <c r="L227" s="61">
        <v>12.877777671794661</v>
      </c>
      <c r="M227" s="61">
        <v>23.0191565827595</v>
      </c>
      <c r="N227" s="61">
        <v>32.300013025457403</v>
      </c>
      <c r="O227" s="61">
        <v>24.645140206094659</v>
      </c>
      <c r="P227" s="61">
        <v>21.652284148312638</v>
      </c>
      <c r="Q227" s="61">
        <v>12.06792306658553</v>
      </c>
      <c r="R227" s="61"/>
      <c r="S227" s="61">
        <v>23.315402504699009</v>
      </c>
      <c r="T227" s="62">
        <v>39390.798999999999</v>
      </c>
      <c r="U227" s="62">
        <v>37140.230499999998</v>
      </c>
      <c r="V227" s="62">
        <v>38222.875500000002</v>
      </c>
      <c r="W227" s="61">
        <v>93.894869344194674</v>
      </c>
      <c r="X227" s="62">
        <v>35889.3203125</v>
      </c>
      <c r="Y227" s="62">
        <v>13630.1611328125</v>
      </c>
      <c r="Z227" s="65">
        <v>9</v>
      </c>
      <c r="AA227" s="59" t="s">
        <v>26</v>
      </c>
      <c r="AB227" s="59"/>
    </row>
    <row r="228" spans="1:28" x14ac:dyDescent="0.35">
      <c r="A228" s="59">
        <v>894</v>
      </c>
      <c r="B228" s="59" t="s">
        <v>280</v>
      </c>
      <c r="C228" s="59" t="s">
        <v>281</v>
      </c>
      <c r="D228" s="59" t="s">
        <v>132</v>
      </c>
      <c r="E228" s="59" t="s">
        <v>84</v>
      </c>
      <c r="F228" s="59" t="s">
        <v>94</v>
      </c>
      <c r="G228" s="59" t="s">
        <v>79</v>
      </c>
      <c r="H228" s="60">
        <v>0.2316850733623361</v>
      </c>
      <c r="I228" s="60">
        <v>0.25040695026158472</v>
      </c>
      <c r="J228" s="61">
        <v>22.057471776262872</v>
      </c>
      <c r="K228" s="61">
        <v>4.3119310012818994</v>
      </c>
      <c r="L228" s="61">
        <v>17.62190667555091</v>
      </c>
      <c r="M228" s="61">
        <v>22.952516302266389</v>
      </c>
      <c r="N228" s="61">
        <v>50.67151267896071</v>
      </c>
      <c r="O228" s="61">
        <v>43.109891391091018</v>
      </c>
      <c r="P228" s="61">
        <v>28.808050434483452</v>
      </c>
      <c r="Q228" s="61">
        <v>46.81361670794287</v>
      </c>
      <c r="R228" s="61">
        <v>42.695468112474387</v>
      </c>
      <c r="S228" s="61">
        <v>37.802493879574214</v>
      </c>
      <c r="T228" s="62">
        <v>17973.569</v>
      </c>
      <c r="U228" s="62">
        <v>19603.607499999998</v>
      </c>
      <c r="V228" s="62">
        <v>20152.937999999998</v>
      </c>
      <c r="W228" s="61">
        <v>22.8811022288928</v>
      </c>
      <c r="X228" s="62">
        <v>4611.21435546875</v>
      </c>
      <c r="Y228" s="62">
        <v>2340.778564453125</v>
      </c>
      <c r="Z228" s="65">
        <v>10</v>
      </c>
      <c r="AA228" s="59" t="s">
        <v>80</v>
      </c>
      <c r="AB228" s="59"/>
    </row>
    <row r="229" spans="1:28" x14ac:dyDescent="0.35">
      <c r="A229" s="59">
        <v>894</v>
      </c>
      <c r="B229" s="59" t="s">
        <v>280</v>
      </c>
      <c r="C229" s="59" t="s">
        <v>281</v>
      </c>
      <c r="D229" s="59" t="s">
        <v>132</v>
      </c>
      <c r="E229" s="59" t="s">
        <v>84</v>
      </c>
      <c r="F229" s="59" t="s">
        <v>94</v>
      </c>
      <c r="G229" s="59" t="s">
        <v>81</v>
      </c>
      <c r="H229" s="60">
        <v>0.2316850733623361</v>
      </c>
      <c r="I229" s="60">
        <v>0.2261485951215792</v>
      </c>
      <c r="J229" s="61">
        <v>26.785485687952971</v>
      </c>
      <c r="K229" s="61">
        <v>4.1392906767604902</v>
      </c>
      <c r="L229" s="61">
        <v>10.338524744184841</v>
      </c>
      <c r="M229" s="61">
        <v>22.747848086608748</v>
      </c>
      <c r="N229" s="61">
        <v>46.727425876732262</v>
      </c>
      <c r="O229" s="61">
        <v>36.122742395842607</v>
      </c>
      <c r="P229" s="61">
        <v>28.543625600321086</v>
      </c>
      <c r="Q229" s="61">
        <v>43.792110942284815</v>
      </c>
      <c r="R229" s="61">
        <v>39.509135244886011</v>
      </c>
      <c r="S229" s="61">
        <v>20.338983572046441</v>
      </c>
      <c r="T229" s="62">
        <v>17973.569</v>
      </c>
      <c r="U229" s="62">
        <v>19603.607499999998</v>
      </c>
      <c r="V229" s="62">
        <v>20152.937999999998</v>
      </c>
      <c r="W229" s="61">
        <v>77.118897771106916</v>
      </c>
      <c r="X229" s="62">
        <v>15541.7236328125</v>
      </c>
      <c r="Y229" s="62">
        <v>7314.3017578125</v>
      </c>
      <c r="Z229" s="65">
        <v>10</v>
      </c>
      <c r="AA229" s="59" t="s">
        <v>80</v>
      </c>
      <c r="AB229" s="59"/>
    </row>
    <row r="230" spans="1:28" x14ac:dyDescent="0.35">
      <c r="A230" s="59">
        <v>716</v>
      </c>
      <c r="B230" s="59" t="s">
        <v>246</v>
      </c>
      <c r="C230" s="59" t="s">
        <v>247</v>
      </c>
      <c r="D230" s="59" t="s">
        <v>132</v>
      </c>
      <c r="E230" s="59" t="s">
        <v>77</v>
      </c>
      <c r="F230" s="59" t="s">
        <v>78</v>
      </c>
      <c r="G230" s="59" t="s">
        <v>79</v>
      </c>
      <c r="H230" s="60">
        <v>0.1099417854663912</v>
      </c>
      <c r="I230" s="60">
        <v>0.1279866657621426</v>
      </c>
      <c r="J230" s="61">
        <v>12.3190839733081</v>
      </c>
      <c r="K230" s="61">
        <v>3.4294358415103603</v>
      </c>
      <c r="L230" s="61">
        <v>6.1526187643717698</v>
      </c>
      <c r="M230" s="61">
        <v>9.0524020095938198</v>
      </c>
      <c r="N230" s="61">
        <v>28.734906995481342</v>
      </c>
      <c r="O230" s="61">
        <v>24.720518453052669</v>
      </c>
      <c r="P230" s="61">
        <v>22.583145875820261</v>
      </c>
      <c r="Q230" s="61">
        <v>23.45061033136054</v>
      </c>
      <c r="R230" s="61">
        <v>17.515872401832087</v>
      </c>
      <c r="S230" s="61">
        <v>20.510322547828768</v>
      </c>
      <c r="T230" s="62">
        <v>15271.3675</v>
      </c>
      <c r="U230" s="62">
        <v>15797.21</v>
      </c>
      <c r="V230" s="62">
        <v>16069.0555</v>
      </c>
      <c r="W230" s="61">
        <v>35.496711161271108</v>
      </c>
      <c r="X230" s="62">
        <v>5703.986328125</v>
      </c>
      <c r="Y230" s="62">
        <v>1675.06396484375</v>
      </c>
      <c r="Z230" s="65">
        <v>10</v>
      </c>
      <c r="AA230" s="59" t="s">
        <v>80</v>
      </c>
      <c r="AB230" s="59"/>
    </row>
    <row r="231" spans="1:28" x14ac:dyDescent="0.35">
      <c r="A231" s="59">
        <v>716</v>
      </c>
      <c r="B231" s="59" t="s">
        <v>246</v>
      </c>
      <c r="C231" s="59" t="s">
        <v>247</v>
      </c>
      <c r="D231" s="59" t="s">
        <v>132</v>
      </c>
      <c r="E231" s="59" t="s">
        <v>77</v>
      </c>
      <c r="F231" s="59" t="s">
        <v>78</v>
      </c>
      <c r="G231" s="59" t="s">
        <v>81</v>
      </c>
      <c r="H231" s="60">
        <v>0.1099417854663912</v>
      </c>
      <c r="I231" s="60">
        <v>0.1000115336090095</v>
      </c>
      <c r="J231" s="61">
        <v>12.34040078924893</v>
      </c>
      <c r="K231" s="61">
        <v>3.0870922870883701</v>
      </c>
      <c r="L231" s="61">
        <v>2.1043527167981897</v>
      </c>
      <c r="M231" s="61">
        <v>7.1914602965320711</v>
      </c>
      <c r="N231" s="61">
        <v>23.213221643058141</v>
      </c>
      <c r="O231" s="61">
        <v>19.56907210401485</v>
      </c>
      <c r="P231" s="61">
        <v>18.289287103768121</v>
      </c>
      <c r="Q231" s="61">
        <v>17.09476677463573</v>
      </c>
      <c r="R231" s="61">
        <v>15.71046621610771</v>
      </c>
      <c r="S231" s="61">
        <v>11.97402838552957</v>
      </c>
      <c r="T231" s="62">
        <v>15271.3675</v>
      </c>
      <c r="U231" s="62">
        <v>15797.21</v>
      </c>
      <c r="V231" s="62">
        <v>16069.0555</v>
      </c>
      <c r="W231" s="61">
        <v>64.503288838729503</v>
      </c>
      <c r="X231" s="62">
        <v>10365.0693359375</v>
      </c>
      <c r="Y231" s="62">
        <v>2470.758544921875</v>
      </c>
      <c r="Z231" s="65">
        <v>10</v>
      </c>
      <c r="AA231" s="59" t="s">
        <v>80</v>
      </c>
      <c r="AB231" s="59"/>
    </row>
    <row r="233" spans="1:28" s="5" customFormat="1" ht="23" x14ac:dyDescent="0.5">
      <c r="A233" s="10" t="str">
        <f>'7.1 MPI Headship'!A233</f>
        <v>Notes</v>
      </c>
      <c r="H233" s="29"/>
      <c r="I233" s="29"/>
      <c r="J233" s="29"/>
      <c r="K233" s="29"/>
      <c r="L233" s="29"/>
      <c r="M233" s="29"/>
      <c r="N233" s="29"/>
      <c r="O233" s="29"/>
      <c r="P233" s="29"/>
      <c r="Q233" s="29"/>
      <c r="R233" s="29"/>
      <c r="S233" s="29"/>
      <c r="X233" s="53"/>
      <c r="Y233" s="48"/>
      <c r="Z233" s="4"/>
      <c r="AA233" s="4"/>
    </row>
    <row r="234" spans="1:28" s="21" customFormat="1" ht="23" x14ac:dyDescent="0.5">
      <c r="A234" s="21" t="str">
        <f>'7.1 MPI Headship'!A234</f>
        <v>ᵃUnited Nations, Department of Economic and Social Affairs, Population Division (2024). World Population Prospects 2024, Online Edition.</v>
      </c>
      <c r="H234" s="30"/>
      <c r="I234" s="30"/>
      <c r="J234" s="30"/>
      <c r="K234" s="30"/>
      <c r="L234" s="30"/>
      <c r="M234" s="30"/>
      <c r="N234" s="30"/>
      <c r="O234" s="30"/>
      <c r="P234" s="30"/>
      <c r="Q234" s="30"/>
      <c r="R234" s="30"/>
      <c r="S234" s="30"/>
      <c r="X234" s="40"/>
      <c r="Y234" s="48"/>
      <c r="Z234" s="4"/>
      <c r="AA234" s="4"/>
    </row>
    <row r="235" spans="1:28" s="20" customFormat="1" ht="23" x14ac:dyDescent="0.35">
      <c r="A235" s="20" t="str">
        <f>'7.1 MPI Headship'!A235</f>
        <v xml:space="preserve">ᵇOwn calculations based on data in sheet 7.1. This was computed by multiplying the headcount (column J) by population of female or male headship for 2022 (column R), and rounding to the nearest thousand. </v>
      </c>
      <c r="H235" s="28"/>
      <c r="I235" s="28"/>
      <c r="J235" s="28"/>
      <c r="K235" s="28"/>
      <c r="L235" s="28"/>
      <c r="M235" s="28"/>
      <c r="N235" s="28"/>
      <c r="O235" s="28"/>
      <c r="P235" s="28"/>
      <c r="Q235" s="28"/>
      <c r="R235" s="28"/>
      <c r="S235" s="28"/>
      <c r="X235" s="49"/>
      <c r="Y235" s="63"/>
      <c r="Z235" s="64"/>
      <c r="AA235" s="64"/>
    </row>
    <row r="236" spans="1:28" s="21" customFormat="1" ht="23" x14ac:dyDescent="0.5">
      <c r="A236" s="45" t="str">
        <f>'7.1 MPI Headship'!A236</f>
        <v>Tables 7.1 - 7.6 updated on 04 July 2024</v>
      </c>
      <c r="H236" s="30"/>
      <c r="I236" s="30"/>
      <c r="J236" s="30"/>
      <c r="K236" s="30"/>
      <c r="L236" s="30"/>
      <c r="M236" s="30"/>
      <c r="N236" s="30"/>
      <c r="O236" s="30"/>
      <c r="P236" s="30"/>
      <c r="Q236" s="30"/>
      <c r="R236" s="30"/>
      <c r="S236" s="30"/>
      <c r="X236" s="40"/>
      <c r="Y236" s="48"/>
      <c r="Z236" s="4"/>
      <c r="AA236" s="4"/>
    </row>
    <row r="237" spans="1:28" s="21" customFormat="1" ht="23" x14ac:dyDescent="0.5">
      <c r="H237" s="30"/>
      <c r="I237" s="30"/>
      <c r="J237" s="30"/>
      <c r="K237" s="30"/>
      <c r="L237" s="30"/>
      <c r="M237" s="30"/>
      <c r="N237" s="30"/>
      <c r="O237" s="30"/>
      <c r="P237" s="30"/>
      <c r="Q237" s="30"/>
      <c r="R237" s="30"/>
      <c r="S237" s="30"/>
      <c r="X237" s="40"/>
      <c r="Y237" s="48"/>
      <c r="Z237" s="4"/>
      <c r="AA237" s="4"/>
    </row>
    <row r="238" spans="1:28" s="21" customFormat="1" ht="23" x14ac:dyDescent="0.5">
      <c r="H238" s="30"/>
      <c r="I238" s="30"/>
      <c r="J238" s="30"/>
      <c r="K238" s="30"/>
      <c r="L238" s="30"/>
      <c r="M238" s="30"/>
      <c r="N238" s="30"/>
      <c r="O238" s="30"/>
      <c r="P238" s="30"/>
      <c r="Q238" s="30"/>
      <c r="R238" s="30"/>
      <c r="S238" s="30"/>
      <c r="X238" s="40"/>
      <c r="Y238" s="48"/>
      <c r="Z238" s="4"/>
      <c r="AA238" s="4"/>
    </row>
    <row r="239" spans="1:28" s="21" customFormat="1" ht="23" x14ac:dyDescent="0.5">
      <c r="H239" s="30"/>
      <c r="I239" s="30"/>
      <c r="J239" s="30"/>
      <c r="K239" s="30"/>
      <c r="L239" s="30"/>
      <c r="M239" s="30"/>
      <c r="N239" s="30"/>
      <c r="O239" s="30"/>
      <c r="P239" s="30"/>
      <c r="Q239" s="30"/>
      <c r="R239" s="30"/>
      <c r="S239" s="30"/>
      <c r="X239" s="40"/>
      <c r="Y239" s="48"/>
      <c r="Z239" s="4"/>
      <c r="AA239" s="4"/>
    </row>
    <row r="240" spans="1:28" s="21" customFormat="1" ht="23" x14ac:dyDescent="0.5">
      <c r="H240" s="30"/>
      <c r="I240" s="30"/>
      <c r="J240" s="30"/>
      <c r="K240" s="30"/>
      <c r="L240" s="30"/>
      <c r="M240" s="30"/>
      <c r="N240" s="30"/>
      <c r="O240" s="30"/>
      <c r="P240" s="30"/>
      <c r="Q240" s="30"/>
      <c r="R240" s="30"/>
      <c r="S240" s="30"/>
      <c r="X240" s="40"/>
      <c r="Y240" s="40"/>
    </row>
    <row r="241" spans="8:25" s="21" customFormat="1" ht="23" x14ac:dyDescent="0.5">
      <c r="H241" s="30"/>
      <c r="I241" s="30"/>
      <c r="J241" s="30"/>
      <c r="K241" s="30"/>
      <c r="L241" s="30"/>
      <c r="M241" s="30"/>
      <c r="N241" s="30"/>
      <c r="O241" s="30"/>
      <c r="P241" s="30"/>
      <c r="Q241" s="30"/>
      <c r="R241" s="30"/>
      <c r="S241" s="30"/>
      <c r="X241" s="40"/>
      <c r="Y241" s="40"/>
    </row>
    <row r="242" spans="8:25" s="21" customFormat="1" ht="23" x14ac:dyDescent="0.5">
      <c r="H242" s="30"/>
      <c r="I242" s="30"/>
      <c r="J242" s="30"/>
      <c r="K242" s="30"/>
      <c r="L242" s="30"/>
      <c r="M242" s="30"/>
      <c r="N242" s="30"/>
      <c r="O242" s="30"/>
      <c r="P242" s="30"/>
      <c r="Q242" s="30"/>
      <c r="R242" s="30"/>
      <c r="S242" s="30"/>
      <c r="X242" s="40"/>
      <c r="Y242" s="40"/>
    </row>
  </sheetData>
  <autoFilter ref="A9:Z9" xr:uid="{00000000-0009-0000-0000-000001000000}">
    <sortState xmlns:xlrd2="http://schemas.microsoft.com/office/spreadsheetml/2017/richdata2" ref="A12:Z10">
      <sortCondition ref="C9"/>
    </sortState>
  </autoFilter>
  <sortState xmlns:xlrd2="http://schemas.microsoft.com/office/spreadsheetml/2017/richdata2" ref="A10:AA231">
    <sortCondition ref="C10:C231"/>
  </sortState>
  <mergeCells count="25">
    <mergeCell ref="Z6:Z8"/>
    <mergeCell ref="N6:S6"/>
    <mergeCell ref="L6:M6"/>
    <mergeCell ref="J6:K6"/>
    <mergeCell ref="J5:S5"/>
    <mergeCell ref="Z5:AA5"/>
    <mergeCell ref="Y6:Y7"/>
    <mergeCell ref="AA6:AA8"/>
    <mergeCell ref="W5:Y5"/>
    <mergeCell ref="T5:V5"/>
    <mergeCell ref="T6:T7"/>
    <mergeCell ref="U6:U7"/>
    <mergeCell ref="V6:V7"/>
    <mergeCell ref="G5:G8"/>
    <mergeCell ref="X6:X7"/>
    <mergeCell ref="A5:A8"/>
    <mergeCell ref="B5:B8"/>
    <mergeCell ref="C5:C8"/>
    <mergeCell ref="D5:D8"/>
    <mergeCell ref="E5:F6"/>
    <mergeCell ref="E7:E8"/>
    <mergeCell ref="F7:F8"/>
    <mergeCell ref="W6:W7"/>
    <mergeCell ref="H5:H7"/>
    <mergeCell ref="I5:I7"/>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H240"/>
  <sheetViews>
    <sheetView showGridLines="0" zoomScale="75" zoomScaleNormal="75" workbookViewId="0"/>
  </sheetViews>
  <sheetFormatPr defaultRowHeight="14.5" x14ac:dyDescent="0.35"/>
  <cols>
    <col min="1" max="2" width="8.7265625" customWidth="1"/>
    <col min="3" max="3" width="25.7265625" customWidth="1"/>
    <col min="4" max="4" width="30.7265625" customWidth="1"/>
    <col min="5" max="7" width="13.26953125" customWidth="1"/>
    <col min="8" max="9" width="13.26953125" style="23" customWidth="1"/>
    <col min="10" max="22" width="12.7265625" style="23" customWidth="1"/>
    <col min="23" max="26" width="12.7265625" customWidth="1"/>
    <col min="27" max="28" width="12.7265625" style="37" customWidth="1"/>
    <col min="29" max="29" width="12.7265625" customWidth="1"/>
    <col min="30" max="30" width="11.453125" customWidth="1"/>
  </cols>
  <sheetData>
    <row r="1" spans="1:34" s="2" customFormat="1" ht="21" customHeight="1" x14ac:dyDescent="0.35">
      <c r="A1" s="1" t="s">
        <v>69</v>
      </c>
      <c r="B1" s="3"/>
      <c r="C1" s="3"/>
      <c r="D1" s="3"/>
      <c r="H1" s="22"/>
      <c r="I1" s="22"/>
      <c r="J1" s="22"/>
      <c r="K1" s="22"/>
      <c r="L1" s="22"/>
      <c r="M1" s="22"/>
      <c r="N1" s="22"/>
      <c r="O1" s="22"/>
      <c r="P1" s="22"/>
      <c r="Q1" s="22"/>
      <c r="R1" s="22"/>
      <c r="S1" s="22"/>
      <c r="T1" s="22"/>
      <c r="U1" s="22"/>
      <c r="V1" s="22"/>
      <c r="AA1" s="36"/>
      <c r="AB1" s="36"/>
    </row>
    <row r="2" spans="1:34" s="2" customFormat="1" ht="21" customHeight="1" x14ac:dyDescent="0.35">
      <c r="A2" s="2" t="s">
        <v>48</v>
      </c>
      <c r="H2" s="22"/>
      <c r="I2" s="22"/>
      <c r="J2" s="22"/>
      <c r="K2" s="22"/>
      <c r="L2" s="22"/>
      <c r="M2" s="22"/>
      <c r="N2" s="22"/>
      <c r="O2" s="22"/>
      <c r="P2" s="22"/>
      <c r="Q2" s="22"/>
      <c r="R2" s="22"/>
      <c r="S2" s="22"/>
      <c r="T2" s="22"/>
      <c r="U2" s="22"/>
      <c r="V2" s="22"/>
      <c r="AA2" s="36"/>
      <c r="AB2" s="36"/>
    </row>
    <row r="3" spans="1:34" s="2" customFormat="1" ht="21" customHeight="1" x14ac:dyDescent="0.35">
      <c r="A3" s="2" t="str">
        <f>'7.1 MPI Headship'!A3</f>
        <v>Citation: Alkire, S., Kanagaratnam, U., and Suppa, N. (2024). The global Multidimensional Poverty Index (MPI) 2024 disaggregation results and methodological note. OPHI MPI Methodological Note 59, Oxford Poverty and Human Development Initiative, University of Oxford.</v>
      </c>
      <c r="H3" s="22"/>
      <c r="I3" s="22"/>
      <c r="J3" s="22"/>
      <c r="K3" s="22"/>
      <c r="L3" s="22"/>
      <c r="M3" s="22"/>
      <c r="N3" s="22"/>
      <c r="O3" s="22"/>
      <c r="P3" s="22"/>
      <c r="Q3" s="22"/>
      <c r="R3" s="22"/>
      <c r="S3" s="22"/>
      <c r="T3" s="22"/>
      <c r="U3" s="22"/>
      <c r="V3" s="22"/>
      <c r="AA3" s="36"/>
      <c r="AB3" s="36"/>
    </row>
    <row r="4" spans="1:34" x14ac:dyDescent="0.35">
      <c r="W4" s="19"/>
      <c r="X4" s="19"/>
      <c r="Y4" s="19"/>
      <c r="Z4" s="19"/>
      <c r="AA4" s="47"/>
    </row>
    <row r="5" spans="1:34" ht="30" customHeight="1" x14ac:dyDescent="0.35">
      <c r="A5" s="69" t="s">
        <v>0</v>
      </c>
      <c r="B5" s="69" t="s">
        <v>1</v>
      </c>
      <c r="C5" s="72" t="s">
        <v>2</v>
      </c>
      <c r="D5" s="72" t="s">
        <v>3</v>
      </c>
      <c r="E5" s="72" t="s">
        <v>4</v>
      </c>
      <c r="F5" s="72"/>
      <c r="G5" s="66" t="str">
        <f>'7.1 MPI Headship'!G5:G8</f>
        <v>Headship
(female/male)</v>
      </c>
      <c r="H5" s="66" t="str">
        <f>'7.1 MPI Headship'!H5:H7</f>
        <v>MPI of the country</v>
      </c>
      <c r="I5" s="66" t="str">
        <f>'7.2 Censored Headcount Headship'!I5:I7</f>
        <v>MPI of the headship</v>
      </c>
      <c r="J5" s="66" t="s">
        <v>30</v>
      </c>
      <c r="K5" s="66"/>
      <c r="L5" s="66"/>
      <c r="M5" s="77" t="s">
        <v>29</v>
      </c>
      <c r="N5" s="77"/>
      <c r="O5" s="77"/>
      <c r="P5" s="77"/>
      <c r="Q5" s="77"/>
      <c r="R5" s="77"/>
      <c r="S5" s="77"/>
      <c r="T5" s="77"/>
      <c r="U5" s="77"/>
      <c r="V5" s="77"/>
      <c r="W5" s="74" t="s">
        <v>43</v>
      </c>
      <c r="X5" s="74"/>
      <c r="Y5" s="74"/>
      <c r="Z5" s="78" t="str">
        <f>'7.1 MPI Headship'!Q5</f>
        <v>Population 2022</v>
      </c>
      <c r="AA5" s="78"/>
      <c r="AB5" s="38"/>
      <c r="AC5" s="78" t="s">
        <v>44</v>
      </c>
      <c r="AD5" s="78"/>
    </row>
    <row r="6" spans="1:34" ht="30" customHeight="1" x14ac:dyDescent="0.35">
      <c r="A6" s="70"/>
      <c r="B6" s="70"/>
      <c r="C6" s="73"/>
      <c r="D6" s="73"/>
      <c r="E6" s="74"/>
      <c r="F6" s="74"/>
      <c r="G6" s="67"/>
      <c r="H6" s="67"/>
      <c r="I6" s="67"/>
      <c r="J6" s="68"/>
      <c r="K6" s="68"/>
      <c r="L6" s="68"/>
      <c r="M6" s="78" t="s">
        <v>16</v>
      </c>
      <c r="N6" s="78"/>
      <c r="O6" s="78" t="s">
        <v>17</v>
      </c>
      <c r="P6" s="78"/>
      <c r="Q6" s="78" t="s">
        <v>18</v>
      </c>
      <c r="R6" s="78"/>
      <c r="S6" s="78"/>
      <c r="T6" s="78"/>
      <c r="U6" s="78"/>
      <c r="V6" s="78"/>
      <c r="W6" s="66" t="s">
        <v>10</v>
      </c>
      <c r="X6" s="66" t="str">
        <f>'7.1 MPI Headship'!O6:O7</f>
        <v>Population 2021</v>
      </c>
      <c r="Y6" s="66" t="str">
        <f>'7.1 MPI Headship'!P6:P7</f>
        <v>Population 2022</v>
      </c>
      <c r="Z6" s="67" t="s">
        <v>54</v>
      </c>
      <c r="AA6" s="75" t="s">
        <v>52</v>
      </c>
      <c r="AB6" s="79" t="s">
        <v>53</v>
      </c>
      <c r="AC6" s="67" t="s">
        <v>39</v>
      </c>
      <c r="AD6" s="67" t="s">
        <v>11</v>
      </c>
    </row>
    <row r="7" spans="1:34" ht="30" customHeight="1" x14ac:dyDescent="0.35">
      <c r="A7" s="70"/>
      <c r="B7" s="70"/>
      <c r="C7" s="73"/>
      <c r="D7" s="73"/>
      <c r="E7" s="73" t="s">
        <v>5</v>
      </c>
      <c r="F7" s="73" t="s">
        <v>6</v>
      </c>
      <c r="G7" s="67"/>
      <c r="H7" s="68"/>
      <c r="I7" s="68"/>
      <c r="J7" s="26" t="s">
        <v>31</v>
      </c>
      <c r="K7" s="26" t="s">
        <v>17</v>
      </c>
      <c r="L7" s="26" t="s">
        <v>18</v>
      </c>
      <c r="M7" s="26" t="s">
        <v>19</v>
      </c>
      <c r="N7" s="26" t="s">
        <v>20</v>
      </c>
      <c r="O7" s="26" t="s">
        <v>21</v>
      </c>
      <c r="P7" s="26" t="s">
        <v>22</v>
      </c>
      <c r="Q7" s="25" t="s">
        <v>28</v>
      </c>
      <c r="R7" s="25" t="s">
        <v>23</v>
      </c>
      <c r="S7" s="25" t="s">
        <v>24</v>
      </c>
      <c r="T7" s="25" t="s">
        <v>25</v>
      </c>
      <c r="U7" s="25" t="s">
        <v>26</v>
      </c>
      <c r="V7" s="25" t="s">
        <v>27</v>
      </c>
      <c r="W7" s="68"/>
      <c r="X7" s="68"/>
      <c r="Y7" s="68"/>
      <c r="Z7" s="68"/>
      <c r="AA7" s="76"/>
      <c r="AB7" s="76"/>
      <c r="AC7" s="67"/>
      <c r="AD7" s="67"/>
    </row>
    <row r="8" spans="1:34" ht="30" customHeight="1" x14ac:dyDescent="0.35">
      <c r="A8" s="71"/>
      <c r="B8" s="71"/>
      <c r="C8" s="74"/>
      <c r="D8" s="74"/>
      <c r="E8" s="74"/>
      <c r="F8" s="74"/>
      <c r="G8" s="68"/>
      <c r="H8" s="8" t="s">
        <v>33</v>
      </c>
      <c r="I8" s="8" t="s">
        <v>33</v>
      </c>
      <c r="J8" s="8" t="s">
        <v>32</v>
      </c>
      <c r="K8" s="8" t="s">
        <v>32</v>
      </c>
      <c r="L8" s="8" t="s">
        <v>32</v>
      </c>
      <c r="M8" s="8" t="s">
        <v>32</v>
      </c>
      <c r="N8" s="8" t="s">
        <v>32</v>
      </c>
      <c r="O8" s="8" t="s">
        <v>32</v>
      </c>
      <c r="P8" s="8" t="s">
        <v>32</v>
      </c>
      <c r="Q8" s="8" t="s">
        <v>32</v>
      </c>
      <c r="R8" s="8" t="s">
        <v>32</v>
      </c>
      <c r="S8" s="8" t="s">
        <v>32</v>
      </c>
      <c r="T8" s="8" t="s">
        <v>32</v>
      </c>
      <c r="U8" s="8" t="s">
        <v>32</v>
      </c>
      <c r="V8" s="8" t="s">
        <v>32</v>
      </c>
      <c r="W8" s="9" t="s">
        <v>14</v>
      </c>
      <c r="X8" s="9" t="s">
        <v>14</v>
      </c>
      <c r="Y8" s="9" t="s">
        <v>14</v>
      </c>
      <c r="Z8" s="8" t="s">
        <v>12</v>
      </c>
      <c r="AA8" s="39" t="s">
        <v>14</v>
      </c>
      <c r="AB8" s="39" t="s">
        <v>14</v>
      </c>
      <c r="AC8" s="68"/>
      <c r="AD8" s="68"/>
    </row>
    <row r="9" spans="1:34" x14ac:dyDescent="0.35">
      <c r="G9" s="4"/>
      <c r="H9" s="27"/>
      <c r="I9" s="27"/>
      <c r="W9" s="4"/>
      <c r="X9" s="4"/>
      <c r="Y9" s="4"/>
      <c r="Z9" s="4"/>
      <c r="AA9" s="48"/>
    </row>
    <row r="10" spans="1:34" x14ac:dyDescent="0.35">
      <c r="A10" s="59">
        <v>4</v>
      </c>
      <c r="B10" s="59" t="s">
        <v>294</v>
      </c>
      <c r="C10" s="59" t="s">
        <v>295</v>
      </c>
      <c r="D10" s="59" t="s">
        <v>122</v>
      </c>
      <c r="E10" s="59" t="s">
        <v>77</v>
      </c>
      <c r="F10" s="59" t="s">
        <v>341</v>
      </c>
      <c r="G10" s="59" t="s">
        <v>79</v>
      </c>
      <c r="H10" s="60">
        <v>0.36030531890498368</v>
      </c>
      <c r="I10" s="60">
        <v>0.36214144706686863</v>
      </c>
      <c r="J10" s="61">
        <v>17.504876852035522</v>
      </c>
      <c r="K10" s="61">
        <v>44.348502159118652</v>
      </c>
      <c r="L10" s="61">
        <v>38.146620988845825</v>
      </c>
      <c r="M10" s="61">
        <v>15.108333665180909</v>
      </c>
      <c r="N10" s="61">
        <v>2.3965425724532099</v>
      </c>
      <c r="O10" s="61">
        <v>22.38669413957496</v>
      </c>
      <c r="P10" s="61">
        <v>21.961807911741371</v>
      </c>
      <c r="Q10" s="61"/>
      <c r="R10" s="61">
        <v>8.4428549796162997</v>
      </c>
      <c r="S10" s="61">
        <v>6.3224353284065602</v>
      </c>
      <c r="T10" s="61">
        <v>2.4388799579580502</v>
      </c>
      <c r="U10" s="61">
        <v>12.045753933836851</v>
      </c>
      <c r="V10" s="61">
        <v>8.8966975112313094</v>
      </c>
      <c r="W10" s="62">
        <v>41454.760999999999</v>
      </c>
      <c r="X10" s="62">
        <v>40000.411999999997</v>
      </c>
      <c r="Y10" s="62">
        <v>40578.841999999997</v>
      </c>
      <c r="Z10" s="61">
        <v>3.8699442648114402</v>
      </c>
      <c r="AA10" s="62">
        <v>1570.3785400390625</v>
      </c>
      <c r="AB10" s="62">
        <v>1052.327880859375</v>
      </c>
      <c r="AC10" s="59">
        <v>9</v>
      </c>
      <c r="AD10" s="59" t="s">
        <v>91</v>
      </c>
      <c r="AE10" s="59"/>
      <c r="AF10" s="59"/>
      <c r="AG10" s="59"/>
      <c r="AH10" s="59"/>
    </row>
    <row r="11" spans="1:34" x14ac:dyDescent="0.35">
      <c r="A11" s="59">
        <v>4</v>
      </c>
      <c r="B11" s="59" t="s">
        <v>294</v>
      </c>
      <c r="C11" s="59" t="s">
        <v>295</v>
      </c>
      <c r="D11" s="59" t="s">
        <v>122</v>
      </c>
      <c r="E11" s="59" t="s">
        <v>77</v>
      </c>
      <c r="F11" s="59" t="s">
        <v>341</v>
      </c>
      <c r="G11" s="59" t="s">
        <v>81</v>
      </c>
      <c r="H11" s="60">
        <v>0.36030531890498368</v>
      </c>
      <c r="I11" s="60">
        <v>0.36023140119426678</v>
      </c>
      <c r="J11" s="61">
        <v>24.353949725627899</v>
      </c>
      <c r="K11" s="61">
        <v>42.433062195777893</v>
      </c>
      <c r="L11" s="61">
        <v>33.212986588478088</v>
      </c>
      <c r="M11" s="61">
        <v>20.675754800300968</v>
      </c>
      <c r="N11" s="61">
        <v>3.6781947703431599</v>
      </c>
      <c r="O11" s="61">
        <v>18.130523933876731</v>
      </c>
      <c r="P11" s="61">
        <v>24.302538893136241</v>
      </c>
      <c r="Q11" s="61"/>
      <c r="R11" s="61">
        <v>8.0881148635972711</v>
      </c>
      <c r="S11" s="61">
        <v>5.4218910856080402</v>
      </c>
      <c r="T11" s="61">
        <v>2.51647592868175</v>
      </c>
      <c r="U11" s="61">
        <v>11.37212002870114</v>
      </c>
      <c r="V11" s="61">
        <v>5.8143856957663802</v>
      </c>
      <c r="W11" s="62">
        <v>41454.760999999999</v>
      </c>
      <c r="X11" s="62">
        <v>40000.411999999997</v>
      </c>
      <c r="Y11" s="62">
        <v>40578.841999999997</v>
      </c>
      <c r="Z11" s="61">
        <v>96.130055735192116</v>
      </c>
      <c r="AA11" s="62">
        <v>39008.46484375</v>
      </c>
      <c r="AB11" s="62">
        <v>25276.3828125</v>
      </c>
      <c r="AC11" s="59">
        <v>9</v>
      </c>
      <c r="AD11" s="59" t="s">
        <v>91</v>
      </c>
      <c r="AE11" s="59"/>
      <c r="AF11" s="59"/>
      <c r="AG11" s="59"/>
      <c r="AH11" s="59"/>
    </row>
    <row r="12" spans="1:34" x14ac:dyDescent="0.35">
      <c r="A12" s="59">
        <v>8</v>
      </c>
      <c r="B12" s="59" t="s">
        <v>126</v>
      </c>
      <c r="C12" s="59" t="s">
        <v>127</v>
      </c>
      <c r="D12" s="59" t="s">
        <v>76</v>
      </c>
      <c r="E12" s="59" t="s">
        <v>84</v>
      </c>
      <c r="F12" s="59" t="s">
        <v>107</v>
      </c>
      <c r="G12" s="59" t="s">
        <v>79</v>
      </c>
      <c r="H12" s="60">
        <v>2.7478785548485001E-3</v>
      </c>
      <c r="I12" s="60">
        <v>5.2599075614665003E-3</v>
      </c>
      <c r="J12" s="61">
        <v>40.835857391357422</v>
      </c>
      <c r="K12" s="61">
        <v>47.346869111061096</v>
      </c>
      <c r="L12" s="61">
        <v>11.817274242639542</v>
      </c>
      <c r="M12" s="61">
        <v>40.835856418172725</v>
      </c>
      <c r="N12" s="61">
        <v>0</v>
      </c>
      <c r="O12" s="61">
        <v>43.34791947558876</v>
      </c>
      <c r="P12" s="61">
        <v>3.9989500752252201</v>
      </c>
      <c r="Q12" s="61">
        <v>1.6323797949557999</v>
      </c>
      <c r="R12" s="61">
        <v>4.3045952419047602</v>
      </c>
      <c r="S12" s="61">
        <v>4.4125063830253399</v>
      </c>
      <c r="T12" s="61">
        <v>0</v>
      </c>
      <c r="U12" s="61">
        <v>0.92450113342034002</v>
      </c>
      <c r="V12" s="61">
        <v>0.54329147770660002</v>
      </c>
      <c r="W12" s="62">
        <v>2894.2310000000002</v>
      </c>
      <c r="X12" s="62">
        <v>2849.6354999999999</v>
      </c>
      <c r="Y12" s="62">
        <v>2827.6080000000002</v>
      </c>
      <c r="Z12" s="61">
        <v>12.518319728789832</v>
      </c>
      <c r="AA12" s="62">
        <v>353.96902465820313</v>
      </c>
      <c r="AB12" s="62">
        <v>5.0117936134338379</v>
      </c>
      <c r="AC12" s="59">
        <v>10</v>
      </c>
      <c r="AD12" s="59" t="s">
        <v>80</v>
      </c>
      <c r="AE12" s="59"/>
      <c r="AF12" s="59"/>
      <c r="AG12" s="59"/>
      <c r="AH12" s="59"/>
    </row>
    <row r="13" spans="1:34" x14ac:dyDescent="0.35">
      <c r="A13" s="59">
        <v>8</v>
      </c>
      <c r="B13" s="59" t="s">
        <v>126</v>
      </c>
      <c r="C13" s="59" t="s">
        <v>127</v>
      </c>
      <c r="D13" s="59" t="s">
        <v>76</v>
      </c>
      <c r="E13" s="59" t="s">
        <v>84</v>
      </c>
      <c r="F13" s="59" t="s">
        <v>107</v>
      </c>
      <c r="G13" s="59" t="s">
        <v>81</v>
      </c>
      <c r="H13" s="60">
        <v>2.7478785548485001E-3</v>
      </c>
      <c r="I13" s="60">
        <v>2.3441401916236E-3</v>
      </c>
      <c r="J13" s="61">
        <v>24.187986552715302</v>
      </c>
      <c r="K13" s="61">
        <v>58.01960825920105</v>
      </c>
      <c r="L13" s="61">
        <v>17.792408168315887</v>
      </c>
      <c r="M13" s="61">
        <v>23.991456788975398</v>
      </c>
      <c r="N13" s="61">
        <v>0.19652954114447002</v>
      </c>
      <c r="O13" s="61">
        <v>27.428383193110179</v>
      </c>
      <c r="P13" s="61">
        <v>30.591222837153818</v>
      </c>
      <c r="Q13" s="61">
        <v>7.0053983376999698</v>
      </c>
      <c r="R13" s="61">
        <v>2.3172148913894497</v>
      </c>
      <c r="S13" s="61">
        <v>4.2223458385507797</v>
      </c>
      <c r="T13" s="61">
        <v>0</v>
      </c>
      <c r="U13" s="61">
        <v>3.2819160690000202</v>
      </c>
      <c r="V13" s="61">
        <v>0.96553250297927995</v>
      </c>
      <c r="W13" s="62">
        <v>2894.2310000000002</v>
      </c>
      <c r="X13" s="62">
        <v>2849.6354999999999</v>
      </c>
      <c r="Y13" s="62">
        <v>2827.6080000000002</v>
      </c>
      <c r="Z13" s="61">
        <v>87.481680271210095</v>
      </c>
      <c r="AA13" s="62">
        <v>2473.638916015625</v>
      </c>
      <c r="AB13" s="62">
        <v>14.687994003295898</v>
      </c>
      <c r="AC13" s="59">
        <v>10</v>
      </c>
      <c r="AD13" s="59" t="s">
        <v>80</v>
      </c>
      <c r="AE13" s="59"/>
      <c r="AF13" s="59"/>
      <c r="AG13" s="59"/>
      <c r="AH13" s="59"/>
    </row>
    <row r="14" spans="1:34" x14ac:dyDescent="0.35">
      <c r="A14" s="59">
        <v>12</v>
      </c>
      <c r="B14" s="59" t="s">
        <v>141</v>
      </c>
      <c r="C14" s="59" t="s">
        <v>142</v>
      </c>
      <c r="D14" s="59" t="s">
        <v>106</v>
      </c>
      <c r="E14" s="59" t="s">
        <v>77</v>
      </c>
      <c r="F14" s="59" t="s">
        <v>97</v>
      </c>
      <c r="G14" s="59" t="s">
        <v>79</v>
      </c>
      <c r="H14" s="60">
        <v>5.4090931224496002E-3</v>
      </c>
      <c r="I14" s="60">
        <v>2.7478845174910998E-3</v>
      </c>
      <c r="J14" s="61">
        <v>26.752650737762451</v>
      </c>
      <c r="K14" s="61">
        <v>57.775914669036865</v>
      </c>
      <c r="L14" s="61">
        <v>15.471434593200684</v>
      </c>
      <c r="M14" s="61">
        <v>26.752650783864862</v>
      </c>
      <c r="N14" s="61">
        <v>0</v>
      </c>
      <c r="O14" s="61">
        <v>38.085607476270326</v>
      </c>
      <c r="P14" s="61">
        <v>19.690307760845648</v>
      </c>
      <c r="Q14" s="61">
        <v>1.7945478926046299</v>
      </c>
      <c r="R14" s="61">
        <v>5.0421872827535807</v>
      </c>
      <c r="S14" s="61">
        <v>4.2902474601987199</v>
      </c>
      <c r="T14" s="61">
        <v>0.56864383029615995</v>
      </c>
      <c r="U14" s="61">
        <v>1.82897107921811</v>
      </c>
      <c r="V14" s="61">
        <v>1.9468364339494399</v>
      </c>
      <c r="W14" s="62">
        <v>43294.546000000002</v>
      </c>
      <c r="X14" s="62">
        <v>44761.099000000002</v>
      </c>
      <c r="Y14" s="62">
        <v>45477.389499999997</v>
      </c>
      <c r="Z14" s="61">
        <v>8.1490152062606196</v>
      </c>
      <c r="AA14" s="62">
        <v>3705.95947265625</v>
      </c>
      <c r="AB14" s="62">
        <v>28.590566635131836</v>
      </c>
      <c r="AC14" s="59">
        <v>10</v>
      </c>
      <c r="AD14" s="59" t="s">
        <v>80</v>
      </c>
      <c r="AE14" s="59"/>
      <c r="AF14" s="59"/>
      <c r="AG14" s="59"/>
      <c r="AH14" s="59"/>
    </row>
    <row r="15" spans="1:34" x14ac:dyDescent="0.35">
      <c r="A15" s="59">
        <v>12</v>
      </c>
      <c r="B15" s="59" t="s">
        <v>141</v>
      </c>
      <c r="C15" s="59" t="s">
        <v>142</v>
      </c>
      <c r="D15" s="59" t="s">
        <v>106</v>
      </c>
      <c r="E15" s="59" t="s">
        <v>77</v>
      </c>
      <c r="F15" s="59" t="s">
        <v>97</v>
      </c>
      <c r="G15" s="59" t="s">
        <v>81</v>
      </c>
      <c r="H15" s="60">
        <v>5.4090931224496002E-3</v>
      </c>
      <c r="I15" s="60">
        <v>5.6451954292189004E-3</v>
      </c>
      <c r="J15" s="61">
        <v>31.407037377357483</v>
      </c>
      <c r="K15" s="61">
        <v>48.935279250144958</v>
      </c>
      <c r="L15" s="61">
        <v>19.657681882381439</v>
      </c>
      <c r="M15" s="61">
        <v>24.106789018059498</v>
      </c>
      <c r="N15" s="61">
        <v>7.3002493543953202</v>
      </c>
      <c r="O15" s="61">
        <v>29.246179310114329</v>
      </c>
      <c r="P15" s="61">
        <v>19.689100314777011</v>
      </c>
      <c r="Q15" s="61">
        <v>1.28524388056081</v>
      </c>
      <c r="R15" s="61">
        <v>6.384689249516839</v>
      </c>
      <c r="S15" s="61">
        <v>4.2417484467434399</v>
      </c>
      <c r="T15" s="61">
        <v>1.74765339576227</v>
      </c>
      <c r="U15" s="61">
        <v>4.66156652994054</v>
      </c>
      <c r="V15" s="61">
        <v>1.33678050011829</v>
      </c>
      <c r="W15" s="62">
        <v>43294.546000000002</v>
      </c>
      <c r="X15" s="62">
        <v>44761.099000000002</v>
      </c>
      <c r="Y15" s="62">
        <v>45477.389499999997</v>
      </c>
      <c r="Z15" s="61">
        <v>91.850984793738959</v>
      </c>
      <c r="AA15" s="62">
        <v>41771.4296875</v>
      </c>
      <c r="AB15" s="62">
        <v>599.37713623046875</v>
      </c>
      <c r="AC15" s="59">
        <v>10</v>
      </c>
      <c r="AD15" s="59" t="s">
        <v>80</v>
      </c>
      <c r="AE15" s="59"/>
      <c r="AF15" s="59"/>
      <c r="AG15" s="59"/>
      <c r="AH15" s="59"/>
    </row>
    <row r="16" spans="1:34" x14ac:dyDescent="0.35">
      <c r="A16" s="59">
        <v>24</v>
      </c>
      <c r="B16" s="59" t="s">
        <v>300</v>
      </c>
      <c r="C16" s="59" t="s">
        <v>301</v>
      </c>
      <c r="D16" s="59" t="s">
        <v>132</v>
      </c>
      <c r="E16" s="59" t="s">
        <v>84</v>
      </c>
      <c r="F16" s="59" t="s">
        <v>85</v>
      </c>
      <c r="G16" s="59" t="s">
        <v>79</v>
      </c>
      <c r="H16" s="60">
        <v>0.28243504758584909</v>
      </c>
      <c r="I16" s="60">
        <v>0.30317901789413731</v>
      </c>
      <c r="J16" s="61">
        <v>18.64226907491684</v>
      </c>
      <c r="K16" s="61">
        <v>33.284834027290344</v>
      </c>
      <c r="L16" s="61">
        <v>48.072898387908936</v>
      </c>
      <c r="M16" s="61">
        <v>15.797463628493791</v>
      </c>
      <c r="N16" s="61">
        <v>2.84480565248399</v>
      </c>
      <c r="O16" s="61">
        <v>20.183394322013477</v>
      </c>
      <c r="P16" s="61">
        <v>13.101439605510819</v>
      </c>
      <c r="Q16" s="61">
        <v>7.9868475562641592</v>
      </c>
      <c r="R16" s="61">
        <v>8.7046400189221096</v>
      </c>
      <c r="S16" s="61">
        <v>6.6692084110915708</v>
      </c>
      <c r="T16" s="61">
        <v>8.7164191358957801</v>
      </c>
      <c r="U16" s="61">
        <v>8.8259301790948008</v>
      </c>
      <c r="V16" s="61">
        <v>7.1698514902285497</v>
      </c>
      <c r="W16" s="62">
        <v>29183.07</v>
      </c>
      <c r="X16" s="62">
        <v>34532.428999999996</v>
      </c>
      <c r="Y16" s="62">
        <v>35635.029000000002</v>
      </c>
      <c r="Z16" s="61">
        <v>29.479679109627533</v>
      </c>
      <c r="AA16" s="62">
        <v>10505.091796875</v>
      </c>
      <c r="AB16" s="62">
        <v>5665.544921875</v>
      </c>
      <c r="AC16" s="59">
        <v>10</v>
      </c>
      <c r="AD16" s="59" t="s">
        <v>80</v>
      </c>
      <c r="AE16" s="59"/>
      <c r="AF16" s="59"/>
      <c r="AG16" s="59"/>
      <c r="AH16" s="59"/>
    </row>
    <row r="17" spans="1:34" x14ac:dyDescent="0.35">
      <c r="A17" s="59">
        <v>24</v>
      </c>
      <c r="B17" s="59" t="s">
        <v>300</v>
      </c>
      <c r="C17" s="59" t="s">
        <v>301</v>
      </c>
      <c r="D17" s="59" t="s">
        <v>132</v>
      </c>
      <c r="E17" s="59" t="s">
        <v>84</v>
      </c>
      <c r="F17" s="59" t="s">
        <v>85</v>
      </c>
      <c r="G17" s="59" t="s">
        <v>81</v>
      </c>
      <c r="H17" s="60">
        <v>0.28243504758584909</v>
      </c>
      <c r="I17" s="60">
        <v>0.27382118144660611</v>
      </c>
      <c r="J17" s="61">
        <v>22.340010106563568</v>
      </c>
      <c r="K17" s="61">
        <v>31.469276547431946</v>
      </c>
      <c r="L17" s="61">
        <v>46.190711855888367</v>
      </c>
      <c r="M17" s="61">
        <v>17.960770917947698</v>
      </c>
      <c r="N17" s="61">
        <v>4.3792385677217505</v>
      </c>
      <c r="O17" s="61">
        <v>17.757603787280051</v>
      </c>
      <c r="P17" s="61">
        <v>13.711674299879961</v>
      </c>
      <c r="Q17" s="61">
        <v>7.7542045246334306</v>
      </c>
      <c r="R17" s="61">
        <v>8.7361712007554111</v>
      </c>
      <c r="S17" s="61">
        <v>7.53212685003317</v>
      </c>
      <c r="T17" s="61">
        <v>8.3916340885297114</v>
      </c>
      <c r="U17" s="61">
        <v>8.6121781633494798</v>
      </c>
      <c r="V17" s="61">
        <v>5.1643975998689102</v>
      </c>
      <c r="W17" s="62">
        <v>29183.07</v>
      </c>
      <c r="X17" s="62">
        <v>34532.428999999996</v>
      </c>
      <c r="Y17" s="62">
        <v>35635.029000000002</v>
      </c>
      <c r="Z17" s="61">
        <v>70.520320890373313</v>
      </c>
      <c r="AA17" s="62">
        <v>25129.9375</v>
      </c>
      <c r="AB17" s="62">
        <v>12548.1533203125</v>
      </c>
      <c r="AC17" s="59">
        <v>10</v>
      </c>
      <c r="AD17" s="59" t="s">
        <v>80</v>
      </c>
      <c r="AE17" s="59"/>
      <c r="AF17" s="59"/>
      <c r="AG17" s="59"/>
      <c r="AH17" s="59"/>
    </row>
    <row r="18" spans="1:34" x14ac:dyDescent="0.35">
      <c r="A18" s="59">
        <v>32</v>
      </c>
      <c r="B18" s="59" t="s">
        <v>100</v>
      </c>
      <c r="C18" s="59" t="s">
        <v>101</v>
      </c>
      <c r="D18" s="59" t="s">
        <v>102</v>
      </c>
      <c r="E18" s="59" t="s">
        <v>77</v>
      </c>
      <c r="F18" s="59" t="s">
        <v>103</v>
      </c>
      <c r="G18" s="59" t="s">
        <v>79</v>
      </c>
      <c r="H18" s="60">
        <v>1.4692951081311E-3</v>
      </c>
      <c r="I18" s="60">
        <v>1.9883810675860999E-3</v>
      </c>
      <c r="J18" s="61">
        <v>71.90214991569519</v>
      </c>
      <c r="K18" s="61">
        <v>18.485110998153687</v>
      </c>
      <c r="L18" s="61">
        <v>9.6127361059188843</v>
      </c>
      <c r="M18" s="61">
        <v>36.608683606169016</v>
      </c>
      <c r="N18" s="61">
        <v>35.29346784714776</v>
      </c>
      <c r="O18" s="61">
        <v>10.918453502287621</v>
      </c>
      <c r="P18" s="61">
        <v>7.5666581064080809</v>
      </c>
      <c r="Q18" s="61">
        <v>0.29970702053143999</v>
      </c>
      <c r="R18" s="61">
        <v>2.8280223120999404</v>
      </c>
      <c r="S18" s="61">
        <v>0.14189064430296999</v>
      </c>
      <c r="T18" s="61">
        <v>0</v>
      </c>
      <c r="U18" s="61">
        <v>3.41743914917395</v>
      </c>
      <c r="V18" s="61">
        <v>2.9256778118796198</v>
      </c>
      <c r="W18" s="62">
        <v>45191.964500000002</v>
      </c>
      <c r="X18" s="62">
        <v>45312.281499999997</v>
      </c>
      <c r="Y18" s="62">
        <v>45407.904000000002</v>
      </c>
      <c r="Z18" s="61">
        <v>49.197694532815326</v>
      </c>
      <c r="AA18" s="62">
        <v>22339.642578125</v>
      </c>
      <c r="AB18" s="62">
        <v>132.32235717773438</v>
      </c>
      <c r="AC18" s="59">
        <v>10</v>
      </c>
      <c r="AD18" s="59" t="s">
        <v>80</v>
      </c>
      <c r="AE18" s="59"/>
      <c r="AF18" s="59"/>
      <c r="AG18" s="59"/>
      <c r="AH18" s="59"/>
    </row>
    <row r="19" spans="1:34" x14ac:dyDescent="0.35">
      <c r="A19" s="59">
        <v>32</v>
      </c>
      <c r="B19" s="59" t="s">
        <v>100</v>
      </c>
      <c r="C19" s="59" t="s">
        <v>101</v>
      </c>
      <c r="D19" s="59" t="s">
        <v>102</v>
      </c>
      <c r="E19" s="59" t="s">
        <v>77</v>
      </c>
      <c r="F19" s="59" t="s">
        <v>103</v>
      </c>
      <c r="G19" s="59" t="s">
        <v>81</v>
      </c>
      <c r="H19" s="60">
        <v>1.4692951081311E-3</v>
      </c>
      <c r="I19" s="60">
        <v>9.6660468424810005E-4</v>
      </c>
      <c r="J19" s="61">
        <v>65.251845121383667</v>
      </c>
      <c r="K19" s="61">
        <v>27.152866125106812</v>
      </c>
      <c r="L19" s="61">
        <v>7.5952857732772827</v>
      </c>
      <c r="M19" s="61">
        <v>34.332273698962318</v>
      </c>
      <c r="N19" s="61">
        <v>30.91957296875832</v>
      </c>
      <c r="O19" s="61">
        <v>14.292109509581369</v>
      </c>
      <c r="P19" s="61">
        <v>12.860758331879122</v>
      </c>
      <c r="Q19" s="61">
        <v>0.11689917108242</v>
      </c>
      <c r="R19" s="61">
        <v>1.5581057061710499</v>
      </c>
      <c r="S19" s="61">
        <v>0.65298001637987002</v>
      </c>
      <c r="T19" s="61">
        <v>0.57068248881695993</v>
      </c>
      <c r="U19" s="61">
        <v>3.6134534516344297</v>
      </c>
      <c r="V19" s="61">
        <v>1.0831646567347899</v>
      </c>
      <c r="W19" s="62">
        <v>45191.964500000002</v>
      </c>
      <c r="X19" s="62">
        <v>45312.281499999997</v>
      </c>
      <c r="Y19" s="62">
        <v>45407.904000000002</v>
      </c>
      <c r="Z19" s="61">
        <v>50.802305467184915</v>
      </c>
      <c r="AA19" s="62">
        <v>23068.26171875</v>
      </c>
      <c r="AB19" s="62">
        <v>63.986610412597656</v>
      </c>
      <c r="AC19" s="59">
        <v>10</v>
      </c>
      <c r="AD19" s="59" t="s">
        <v>80</v>
      </c>
      <c r="AE19" s="59"/>
      <c r="AF19" s="59"/>
      <c r="AG19" s="59"/>
      <c r="AH19" s="59"/>
    </row>
    <row r="20" spans="1:34" x14ac:dyDescent="0.35">
      <c r="A20" s="59">
        <v>51</v>
      </c>
      <c r="B20" s="59" t="s">
        <v>82</v>
      </c>
      <c r="C20" s="59" t="s">
        <v>83</v>
      </c>
      <c r="D20" s="59" t="s">
        <v>76</v>
      </c>
      <c r="E20" s="59" t="s">
        <v>84</v>
      </c>
      <c r="F20" s="59" t="s">
        <v>85</v>
      </c>
      <c r="G20" s="59" t="s">
        <v>79</v>
      </c>
      <c r="H20" s="60">
        <v>6.9006900785740003E-4</v>
      </c>
      <c r="I20" s="60">
        <v>9.9023870480560001E-4</v>
      </c>
      <c r="J20" s="61">
        <v>22.457723319530487</v>
      </c>
      <c r="K20" s="61">
        <v>46.257045865058899</v>
      </c>
      <c r="L20" s="61">
        <v>31.285229325294495</v>
      </c>
      <c r="M20" s="61">
        <v>22.45772396049216</v>
      </c>
      <c r="N20" s="61">
        <v>0</v>
      </c>
      <c r="O20" s="61">
        <v>4.7132456243273202</v>
      </c>
      <c r="P20" s="61">
        <v>41.543800382248207</v>
      </c>
      <c r="Q20" s="61">
        <v>7.317243164999911</v>
      </c>
      <c r="R20" s="61">
        <v>15.4190153355344</v>
      </c>
      <c r="S20" s="61">
        <v>0</v>
      </c>
      <c r="T20" s="61">
        <v>0</v>
      </c>
      <c r="U20" s="61">
        <v>1.5710818747767201</v>
      </c>
      <c r="V20" s="61">
        <v>6.9778896576217804</v>
      </c>
      <c r="W20" s="62">
        <v>2918.7925</v>
      </c>
      <c r="X20" s="62">
        <v>2870.3485000000001</v>
      </c>
      <c r="Y20" s="62">
        <v>2880.8744999999999</v>
      </c>
      <c r="Z20" s="61">
        <v>26.283525224318559</v>
      </c>
      <c r="AA20" s="62">
        <v>757.19537353515625</v>
      </c>
      <c r="AB20" s="62">
        <v>2.0810234546661377</v>
      </c>
      <c r="AC20" s="59">
        <v>10</v>
      </c>
      <c r="AD20" s="59" t="s">
        <v>80</v>
      </c>
      <c r="AE20" s="59"/>
      <c r="AF20" s="59"/>
      <c r="AG20" s="59"/>
      <c r="AH20" s="59"/>
    </row>
    <row r="21" spans="1:34" x14ac:dyDescent="0.35">
      <c r="A21" s="59">
        <v>51</v>
      </c>
      <c r="B21" s="59" t="s">
        <v>82</v>
      </c>
      <c r="C21" s="59" t="s">
        <v>83</v>
      </c>
      <c r="D21" s="59" t="s">
        <v>76</v>
      </c>
      <c r="E21" s="59" t="s">
        <v>84</v>
      </c>
      <c r="F21" s="59" t="s">
        <v>85</v>
      </c>
      <c r="G21" s="59" t="s">
        <v>81</v>
      </c>
      <c r="H21" s="60">
        <v>6.9006900785740003E-4</v>
      </c>
      <c r="I21" s="60">
        <v>5.8304384387170005E-4</v>
      </c>
      <c r="J21" s="61">
        <v>39.562830328941345</v>
      </c>
      <c r="K21" s="61">
        <v>31.032547354698181</v>
      </c>
      <c r="L21" s="61">
        <v>29.404622316360474</v>
      </c>
      <c r="M21" s="61">
        <v>39.562829126871428</v>
      </c>
      <c r="N21" s="61">
        <v>0</v>
      </c>
      <c r="O21" s="61">
        <v>6.3180954509537397</v>
      </c>
      <c r="P21" s="61">
        <v>24.714452533000049</v>
      </c>
      <c r="Q21" s="61">
        <v>4.94945886462666</v>
      </c>
      <c r="R21" s="61">
        <v>15.293641525950829</v>
      </c>
      <c r="S21" s="61">
        <v>4.9494588646266999</v>
      </c>
      <c r="T21" s="61">
        <v>0</v>
      </c>
      <c r="U21" s="61">
        <v>2.1060318169858401</v>
      </c>
      <c r="V21" s="61">
        <v>2.1060318169858498</v>
      </c>
      <c r="W21" s="62">
        <v>2918.7925</v>
      </c>
      <c r="X21" s="62">
        <v>2870.3485000000001</v>
      </c>
      <c r="Y21" s="62">
        <v>2880.8744999999999</v>
      </c>
      <c r="Z21" s="61">
        <v>73.716474775680922</v>
      </c>
      <c r="AA21" s="62">
        <v>2123.67919921875</v>
      </c>
      <c r="AB21" s="62">
        <v>3.4085803031921387</v>
      </c>
      <c r="AC21" s="59">
        <v>10</v>
      </c>
      <c r="AD21" s="59" t="s">
        <v>80</v>
      </c>
      <c r="AE21" s="59"/>
      <c r="AF21" s="59"/>
      <c r="AG21" s="59"/>
      <c r="AH21" s="59"/>
    </row>
    <row r="22" spans="1:34" x14ac:dyDescent="0.35">
      <c r="A22" s="59">
        <v>50</v>
      </c>
      <c r="B22" s="59" t="s">
        <v>242</v>
      </c>
      <c r="C22" s="59" t="s">
        <v>243</v>
      </c>
      <c r="D22" s="59" t="s">
        <v>122</v>
      </c>
      <c r="E22" s="59" t="s">
        <v>77</v>
      </c>
      <c r="F22" s="59" t="s">
        <v>78</v>
      </c>
      <c r="G22" s="59" t="s">
        <v>79</v>
      </c>
      <c r="H22" s="60">
        <v>0.10406026630943251</v>
      </c>
      <c r="I22" s="60">
        <v>0.106287090947923</v>
      </c>
      <c r="J22" s="61">
        <v>11.614005267620087</v>
      </c>
      <c r="K22" s="61">
        <v>42.26820170879364</v>
      </c>
      <c r="L22" s="61">
        <v>46.117794513702393</v>
      </c>
      <c r="M22" s="61">
        <v>10.20038594211014</v>
      </c>
      <c r="N22" s="61">
        <v>1.4136189342657901</v>
      </c>
      <c r="O22" s="61">
        <v>31.466520700227328</v>
      </c>
      <c r="P22" s="61">
        <v>10.80168216074094</v>
      </c>
      <c r="Q22" s="61">
        <v>12.2816766471036</v>
      </c>
      <c r="R22" s="61">
        <v>8.6629332536430006</v>
      </c>
      <c r="S22" s="61">
        <v>0.53891511007709003</v>
      </c>
      <c r="T22" s="61">
        <v>2.5346301696117099</v>
      </c>
      <c r="U22" s="61">
        <v>12.33390453280823</v>
      </c>
      <c r="V22" s="61">
        <v>9.7657325494123111</v>
      </c>
      <c r="W22" s="62">
        <v>164913.05499999999</v>
      </c>
      <c r="X22" s="62">
        <v>167658.85449999999</v>
      </c>
      <c r="Y22" s="62">
        <v>169384.89749999999</v>
      </c>
      <c r="Z22" s="61">
        <v>9.36907326639278</v>
      </c>
      <c r="AA22" s="62">
        <v>15869.794921875</v>
      </c>
      <c r="AB22" s="62">
        <v>4005.448486328125</v>
      </c>
      <c r="AC22" s="59">
        <v>10</v>
      </c>
      <c r="AD22" s="59" t="s">
        <v>80</v>
      </c>
      <c r="AE22" s="59"/>
      <c r="AF22" s="59"/>
      <c r="AG22" s="59"/>
      <c r="AH22" s="59"/>
    </row>
    <row r="23" spans="1:34" x14ac:dyDescent="0.35">
      <c r="A23" s="59">
        <v>50</v>
      </c>
      <c r="B23" s="59" t="s">
        <v>242</v>
      </c>
      <c r="C23" s="59" t="s">
        <v>243</v>
      </c>
      <c r="D23" s="59" t="s">
        <v>122</v>
      </c>
      <c r="E23" s="59" t="s">
        <v>77</v>
      </c>
      <c r="F23" s="59" t="s">
        <v>78</v>
      </c>
      <c r="G23" s="59" t="s">
        <v>81</v>
      </c>
      <c r="H23" s="60">
        <v>0.10406026630943251</v>
      </c>
      <c r="I23" s="60">
        <v>0.1038300658255441</v>
      </c>
      <c r="J23" s="61">
        <v>17.877806723117828</v>
      </c>
      <c r="K23" s="61">
        <v>37.143409252166748</v>
      </c>
      <c r="L23" s="61">
        <v>44.978785514831543</v>
      </c>
      <c r="M23" s="61">
        <v>15.71864878949612</v>
      </c>
      <c r="N23" s="61">
        <v>2.15915830641464</v>
      </c>
      <c r="O23" s="61">
        <v>26.281424262053871</v>
      </c>
      <c r="P23" s="61">
        <v>10.861983553538201</v>
      </c>
      <c r="Q23" s="61">
        <v>12.48553857884874</v>
      </c>
      <c r="R23" s="61">
        <v>8.2862999146269001</v>
      </c>
      <c r="S23" s="61">
        <v>0.78628947554317996</v>
      </c>
      <c r="T23" s="61">
        <v>2.4572036962311201</v>
      </c>
      <c r="U23" s="61">
        <v>12.468062391193021</v>
      </c>
      <c r="V23" s="61">
        <v>8.4953910320725292</v>
      </c>
      <c r="W23" s="62">
        <v>164913.05499999999</v>
      </c>
      <c r="X23" s="62">
        <v>167658.85449999999</v>
      </c>
      <c r="Y23" s="62">
        <v>169384.89749999999</v>
      </c>
      <c r="Z23" s="61">
        <v>90.630926733606728</v>
      </c>
      <c r="AA23" s="62">
        <v>153515.109375</v>
      </c>
      <c r="AB23" s="62">
        <v>37731.96484375</v>
      </c>
      <c r="AC23" s="59">
        <v>10</v>
      </c>
      <c r="AD23" s="59" t="s">
        <v>80</v>
      </c>
      <c r="AE23" s="59"/>
      <c r="AF23" s="59"/>
      <c r="AG23" s="59"/>
      <c r="AH23" s="59"/>
    </row>
    <row r="24" spans="1:34" x14ac:dyDescent="0.35">
      <c r="A24" s="59">
        <v>52</v>
      </c>
      <c r="B24" s="59" t="s">
        <v>168</v>
      </c>
      <c r="C24" s="59" t="s">
        <v>169</v>
      </c>
      <c r="D24" s="59" t="s">
        <v>102</v>
      </c>
      <c r="E24" s="59" t="s">
        <v>77</v>
      </c>
      <c r="F24" s="59" t="s">
        <v>88</v>
      </c>
      <c r="G24" s="59" t="s">
        <v>79</v>
      </c>
      <c r="H24" s="60">
        <v>8.5288617206524999E-3</v>
      </c>
      <c r="I24" s="60">
        <v>1.00822844717324E-2</v>
      </c>
      <c r="J24" s="61">
        <v>99.587559700012207</v>
      </c>
      <c r="K24" s="61">
        <v>0</v>
      </c>
      <c r="L24" s="61">
        <v>0.41244174353778362</v>
      </c>
      <c r="M24" s="61">
        <v>99.587558269615656</v>
      </c>
      <c r="N24" s="61"/>
      <c r="O24" s="61">
        <v>0</v>
      </c>
      <c r="P24" s="61">
        <v>0</v>
      </c>
      <c r="Q24" s="61">
        <v>0</v>
      </c>
      <c r="R24" s="61">
        <v>0.41244173038379001</v>
      </c>
      <c r="S24" s="61">
        <v>0</v>
      </c>
      <c r="T24" s="61">
        <v>0</v>
      </c>
      <c r="U24" s="61">
        <v>0</v>
      </c>
      <c r="V24" s="61">
        <v>0</v>
      </c>
      <c r="W24" s="62">
        <v>276.9375</v>
      </c>
      <c r="X24" s="62">
        <v>282.1465</v>
      </c>
      <c r="Y24" s="62">
        <v>282.31799999999998</v>
      </c>
      <c r="Z24" s="61">
        <v>50.104079708110994</v>
      </c>
      <c r="AA24" s="62">
        <v>141.45283508300781</v>
      </c>
      <c r="AB24" s="62">
        <v>4.2608566284179688</v>
      </c>
      <c r="AC24" s="59">
        <v>9</v>
      </c>
      <c r="AD24" s="59" t="s">
        <v>20</v>
      </c>
      <c r="AE24" s="59"/>
      <c r="AF24" s="59"/>
      <c r="AG24" s="59"/>
      <c r="AH24" s="59"/>
    </row>
    <row r="25" spans="1:34" x14ac:dyDescent="0.35">
      <c r="A25" s="59">
        <v>52</v>
      </c>
      <c r="B25" s="59" t="s">
        <v>168</v>
      </c>
      <c r="C25" s="59" t="s">
        <v>169</v>
      </c>
      <c r="D25" s="59" t="s">
        <v>102</v>
      </c>
      <c r="E25" s="59" t="s">
        <v>77</v>
      </c>
      <c r="F25" s="59" t="s">
        <v>88</v>
      </c>
      <c r="G25" s="59" t="s">
        <v>81</v>
      </c>
      <c r="H25" s="60">
        <v>8.5288617206524999E-3</v>
      </c>
      <c r="I25" s="60">
        <v>6.9689582879632998E-3</v>
      </c>
      <c r="J25" s="61">
        <v>90.903246402740479</v>
      </c>
      <c r="K25" s="61">
        <v>1.621180959045887</v>
      </c>
      <c r="L25" s="61">
        <v>7.4755705893039703</v>
      </c>
      <c r="M25" s="61">
        <v>90.903248147078472</v>
      </c>
      <c r="N25" s="61"/>
      <c r="O25" s="61">
        <v>1.62118100632207</v>
      </c>
      <c r="P25" s="61">
        <v>0</v>
      </c>
      <c r="Q25" s="61">
        <v>0</v>
      </c>
      <c r="R25" s="61">
        <v>0.16842479574343</v>
      </c>
      <c r="S25" s="61">
        <v>0.21636504304817999</v>
      </c>
      <c r="T25" s="61">
        <v>2.2208041210614997</v>
      </c>
      <c r="U25" s="61">
        <v>4.3295832179719396</v>
      </c>
      <c r="V25" s="61">
        <v>0.54039366877435002</v>
      </c>
      <c r="W25" s="62">
        <v>276.9375</v>
      </c>
      <c r="X25" s="62">
        <v>282.1465</v>
      </c>
      <c r="Y25" s="62">
        <v>282.31799999999998</v>
      </c>
      <c r="Z25" s="61">
        <v>49.895920291889801</v>
      </c>
      <c r="AA25" s="62">
        <v>140.86515808105469</v>
      </c>
      <c r="AB25" s="62">
        <v>2.7726354598999023</v>
      </c>
      <c r="AC25" s="59">
        <v>9</v>
      </c>
      <c r="AD25" s="59" t="s">
        <v>20</v>
      </c>
      <c r="AE25" s="59"/>
      <c r="AF25" s="59"/>
      <c r="AG25" s="59"/>
      <c r="AH25" s="59"/>
    </row>
    <row r="26" spans="1:34" x14ac:dyDescent="0.35">
      <c r="A26" s="59">
        <v>84</v>
      </c>
      <c r="B26" s="59" t="s">
        <v>189</v>
      </c>
      <c r="C26" s="59" t="s">
        <v>190</v>
      </c>
      <c r="D26" s="59" t="s">
        <v>102</v>
      </c>
      <c r="E26" s="59" t="s">
        <v>77</v>
      </c>
      <c r="F26" s="59" t="s">
        <v>85</v>
      </c>
      <c r="G26" s="59" t="s">
        <v>79</v>
      </c>
      <c r="H26" s="60">
        <v>1.71088313258261E-2</v>
      </c>
      <c r="I26" s="60">
        <v>8.0617579542098007E-3</v>
      </c>
      <c r="J26" s="61">
        <v>47.057518362998962</v>
      </c>
      <c r="K26" s="61">
        <v>18.215881288051605</v>
      </c>
      <c r="L26" s="61">
        <v>34.726601839065552</v>
      </c>
      <c r="M26" s="61">
        <v>37.254187143874987</v>
      </c>
      <c r="N26" s="61">
        <v>9.8033321488247402</v>
      </c>
      <c r="O26" s="61">
        <v>5.0833773112728498</v>
      </c>
      <c r="P26" s="61">
        <v>13.13250403802518</v>
      </c>
      <c r="Q26" s="61">
        <v>8.1969119768726504</v>
      </c>
      <c r="R26" s="61">
        <v>5.0361172950797402</v>
      </c>
      <c r="S26" s="61">
        <v>2.8374211502011901</v>
      </c>
      <c r="T26" s="61">
        <v>5.4249186452844507</v>
      </c>
      <c r="U26" s="61">
        <v>9.2852354386711902</v>
      </c>
      <c r="V26" s="61">
        <v>3.9459948518935204</v>
      </c>
      <c r="W26" s="62">
        <v>364.70499999999998</v>
      </c>
      <c r="X26" s="62">
        <v>395.34649999999999</v>
      </c>
      <c r="Y26" s="62">
        <v>402.733</v>
      </c>
      <c r="Z26" s="61">
        <v>31.56562909770398</v>
      </c>
      <c r="AA26" s="62">
        <v>127.12520599365234</v>
      </c>
      <c r="AB26" s="62">
        <v>2.6775355339050293</v>
      </c>
      <c r="AC26" s="59">
        <v>10</v>
      </c>
      <c r="AD26" s="59" t="s">
        <v>80</v>
      </c>
      <c r="AE26" s="59"/>
      <c r="AF26" s="59"/>
      <c r="AG26" s="59"/>
      <c r="AH26" s="59"/>
    </row>
    <row r="27" spans="1:34" x14ac:dyDescent="0.35">
      <c r="A27" s="59">
        <v>84</v>
      </c>
      <c r="B27" s="59" t="s">
        <v>189</v>
      </c>
      <c r="C27" s="59" t="s">
        <v>190</v>
      </c>
      <c r="D27" s="59" t="s">
        <v>102</v>
      </c>
      <c r="E27" s="59" t="s">
        <v>77</v>
      </c>
      <c r="F27" s="59" t="s">
        <v>85</v>
      </c>
      <c r="G27" s="59" t="s">
        <v>81</v>
      </c>
      <c r="H27" s="60">
        <v>1.71088313258261E-2</v>
      </c>
      <c r="I27" s="60">
        <v>2.1281830342298101E-2</v>
      </c>
      <c r="J27" s="61">
        <v>38.177436590194702</v>
      </c>
      <c r="K27" s="61">
        <v>21.417520940303802</v>
      </c>
      <c r="L27" s="61">
        <v>40.405043959617615</v>
      </c>
      <c r="M27" s="61">
        <v>30.053551608679552</v>
      </c>
      <c r="N27" s="61">
        <v>8.1238857991062403</v>
      </c>
      <c r="O27" s="61">
        <v>6.7685833472303196</v>
      </c>
      <c r="P27" s="61">
        <v>14.648937982453239</v>
      </c>
      <c r="Q27" s="61">
        <v>10.413707518156199</v>
      </c>
      <c r="R27" s="61">
        <v>6.8815949680803099</v>
      </c>
      <c r="S27" s="61">
        <v>2.1740696081628399</v>
      </c>
      <c r="T27" s="61">
        <v>8.4516790938651809</v>
      </c>
      <c r="U27" s="61">
        <v>9.2458550536745499</v>
      </c>
      <c r="V27" s="61">
        <v>3.2381350205910797</v>
      </c>
      <c r="W27" s="62">
        <v>364.70499999999998</v>
      </c>
      <c r="X27" s="62">
        <v>395.34649999999999</v>
      </c>
      <c r="Y27" s="62">
        <v>402.733</v>
      </c>
      <c r="Z27" s="61">
        <v>68.434370902295413</v>
      </c>
      <c r="AA27" s="62">
        <v>275.6077880859375</v>
      </c>
      <c r="AB27" s="62">
        <v>14.654253959655762</v>
      </c>
      <c r="AC27" s="59">
        <v>10</v>
      </c>
      <c r="AD27" s="59" t="s">
        <v>80</v>
      </c>
      <c r="AE27" s="59"/>
      <c r="AF27" s="59"/>
      <c r="AG27" s="59"/>
      <c r="AH27" s="59"/>
    </row>
    <row r="28" spans="1:34" x14ac:dyDescent="0.35">
      <c r="A28" s="59">
        <v>204</v>
      </c>
      <c r="B28" s="59" t="s">
        <v>314</v>
      </c>
      <c r="C28" s="59" t="s">
        <v>315</v>
      </c>
      <c r="D28" s="59" t="s">
        <v>132</v>
      </c>
      <c r="E28" s="59" t="s">
        <v>77</v>
      </c>
      <c r="F28" s="59" t="s">
        <v>148</v>
      </c>
      <c r="G28" s="59" t="s">
        <v>79</v>
      </c>
      <c r="H28" s="60">
        <v>0.28950980051867292</v>
      </c>
      <c r="I28" s="60">
        <v>0.25486618429387597</v>
      </c>
      <c r="J28" s="61">
        <v>14.974513649940491</v>
      </c>
      <c r="K28" s="61">
        <v>38.323143124580383</v>
      </c>
      <c r="L28" s="61">
        <v>46.702343225479126</v>
      </c>
      <c r="M28" s="61">
        <v>11.53800172606638</v>
      </c>
      <c r="N28" s="61">
        <v>3.4365112900366701</v>
      </c>
      <c r="O28" s="61">
        <v>25.005785769661443</v>
      </c>
      <c r="P28" s="61">
        <v>13.317358969852069</v>
      </c>
      <c r="Q28" s="61">
        <v>11.014286015536751</v>
      </c>
      <c r="R28" s="61">
        <v>10.36308563898408</v>
      </c>
      <c r="S28" s="61">
        <v>3.6970001391725598</v>
      </c>
      <c r="T28" s="61">
        <v>7.34479008801289</v>
      </c>
      <c r="U28" s="61">
        <v>6.1903557384481998</v>
      </c>
      <c r="V28" s="61">
        <v>8.0928246242286193</v>
      </c>
      <c r="W28" s="62">
        <v>13759.5005</v>
      </c>
      <c r="X28" s="62">
        <v>13413.416999999999</v>
      </c>
      <c r="Y28" s="62">
        <v>13759.5005</v>
      </c>
      <c r="Z28" s="61">
        <v>20.295602649592308</v>
      </c>
      <c r="AA28" s="62">
        <v>2792.573486328125</v>
      </c>
      <c r="AB28" s="62">
        <v>1447.8720703125</v>
      </c>
      <c r="AC28" s="59">
        <v>10</v>
      </c>
      <c r="AD28" s="59" t="s">
        <v>80</v>
      </c>
      <c r="AE28" s="59"/>
      <c r="AF28" s="59"/>
      <c r="AG28" s="59"/>
      <c r="AH28" s="59"/>
    </row>
    <row r="29" spans="1:34" x14ac:dyDescent="0.35">
      <c r="A29" s="59">
        <v>204</v>
      </c>
      <c r="B29" s="59" t="s">
        <v>314</v>
      </c>
      <c r="C29" s="59" t="s">
        <v>315</v>
      </c>
      <c r="D29" s="59" t="s">
        <v>132</v>
      </c>
      <c r="E29" s="59" t="s">
        <v>77</v>
      </c>
      <c r="F29" s="59" t="s">
        <v>148</v>
      </c>
      <c r="G29" s="59" t="s">
        <v>81</v>
      </c>
      <c r="H29" s="60">
        <v>0.28950980051867292</v>
      </c>
      <c r="I29" s="60">
        <v>0.29833130965263621</v>
      </c>
      <c r="J29" s="61">
        <v>19.790935516357422</v>
      </c>
      <c r="K29" s="61">
        <v>38.858792185783386</v>
      </c>
      <c r="L29" s="61">
        <v>41.350269317626953</v>
      </c>
      <c r="M29" s="61">
        <v>15.756323654540971</v>
      </c>
      <c r="N29" s="61">
        <v>4.0346122609660906</v>
      </c>
      <c r="O29" s="61">
        <v>21.599256122509463</v>
      </c>
      <c r="P29" s="61">
        <v>17.259537938973899</v>
      </c>
      <c r="Q29" s="61">
        <v>10.313219495855911</v>
      </c>
      <c r="R29" s="61">
        <v>9.9445051131125304</v>
      </c>
      <c r="S29" s="61">
        <v>4.9902161259401394</v>
      </c>
      <c r="T29" s="61">
        <v>6.5665564193695598</v>
      </c>
      <c r="U29" s="61">
        <v>6.5430957939294698</v>
      </c>
      <c r="V29" s="61">
        <v>2.9926770748026601</v>
      </c>
      <c r="W29" s="62">
        <v>13759.5005</v>
      </c>
      <c r="X29" s="62">
        <v>13413.416999999999</v>
      </c>
      <c r="Y29" s="62">
        <v>13759.5005</v>
      </c>
      <c r="Z29" s="61">
        <v>79.704397350407447</v>
      </c>
      <c r="AA29" s="62">
        <v>10966.9267578125</v>
      </c>
      <c r="AB29" s="62">
        <v>6246.8984375</v>
      </c>
      <c r="AC29" s="59">
        <v>10</v>
      </c>
      <c r="AD29" s="59" t="s">
        <v>80</v>
      </c>
      <c r="AE29" s="59"/>
      <c r="AF29" s="59"/>
      <c r="AG29" s="59"/>
      <c r="AH29" s="59"/>
    </row>
    <row r="30" spans="1:34" x14ac:dyDescent="0.35">
      <c r="A30" s="59">
        <v>64</v>
      </c>
      <c r="B30" s="59" t="s">
        <v>338</v>
      </c>
      <c r="C30" s="59" t="s">
        <v>339</v>
      </c>
      <c r="D30" s="59" t="s">
        <v>122</v>
      </c>
      <c r="E30" s="59" t="s">
        <v>340</v>
      </c>
      <c r="F30" s="59" t="s">
        <v>335</v>
      </c>
      <c r="G30" s="59" t="s">
        <v>79</v>
      </c>
      <c r="H30" s="60">
        <v>3.8603500150850602E-2</v>
      </c>
      <c r="I30" s="60">
        <v>4.4171414804955601E-2</v>
      </c>
      <c r="J30" s="61">
        <v>67.648845911026001</v>
      </c>
      <c r="K30" s="61">
        <v>16.133350133895874</v>
      </c>
      <c r="L30" s="61">
        <v>16.217800974845886</v>
      </c>
      <c r="M30" s="61"/>
      <c r="N30" s="61">
        <v>67.648847490117916</v>
      </c>
      <c r="O30" s="61">
        <v>11.371382561477301</v>
      </c>
      <c r="P30" s="61">
        <v>4.76196821382187</v>
      </c>
      <c r="Q30" s="61">
        <v>3.4507132308527102</v>
      </c>
      <c r="R30" s="61">
        <v>1.2970984679751401</v>
      </c>
      <c r="S30" s="61">
        <v>1.2910665337309999E-2</v>
      </c>
      <c r="T30" s="61">
        <v>0.19935405699180003</v>
      </c>
      <c r="U30" s="61">
        <v>7.4846876986203901</v>
      </c>
      <c r="V30" s="61">
        <v>3.7730376148082598</v>
      </c>
      <c r="W30" s="62">
        <v>780.91449999999998</v>
      </c>
      <c r="X30" s="62">
        <v>775.44150000000002</v>
      </c>
      <c r="Y30" s="62">
        <v>780.91449999999998</v>
      </c>
      <c r="Z30" s="61">
        <v>31.984356968207077</v>
      </c>
      <c r="AA30" s="62">
        <v>249.77047729492188</v>
      </c>
      <c r="AB30" s="62">
        <v>27.489459991455078</v>
      </c>
      <c r="AC30" s="59">
        <v>9</v>
      </c>
      <c r="AD30" s="59" t="s">
        <v>19</v>
      </c>
      <c r="AE30" s="59"/>
      <c r="AF30" s="59"/>
      <c r="AG30" s="59"/>
      <c r="AH30" s="59"/>
    </row>
    <row r="31" spans="1:34" x14ac:dyDescent="0.35">
      <c r="A31" s="59">
        <v>64</v>
      </c>
      <c r="B31" s="59" t="s">
        <v>338</v>
      </c>
      <c r="C31" s="59" t="s">
        <v>339</v>
      </c>
      <c r="D31" s="59" t="s">
        <v>122</v>
      </c>
      <c r="E31" s="59" t="s">
        <v>340</v>
      </c>
      <c r="F31" s="59" t="s">
        <v>335</v>
      </c>
      <c r="G31" s="59" t="s">
        <v>81</v>
      </c>
      <c r="H31" s="60">
        <v>3.8603500150850602E-2</v>
      </c>
      <c r="I31" s="60">
        <v>3.5985188216607102E-2</v>
      </c>
      <c r="J31" s="61">
        <v>64.095747470855713</v>
      </c>
      <c r="K31" s="61">
        <v>18.328391015529633</v>
      </c>
      <c r="L31" s="61">
        <v>17.575863003730774</v>
      </c>
      <c r="M31" s="61"/>
      <c r="N31" s="61">
        <v>64.095747432383234</v>
      </c>
      <c r="O31" s="61">
        <v>14.91955046672803</v>
      </c>
      <c r="P31" s="61">
        <v>3.4088398135498501</v>
      </c>
      <c r="Q31" s="61">
        <v>4.8048870289337602</v>
      </c>
      <c r="R31" s="61">
        <v>1.02975411886987</v>
      </c>
      <c r="S31" s="61">
        <v>1.1925122024069999E-2</v>
      </c>
      <c r="T31" s="61">
        <v>0.19362011262456999</v>
      </c>
      <c r="U31" s="61">
        <v>6.8694733398084598</v>
      </c>
      <c r="V31" s="61">
        <v>4.6662025650820498</v>
      </c>
      <c r="W31" s="62">
        <v>780.91449999999998</v>
      </c>
      <c r="X31" s="62">
        <v>775.44150000000002</v>
      </c>
      <c r="Y31" s="62">
        <v>780.91449999999998</v>
      </c>
      <c r="Z31" s="61">
        <v>68.015643031792422</v>
      </c>
      <c r="AA31" s="62">
        <v>531.14404296875</v>
      </c>
      <c r="AB31" s="62">
        <v>48.988700866699219</v>
      </c>
      <c r="AC31" s="59">
        <v>9</v>
      </c>
      <c r="AD31" s="59" t="s">
        <v>19</v>
      </c>
      <c r="AE31" s="59"/>
      <c r="AF31" s="59"/>
      <c r="AG31" s="59"/>
      <c r="AH31" s="59"/>
    </row>
    <row r="32" spans="1:34" x14ac:dyDescent="0.35">
      <c r="A32" s="59">
        <v>68</v>
      </c>
      <c r="B32" s="59" t="s">
        <v>216</v>
      </c>
      <c r="C32" s="59" t="s">
        <v>217</v>
      </c>
      <c r="D32" s="59" t="s">
        <v>102</v>
      </c>
      <c r="E32" s="59" t="s">
        <v>218</v>
      </c>
      <c r="F32" s="59" t="s">
        <v>178</v>
      </c>
      <c r="G32" s="59" t="s">
        <v>79</v>
      </c>
      <c r="H32" s="60">
        <v>3.7754270156395202E-2</v>
      </c>
      <c r="I32" s="60">
        <v>3.67732915829872E-2</v>
      </c>
      <c r="J32" s="61">
        <v>16.370449960231781</v>
      </c>
      <c r="K32" s="61">
        <v>34.333488345146179</v>
      </c>
      <c r="L32" s="61">
        <v>49.296063184738159</v>
      </c>
      <c r="M32" s="61">
        <v>14.53249558294527</v>
      </c>
      <c r="N32" s="61">
        <v>1.83795509902614</v>
      </c>
      <c r="O32" s="61">
        <v>27.183014689167926</v>
      </c>
      <c r="P32" s="61">
        <v>7.150473152474671</v>
      </c>
      <c r="Q32" s="61">
        <v>9.5807680575533993</v>
      </c>
      <c r="R32" s="61">
        <v>12.39602873722523</v>
      </c>
      <c r="S32" s="61">
        <v>3.95054425296266</v>
      </c>
      <c r="T32" s="61">
        <v>5.36416249016</v>
      </c>
      <c r="U32" s="61">
        <v>10.57869032970725</v>
      </c>
      <c r="V32" s="61">
        <v>7.425867608776759</v>
      </c>
      <c r="W32" s="62">
        <v>11180.0195</v>
      </c>
      <c r="X32" s="62">
        <v>11937.3595</v>
      </c>
      <c r="Y32" s="62">
        <v>12077.154</v>
      </c>
      <c r="Z32" s="61">
        <v>23.278577530876259</v>
      </c>
      <c r="AA32" s="62">
        <v>2811.3896484375</v>
      </c>
      <c r="AB32" s="62">
        <v>243.7813720703125</v>
      </c>
      <c r="AC32" s="59">
        <v>10</v>
      </c>
      <c r="AD32" s="59" t="s">
        <v>80</v>
      </c>
      <c r="AE32" s="59"/>
      <c r="AF32" s="59"/>
      <c r="AG32" s="59"/>
      <c r="AH32" s="59"/>
    </row>
    <row r="33" spans="1:34" x14ac:dyDescent="0.35">
      <c r="A33" s="59">
        <v>68</v>
      </c>
      <c r="B33" s="59" t="s">
        <v>216</v>
      </c>
      <c r="C33" s="59" t="s">
        <v>217</v>
      </c>
      <c r="D33" s="59" t="s">
        <v>102</v>
      </c>
      <c r="E33" s="59" t="s">
        <v>218</v>
      </c>
      <c r="F33" s="59" t="s">
        <v>178</v>
      </c>
      <c r="G33" s="59" t="s">
        <v>81</v>
      </c>
      <c r="H33" s="60">
        <v>3.7754270156395202E-2</v>
      </c>
      <c r="I33" s="60">
        <v>3.8008344617588001E-2</v>
      </c>
      <c r="J33" s="61">
        <v>19.331841170787811</v>
      </c>
      <c r="K33" s="61">
        <v>30.627766251564026</v>
      </c>
      <c r="L33" s="61">
        <v>50.040394067764282</v>
      </c>
      <c r="M33" s="61">
        <v>16.916011421784162</v>
      </c>
      <c r="N33" s="61">
        <v>2.4158304611244503</v>
      </c>
      <c r="O33" s="61">
        <v>24.642747025858711</v>
      </c>
      <c r="P33" s="61">
        <v>5.9850171858649999</v>
      </c>
      <c r="Q33" s="61">
        <v>10.729865857130649</v>
      </c>
      <c r="R33" s="61">
        <v>12.847438071389281</v>
      </c>
      <c r="S33" s="61">
        <v>4.5887460982162898</v>
      </c>
      <c r="T33" s="61">
        <v>5.6286363186390904</v>
      </c>
      <c r="U33" s="61">
        <v>11.1686521457822</v>
      </c>
      <c r="V33" s="61">
        <v>5.0770554142087301</v>
      </c>
      <c r="W33" s="62">
        <v>11180.0195</v>
      </c>
      <c r="X33" s="62">
        <v>11937.3595</v>
      </c>
      <c r="Y33" s="62">
        <v>12077.154</v>
      </c>
      <c r="Z33" s="61">
        <v>76.721422469124605</v>
      </c>
      <c r="AA33" s="62">
        <v>9265.7646484375</v>
      </c>
      <c r="AB33" s="62">
        <v>849.3604736328125</v>
      </c>
      <c r="AC33" s="59">
        <v>10</v>
      </c>
      <c r="AD33" s="59" t="s">
        <v>80</v>
      </c>
      <c r="AE33" s="59"/>
      <c r="AF33" s="59"/>
      <c r="AG33" s="59"/>
      <c r="AH33" s="59"/>
    </row>
    <row r="34" spans="1:34" x14ac:dyDescent="0.35">
      <c r="A34" s="59">
        <v>70</v>
      </c>
      <c r="B34" s="59" t="s">
        <v>165</v>
      </c>
      <c r="C34" s="59" t="s">
        <v>166</v>
      </c>
      <c r="D34" s="59" t="s">
        <v>76</v>
      </c>
      <c r="E34" s="59" t="s">
        <v>77</v>
      </c>
      <c r="F34" s="59" t="s">
        <v>167</v>
      </c>
      <c r="G34" s="59" t="s">
        <v>79</v>
      </c>
      <c r="H34" s="60">
        <v>8.3074962435721999E-3</v>
      </c>
      <c r="I34" s="60">
        <v>9.8709308948860004E-3</v>
      </c>
      <c r="J34" s="61">
        <v>58.054685592651367</v>
      </c>
      <c r="K34" s="61">
        <v>28.11000645160675</v>
      </c>
      <c r="L34" s="61">
        <v>13.835307955741882</v>
      </c>
      <c r="M34" s="61">
        <v>58.054685378598357</v>
      </c>
      <c r="N34" s="61"/>
      <c r="O34" s="61">
        <v>16.97215454911818</v>
      </c>
      <c r="P34" s="61">
        <v>11.137852173889859</v>
      </c>
      <c r="Q34" s="61">
        <v>5.1442417167041805</v>
      </c>
      <c r="R34" s="61">
        <v>4.7915580294000897</v>
      </c>
      <c r="S34" s="61">
        <v>0.42005525488704004</v>
      </c>
      <c r="T34" s="61">
        <v>0.90768874700779012</v>
      </c>
      <c r="U34" s="61">
        <v>0.86582682030938007</v>
      </c>
      <c r="V34" s="61">
        <v>1.7059373300834599</v>
      </c>
      <c r="W34" s="62">
        <v>3670.1134999999999</v>
      </c>
      <c r="X34" s="62">
        <v>3244.9074999999998</v>
      </c>
      <c r="Y34" s="62">
        <v>3204.8020000000001</v>
      </c>
      <c r="Z34" s="61">
        <v>12.69133355793897</v>
      </c>
      <c r="AA34" s="62">
        <v>406.73211669921875</v>
      </c>
      <c r="AB34" s="62">
        <v>10.88017749786377</v>
      </c>
      <c r="AC34" s="59">
        <v>9</v>
      </c>
      <c r="AD34" s="59" t="s">
        <v>20</v>
      </c>
      <c r="AE34" s="59"/>
      <c r="AF34" s="59"/>
      <c r="AG34" s="59"/>
      <c r="AH34" s="59"/>
    </row>
    <row r="35" spans="1:34" x14ac:dyDescent="0.35">
      <c r="A35" s="59">
        <v>70</v>
      </c>
      <c r="B35" s="59" t="s">
        <v>165</v>
      </c>
      <c r="C35" s="59" t="s">
        <v>166</v>
      </c>
      <c r="D35" s="59" t="s">
        <v>76</v>
      </c>
      <c r="E35" s="59" t="s">
        <v>77</v>
      </c>
      <c r="F35" s="59" t="s">
        <v>167</v>
      </c>
      <c r="G35" s="59" t="s">
        <v>81</v>
      </c>
      <c r="H35" s="60">
        <v>8.3074962435721999E-3</v>
      </c>
      <c r="I35" s="60">
        <v>8.0802327717492996E-3</v>
      </c>
      <c r="J35" s="61">
        <v>83.502358198165894</v>
      </c>
      <c r="K35" s="61">
        <v>3.5064965486526489</v>
      </c>
      <c r="L35" s="61">
        <v>12.991145253181458</v>
      </c>
      <c r="M35" s="61">
        <v>83.502358049750441</v>
      </c>
      <c r="N35" s="61"/>
      <c r="O35" s="61">
        <v>1.7265273944739701</v>
      </c>
      <c r="P35" s="61">
        <v>1.7799693722385701</v>
      </c>
      <c r="Q35" s="61">
        <v>10.70277977084403</v>
      </c>
      <c r="R35" s="61">
        <v>1.21041140096386</v>
      </c>
      <c r="S35" s="61">
        <v>0.22747146606161001</v>
      </c>
      <c r="T35" s="61">
        <v>0.24126899751809</v>
      </c>
      <c r="U35" s="61">
        <v>0.23787198671617002</v>
      </c>
      <c r="V35" s="61">
        <v>0.37134156142364999</v>
      </c>
      <c r="W35" s="62">
        <v>3670.1134999999999</v>
      </c>
      <c r="X35" s="62">
        <v>3244.9074999999998</v>
      </c>
      <c r="Y35" s="62">
        <v>3204.8020000000001</v>
      </c>
      <c r="Z35" s="61">
        <v>87.308666442059518</v>
      </c>
      <c r="AA35" s="62">
        <v>2798.06982421875</v>
      </c>
      <c r="AB35" s="62">
        <v>59.309261322021484</v>
      </c>
      <c r="AC35" s="59">
        <v>9</v>
      </c>
      <c r="AD35" s="59" t="s">
        <v>20</v>
      </c>
      <c r="AE35" s="59"/>
      <c r="AF35" s="59"/>
      <c r="AG35" s="59"/>
      <c r="AH35" s="59"/>
    </row>
    <row r="36" spans="1:34" x14ac:dyDescent="0.35">
      <c r="A36" s="59">
        <v>72</v>
      </c>
      <c r="B36" s="59" t="s">
        <v>230</v>
      </c>
      <c r="C36" s="59" t="s">
        <v>231</v>
      </c>
      <c r="D36" s="59" t="s">
        <v>132</v>
      </c>
      <c r="E36" s="59" t="s">
        <v>232</v>
      </c>
      <c r="F36" s="59" t="s">
        <v>85</v>
      </c>
      <c r="G36" s="59" t="s">
        <v>79</v>
      </c>
      <c r="H36" s="60">
        <v>7.2638698681445305E-2</v>
      </c>
      <c r="I36" s="60">
        <v>8.1651663188320997E-2</v>
      </c>
      <c r="J36" s="61">
        <v>33.863341808319092</v>
      </c>
      <c r="K36" s="61">
        <v>14.407847821712494</v>
      </c>
      <c r="L36" s="61">
        <v>51.728808879852295</v>
      </c>
      <c r="M36" s="61">
        <v>31.617570788524329</v>
      </c>
      <c r="N36" s="61">
        <v>2.2457725144396501</v>
      </c>
      <c r="O36" s="61">
        <v>6.3959794473226399</v>
      </c>
      <c r="P36" s="61">
        <v>8.0118690324291606</v>
      </c>
      <c r="Q36" s="61">
        <v>12.61719482224302</v>
      </c>
      <c r="R36" s="61">
        <v>10.29828266671592</v>
      </c>
      <c r="S36" s="61">
        <v>2.0325304943253699</v>
      </c>
      <c r="T36" s="61">
        <v>11.869909563149319</v>
      </c>
      <c r="U36" s="61">
        <v>5.8493612002673903</v>
      </c>
      <c r="V36" s="61">
        <v>9.0615294705816591</v>
      </c>
      <c r="W36" s="62">
        <v>2234.7755000000002</v>
      </c>
      <c r="X36" s="62">
        <v>2401.4405000000002</v>
      </c>
      <c r="Y36" s="62">
        <v>2439.8915000000002</v>
      </c>
      <c r="Z36" s="61">
        <v>51.53679061580214</v>
      </c>
      <c r="AA36" s="62">
        <v>1257.4417724609375</v>
      </c>
      <c r="AB36" s="62">
        <v>246.18754577636719</v>
      </c>
      <c r="AC36" s="59">
        <v>10</v>
      </c>
      <c r="AD36" s="59" t="s">
        <v>80</v>
      </c>
      <c r="AE36" s="59"/>
      <c r="AF36" s="59"/>
      <c r="AG36" s="59"/>
      <c r="AH36" s="59"/>
    </row>
    <row r="37" spans="1:34" x14ac:dyDescent="0.35">
      <c r="A37" s="59">
        <v>72</v>
      </c>
      <c r="B37" s="59" t="s">
        <v>230</v>
      </c>
      <c r="C37" s="59" t="s">
        <v>231</v>
      </c>
      <c r="D37" s="59" t="s">
        <v>132</v>
      </c>
      <c r="E37" s="59" t="s">
        <v>232</v>
      </c>
      <c r="F37" s="59" t="s">
        <v>85</v>
      </c>
      <c r="G37" s="59" t="s">
        <v>81</v>
      </c>
      <c r="H37" s="60">
        <v>7.2638698681445305E-2</v>
      </c>
      <c r="I37" s="60">
        <v>6.30541236910417E-2</v>
      </c>
      <c r="J37" s="61">
        <v>25.370228290557861</v>
      </c>
      <c r="K37" s="61">
        <v>19.364313781261444</v>
      </c>
      <c r="L37" s="61">
        <v>55.265456438064575</v>
      </c>
      <c r="M37" s="61">
        <v>23.713661713638203</v>
      </c>
      <c r="N37" s="61">
        <v>1.65656804779389</v>
      </c>
      <c r="O37" s="61">
        <v>12.81059822104341</v>
      </c>
      <c r="P37" s="61">
        <v>6.5537161895973002</v>
      </c>
      <c r="Q37" s="61">
        <v>12.40939304210124</v>
      </c>
      <c r="R37" s="61">
        <v>11.199095284597039</v>
      </c>
      <c r="S37" s="61">
        <v>4.3201229174994698</v>
      </c>
      <c r="T37" s="61">
        <v>11.789656954455211</v>
      </c>
      <c r="U37" s="61">
        <v>8.4097736038873396</v>
      </c>
      <c r="V37" s="61">
        <v>7.1374140253872991</v>
      </c>
      <c r="W37" s="62">
        <v>2234.7755000000002</v>
      </c>
      <c r="X37" s="62">
        <v>2401.4405000000002</v>
      </c>
      <c r="Y37" s="62">
        <v>2439.8915000000002</v>
      </c>
      <c r="Z37" s="61">
        <v>48.463209384197448</v>
      </c>
      <c r="AA37" s="62">
        <v>1182.44970703125</v>
      </c>
      <c r="AB37" s="62">
        <v>173.944580078125</v>
      </c>
      <c r="AC37" s="59">
        <v>10</v>
      </c>
      <c r="AD37" s="59" t="s">
        <v>80</v>
      </c>
      <c r="AE37" s="59"/>
      <c r="AF37" s="59"/>
      <c r="AG37" s="59"/>
      <c r="AH37" s="59"/>
    </row>
    <row r="38" spans="1:34" x14ac:dyDescent="0.35">
      <c r="A38" s="59">
        <v>76</v>
      </c>
      <c r="B38" s="59" t="s">
        <v>184</v>
      </c>
      <c r="C38" s="59" t="s">
        <v>185</v>
      </c>
      <c r="D38" s="59" t="s">
        <v>102</v>
      </c>
      <c r="E38" s="59" t="s">
        <v>186</v>
      </c>
      <c r="F38" s="59" t="s">
        <v>110</v>
      </c>
      <c r="G38" s="59" t="s">
        <v>79</v>
      </c>
      <c r="H38" s="60">
        <v>1.6346040777111701E-2</v>
      </c>
      <c r="I38" s="60">
        <v>1.4092782536260401E-2</v>
      </c>
      <c r="J38" s="61">
        <v>54.323625564575195</v>
      </c>
      <c r="K38" s="61">
        <v>23.281416296958923</v>
      </c>
      <c r="L38" s="61">
        <v>22.394956648349762</v>
      </c>
      <c r="M38" s="61"/>
      <c r="N38" s="61">
        <v>54.323625793849786</v>
      </c>
      <c r="O38" s="61">
        <v>18.507735852349462</v>
      </c>
      <c r="P38" s="61">
        <v>4.7736812854467399</v>
      </c>
      <c r="Q38" s="61">
        <v>3.06747664147152</v>
      </c>
      <c r="R38" s="61">
        <v>10.94698272341668</v>
      </c>
      <c r="S38" s="61">
        <v>5.5336645069740706</v>
      </c>
      <c r="T38" s="61">
        <v>0.25728266208892997</v>
      </c>
      <c r="U38" s="61">
        <v>1.8067746108046698</v>
      </c>
      <c r="V38" s="61">
        <v>0.78277592359779002</v>
      </c>
      <c r="W38" s="62">
        <v>201675.53200000001</v>
      </c>
      <c r="X38" s="62">
        <v>209550.29399999999</v>
      </c>
      <c r="Y38" s="62">
        <v>210306.41450000001</v>
      </c>
      <c r="Z38" s="61">
        <v>37.50743802397637</v>
      </c>
      <c r="AA38" s="62">
        <v>78880.546875</v>
      </c>
      <c r="AB38" s="62">
        <v>2562.732177734375</v>
      </c>
      <c r="AC38" s="59">
        <v>9</v>
      </c>
      <c r="AD38" s="59" t="s">
        <v>19</v>
      </c>
      <c r="AE38" s="59"/>
      <c r="AF38" s="59"/>
      <c r="AG38" s="59"/>
      <c r="AH38" s="59"/>
    </row>
    <row r="39" spans="1:34" x14ac:dyDescent="0.35">
      <c r="A39" s="59">
        <v>76</v>
      </c>
      <c r="B39" s="59" t="s">
        <v>184</v>
      </c>
      <c r="C39" s="59" t="s">
        <v>185</v>
      </c>
      <c r="D39" s="59" t="s">
        <v>102</v>
      </c>
      <c r="E39" s="59" t="s">
        <v>186</v>
      </c>
      <c r="F39" s="59" t="s">
        <v>110</v>
      </c>
      <c r="G39" s="59" t="s">
        <v>81</v>
      </c>
      <c r="H39" s="60">
        <v>1.6346040777111701E-2</v>
      </c>
      <c r="I39" s="60">
        <v>1.76984248232827E-2</v>
      </c>
      <c r="J39" s="61">
        <v>47.581058740615845</v>
      </c>
      <c r="K39" s="61">
        <v>22.723259031772614</v>
      </c>
      <c r="L39" s="61">
        <v>29.695683717727661</v>
      </c>
      <c r="M39" s="61"/>
      <c r="N39" s="61">
        <v>47.581058048587821</v>
      </c>
      <c r="O39" s="61">
        <v>20.469186177692901</v>
      </c>
      <c r="P39" s="61">
        <v>2.2540735789348498</v>
      </c>
      <c r="Q39" s="61">
        <v>5.2159060058177698</v>
      </c>
      <c r="R39" s="61">
        <v>12.38699263105306</v>
      </c>
      <c r="S39" s="61">
        <v>8.2529954978647702</v>
      </c>
      <c r="T39" s="61">
        <v>0.70452883596311</v>
      </c>
      <c r="U39" s="61">
        <v>1.9864598291317401</v>
      </c>
      <c r="V39" s="61">
        <v>1.14879939495272</v>
      </c>
      <c r="W39" s="62">
        <v>201675.53200000001</v>
      </c>
      <c r="X39" s="62">
        <v>209550.29399999999</v>
      </c>
      <c r="Y39" s="62">
        <v>210306.41450000001</v>
      </c>
      <c r="Z39" s="61">
        <v>62.49256197602363</v>
      </c>
      <c r="AA39" s="62">
        <v>131425.859375</v>
      </c>
      <c r="AB39" s="62">
        <v>5517.0859375</v>
      </c>
      <c r="AC39" s="59">
        <v>9</v>
      </c>
      <c r="AD39" s="59" t="s">
        <v>19</v>
      </c>
      <c r="AE39" s="59"/>
      <c r="AF39" s="59"/>
      <c r="AG39" s="59"/>
      <c r="AH39" s="59"/>
    </row>
    <row r="40" spans="1:34" x14ac:dyDescent="0.35">
      <c r="A40" s="59">
        <v>854</v>
      </c>
      <c r="B40" s="59" t="s">
        <v>343</v>
      </c>
      <c r="C40" s="59" t="s">
        <v>344</v>
      </c>
      <c r="D40" s="59" t="s">
        <v>132</v>
      </c>
      <c r="E40" s="59" t="s">
        <v>84</v>
      </c>
      <c r="F40" s="59" t="s">
        <v>145</v>
      </c>
      <c r="G40" s="59" t="s">
        <v>79</v>
      </c>
      <c r="H40" s="60">
        <v>0.34289196472889161</v>
      </c>
      <c r="I40" s="60">
        <v>0.25966558086985198</v>
      </c>
      <c r="J40" s="61">
        <v>17.103350162506104</v>
      </c>
      <c r="K40" s="61">
        <v>40.669074654579163</v>
      </c>
      <c r="L40" s="61">
        <v>42.227575182914734</v>
      </c>
      <c r="M40" s="61">
        <v>16.255842959066278</v>
      </c>
      <c r="N40" s="61">
        <v>0.84750703808320005</v>
      </c>
      <c r="O40" s="61">
        <v>18.70540913791061</v>
      </c>
      <c r="P40" s="61">
        <v>21.963666061942693</v>
      </c>
      <c r="Q40" s="61">
        <v>10.31193647755258</v>
      </c>
      <c r="R40" s="61">
        <v>8.293370067225931</v>
      </c>
      <c r="S40" s="61">
        <v>6.1685615939517904</v>
      </c>
      <c r="T40" s="61">
        <v>10.13541319751784</v>
      </c>
      <c r="U40" s="61">
        <v>5.37239091009112</v>
      </c>
      <c r="V40" s="61">
        <v>1.9459025566575601</v>
      </c>
      <c r="W40" s="62">
        <v>21995.242999999999</v>
      </c>
      <c r="X40" s="62">
        <v>21995.242999999999</v>
      </c>
      <c r="Y40" s="62">
        <v>22509.038499999999</v>
      </c>
      <c r="Z40" s="61">
        <v>10.679864779086159</v>
      </c>
      <c r="AA40" s="62">
        <v>2403.934814453125</v>
      </c>
      <c r="AB40" s="62">
        <v>1232.049560546875</v>
      </c>
      <c r="AC40" s="59">
        <v>10</v>
      </c>
      <c r="AD40" s="59" t="s">
        <v>80</v>
      </c>
      <c r="AE40" s="59"/>
      <c r="AF40" s="59"/>
      <c r="AG40" s="59"/>
      <c r="AH40" s="59"/>
    </row>
    <row r="41" spans="1:34" x14ac:dyDescent="0.35">
      <c r="A41" s="59">
        <v>854</v>
      </c>
      <c r="B41" s="59" t="s">
        <v>343</v>
      </c>
      <c r="C41" s="59" t="s">
        <v>344</v>
      </c>
      <c r="D41" s="59" t="s">
        <v>132</v>
      </c>
      <c r="E41" s="59" t="s">
        <v>84</v>
      </c>
      <c r="F41" s="59" t="s">
        <v>145</v>
      </c>
      <c r="G41" s="59" t="s">
        <v>81</v>
      </c>
      <c r="H41" s="60">
        <v>0.34289196472889161</v>
      </c>
      <c r="I41" s="60">
        <v>0.35284278362982441</v>
      </c>
      <c r="J41" s="61">
        <v>19.844116270542145</v>
      </c>
      <c r="K41" s="61">
        <v>39.109525084495544</v>
      </c>
      <c r="L41" s="61">
        <v>41.046357154846191</v>
      </c>
      <c r="M41" s="61">
        <v>16.63647421114873</v>
      </c>
      <c r="N41" s="61">
        <v>3.20764181012321</v>
      </c>
      <c r="O41" s="61">
        <v>15.52980403482232</v>
      </c>
      <c r="P41" s="61">
        <v>23.57972150286443</v>
      </c>
      <c r="Q41" s="61">
        <v>10.14848117473189</v>
      </c>
      <c r="R41" s="61">
        <v>7.6439871641421702</v>
      </c>
      <c r="S41" s="61">
        <v>6.7912897809171495</v>
      </c>
      <c r="T41" s="61">
        <v>9.8299572275843001</v>
      </c>
      <c r="U41" s="61">
        <v>6.12399857304659</v>
      </c>
      <c r="V41" s="61">
        <v>0.50864452061832</v>
      </c>
      <c r="W41" s="62">
        <v>21995.242999999999</v>
      </c>
      <c r="X41" s="62">
        <v>21995.242999999999</v>
      </c>
      <c r="Y41" s="62">
        <v>22509.038499999999</v>
      </c>
      <c r="Z41" s="61">
        <v>89.320135220913727</v>
      </c>
      <c r="AA41" s="62">
        <v>20105.103515625</v>
      </c>
      <c r="AB41" s="62">
        <v>13280.5</v>
      </c>
      <c r="AC41" s="59">
        <v>10</v>
      </c>
      <c r="AD41" s="59" t="s">
        <v>80</v>
      </c>
      <c r="AE41" s="59"/>
      <c r="AF41" s="59"/>
      <c r="AG41" s="59"/>
      <c r="AH41" s="59"/>
    </row>
    <row r="42" spans="1:34" x14ac:dyDescent="0.35">
      <c r="A42" s="59">
        <v>108</v>
      </c>
      <c r="B42" s="59" t="s">
        <v>324</v>
      </c>
      <c r="C42" s="59" t="s">
        <v>325</v>
      </c>
      <c r="D42" s="59" t="s">
        <v>132</v>
      </c>
      <c r="E42" s="59" t="s">
        <v>84</v>
      </c>
      <c r="F42" s="59" t="s">
        <v>123</v>
      </c>
      <c r="G42" s="59" t="s">
        <v>79</v>
      </c>
      <c r="H42" s="60">
        <v>0.40886109424049222</v>
      </c>
      <c r="I42" s="60">
        <v>0.40380705674703993</v>
      </c>
      <c r="J42" s="61">
        <v>19.714753329753876</v>
      </c>
      <c r="K42" s="61">
        <v>28.851959109306335</v>
      </c>
      <c r="L42" s="61">
        <v>51.433283090591431</v>
      </c>
      <c r="M42" s="61">
        <v>17.3158396120802</v>
      </c>
      <c r="N42" s="61">
        <v>2.3989141999763297</v>
      </c>
      <c r="O42" s="61">
        <v>19.010725295389292</v>
      </c>
      <c r="P42" s="61">
        <v>9.8412344748683598</v>
      </c>
      <c r="Q42" s="61">
        <v>10.283349261153649</v>
      </c>
      <c r="R42" s="61">
        <v>6.8681844381512498</v>
      </c>
      <c r="S42" s="61">
        <v>5.9325195563293098</v>
      </c>
      <c r="T42" s="61">
        <v>10.043328851004921</v>
      </c>
      <c r="U42" s="61">
        <v>9.4941064107785209</v>
      </c>
      <c r="V42" s="61">
        <v>8.8117979002678695</v>
      </c>
      <c r="W42" s="62">
        <v>11506.762000000001</v>
      </c>
      <c r="X42" s="62">
        <v>12965.4815</v>
      </c>
      <c r="Y42" s="62">
        <v>13321.0975</v>
      </c>
      <c r="Z42" s="61">
        <v>23.356781529645591</v>
      </c>
      <c r="AA42" s="62">
        <v>3111.379638671875</v>
      </c>
      <c r="AB42" s="62">
        <v>2332.0087890625</v>
      </c>
      <c r="AC42" s="59">
        <v>10</v>
      </c>
      <c r="AD42" s="59" t="s">
        <v>80</v>
      </c>
      <c r="AE42" s="59"/>
      <c r="AF42" s="59"/>
      <c r="AG42" s="59"/>
      <c r="AH42" s="59"/>
    </row>
    <row r="43" spans="1:34" x14ac:dyDescent="0.35">
      <c r="A43" s="59">
        <v>108</v>
      </c>
      <c r="B43" s="59" t="s">
        <v>324</v>
      </c>
      <c r="C43" s="59" t="s">
        <v>325</v>
      </c>
      <c r="D43" s="59" t="s">
        <v>132</v>
      </c>
      <c r="E43" s="59" t="s">
        <v>84</v>
      </c>
      <c r="F43" s="59" t="s">
        <v>123</v>
      </c>
      <c r="G43" s="59" t="s">
        <v>81</v>
      </c>
      <c r="H43" s="60">
        <v>0.40886109424049222</v>
      </c>
      <c r="I43" s="60">
        <v>0.410398365806597</v>
      </c>
      <c r="J43" s="61">
        <v>25.06805956363678</v>
      </c>
      <c r="K43" s="61">
        <v>26.64414644241333</v>
      </c>
      <c r="L43" s="61">
        <v>48.287796974182129</v>
      </c>
      <c r="M43" s="61">
        <v>21.620366664861638</v>
      </c>
      <c r="N43" s="61">
        <v>3.44769192408272</v>
      </c>
      <c r="O43" s="61">
        <v>16.854173042874081</v>
      </c>
      <c r="P43" s="61">
        <v>9.78997205153191</v>
      </c>
      <c r="Q43" s="61">
        <v>10.137020150674161</v>
      </c>
      <c r="R43" s="61">
        <v>6.0135244553177394</v>
      </c>
      <c r="S43" s="61">
        <v>5.7773682037791296</v>
      </c>
      <c r="T43" s="61">
        <v>9.9723562438771296</v>
      </c>
      <c r="U43" s="61">
        <v>9.6226772051595102</v>
      </c>
      <c r="V43" s="61">
        <v>6.7648500578408903</v>
      </c>
      <c r="W43" s="62">
        <v>11506.762000000001</v>
      </c>
      <c r="X43" s="62">
        <v>12965.4815</v>
      </c>
      <c r="Y43" s="62">
        <v>13321.0975</v>
      </c>
      <c r="Z43" s="61">
        <v>76.643218470355279</v>
      </c>
      <c r="AA43" s="62">
        <v>10209.7177734375</v>
      </c>
      <c r="AB43" s="62">
        <v>7671.42041015625</v>
      </c>
      <c r="AC43" s="59">
        <v>10</v>
      </c>
      <c r="AD43" s="59" t="s">
        <v>80</v>
      </c>
      <c r="AE43" s="59"/>
      <c r="AF43" s="59"/>
      <c r="AG43" s="59"/>
      <c r="AH43" s="59"/>
    </row>
    <row r="44" spans="1:34" x14ac:dyDescent="0.35">
      <c r="A44" s="59">
        <v>116</v>
      </c>
      <c r="B44" s="59" t="s">
        <v>228</v>
      </c>
      <c r="C44" s="59" t="s">
        <v>229</v>
      </c>
      <c r="D44" s="59" t="s">
        <v>117</v>
      </c>
      <c r="E44" s="59" t="s">
        <v>84</v>
      </c>
      <c r="F44" s="59" t="s">
        <v>148</v>
      </c>
      <c r="G44" s="59" t="s">
        <v>79</v>
      </c>
      <c r="H44" s="60">
        <v>7.0367914792783301E-2</v>
      </c>
      <c r="I44" s="60">
        <v>7.9437342706201106E-2</v>
      </c>
      <c r="J44" s="61">
        <v>20.443212985992432</v>
      </c>
      <c r="K44" s="61">
        <v>50.431692600250244</v>
      </c>
      <c r="L44" s="61">
        <v>29.125091433525085</v>
      </c>
      <c r="M44" s="61">
        <v>19.191274030233579</v>
      </c>
      <c r="N44" s="61">
        <v>1.2519389117420601</v>
      </c>
      <c r="O44" s="61">
        <v>27.39730652320802</v>
      </c>
      <c r="P44" s="61">
        <v>23.034387645446429</v>
      </c>
      <c r="Q44" s="61">
        <v>9.3065690247270698</v>
      </c>
      <c r="R44" s="61">
        <v>6.9057597045249706</v>
      </c>
      <c r="S44" s="61">
        <v>2.7237680803896303</v>
      </c>
      <c r="T44" s="61">
        <v>2.4269989198005999</v>
      </c>
      <c r="U44" s="61">
        <v>3.7062009851514603</v>
      </c>
      <c r="V44" s="61">
        <v>4.0557961747764901</v>
      </c>
      <c r="W44" s="62">
        <v>17201.7235</v>
      </c>
      <c r="X44" s="62">
        <v>16974.305499999999</v>
      </c>
      <c r="Y44" s="62">
        <v>17201.7235</v>
      </c>
      <c r="Z44" s="61">
        <v>28.724632603625189</v>
      </c>
      <c r="AA44" s="62">
        <v>4941.1318359375</v>
      </c>
      <c r="AB44" s="62">
        <v>933.67913818359375</v>
      </c>
      <c r="AC44" s="59">
        <v>10</v>
      </c>
      <c r="AD44" s="59" t="s">
        <v>80</v>
      </c>
      <c r="AE44" s="59"/>
      <c r="AF44" s="59"/>
      <c r="AG44" s="59"/>
      <c r="AH44" s="59"/>
    </row>
    <row r="45" spans="1:34" x14ac:dyDescent="0.35">
      <c r="A45" s="59">
        <v>116</v>
      </c>
      <c r="B45" s="59" t="s">
        <v>228</v>
      </c>
      <c r="C45" s="59" t="s">
        <v>229</v>
      </c>
      <c r="D45" s="59" t="s">
        <v>117</v>
      </c>
      <c r="E45" s="59" t="s">
        <v>84</v>
      </c>
      <c r="F45" s="59" t="s">
        <v>148</v>
      </c>
      <c r="G45" s="59" t="s">
        <v>81</v>
      </c>
      <c r="H45" s="60">
        <v>7.0367914792783301E-2</v>
      </c>
      <c r="I45" s="60">
        <v>6.6731671113448104E-2</v>
      </c>
      <c r="J45" s="61">
        <v>22.061392664909363</v>
      </c>
      <c r="K45" s="61">
        <v>46.773076057434082</v>
      </c>
      <c r="L45" s="61">
        <v>31.165534257888794</v>
      </c>
      <c r="M45" s="61">
        <v>20.876854229482639</v>
      </c>
      <c r="N45" s="61">
        <v>1.1845379805226901</v>
      </c>
      <c r="O45" s="61">
        <v>23.5810666306607</v>
      </c>
      <c r="P45" s="61">
        <v>23.192008367045961</v>
      </c>
      <c r="Q45" s="61">
        <v>9.6424743712618604</v>
      </c>
      <c r="R45" s="61">
        <v>6.7712636260765198</v>
      </c>
      <c r="S45" s="61">
        <v>4.57852425627497</v>
      </c>
      <c r="T45" s="61">
        <v>4.1896770801211298</v>
      </c>
      <c r="U45" s="61">
        <v>3.5904150507291304</v>
      </c>
      <c r="V45" s="61">
        <v>2.3931784078256699</v>
      </c>
      <c r="W45" s="62">
        <v>17201.7235</v>
      </c>
      <c r="X45" s="62">
        <v>16974.305499999999</v>
      </c>
      <c r="Y45" s="62">
        <v>17201.7235</v>
      </c>
      <c r="Z45" s="61">
        <v>71.275367396374619</v>
      </c>
      <c r="AA45" s="62">
        <v>12260.591796875</v>
      </c>
      <c r="AB45" s="62">
        <v>1930.0413818359375</v>
      </c>
      <c r="AC45" s="59">
        <v>10</v>
      </c>
      <c r="AD45" s="59" t="s">
        <v>80</v>
      </c>
      <c r="AE45" s="59"/>
      <c r="AF45" s="59"/>
      <c r="AG45" s="59"/>
      <c r="AH45" s="59"/>
    </row>
    <row r="46" spans="1:34" x14ac:dyDescent="0.35">
      <c r="A46" s="59">
        <v>120</v>
      </c>
      <c r="B46" s="59" t="s">
        <v>282</v>
      </c>
      <c r="C46" s="59" t="s">
        <v>283</v>
      </c>
      <c r="D46" s="59" t="s">
        <v>132</v>
      </c>
      <c r="E46" s="59" t="s">
        <v>84</v>
      </c>
      <c r="F46" s="59" t="s">
        <v>94</v>
      </c>
      <c r="G46" s="59" t="s">
        <v>79</v>
      </c>
      <c r="H46" s="60">
        <v>0.2320601127657026</v>
      </c>
      <c r="I46" s="60">
        <v>0.1815726509332945</v>
      </c>
      <c r="J46" s="61">
        <v>21.837940812110901</v>
      </c>
      <c r="K46" s="61">
        <v>25.427097082138062</v>
      </c>
      <c r="L46" s="61">
        <v>52.734965085983276</v>
      </c>
      <c r="M46" s="61">
        <v>17.53866316821868</v>
      </c>
      <c r="N46" s="61">
        <v>4.2992782104791498</v>
      </c>
      <c r="O46" s="61">
        <v>14.7396708987984</v>
      </c>
      <c r="P46" s="61">
        <v>10.68742431261845</v>
      </c>
      <c r="Q46" s="61">
        <v>11.11584306123857</v>
      </c>
      <c r="R46" s="61">
        <v>9.1442334002103394</v>
      </c>
      <c r="S46" s="61">
        <v>6.6089340082700403</v>
      </c>
      <c r="T46" s="61">
        <v>8.3625239273951593</v>
      </c>
      <c r="U46" s="61">
        <v>9.7300345105591202</v>
      </c>
      <c r="V46" s="61">
        <v>7.77339450221303</v>
      </c>
      <c r="W46" s="62">
        <v>24806.383000000002</v>
      </c>
      <c r="X46" s="62">
        <v>26915.7585</v>
      </c>
      <c r="Y46" s="62">
        <v>27632.771499999999</v>
      </c>
      <c r="Z46" s="61">
        <v>20.01088790181538</v>
      </c>
      <c r="AA46" s="62">
        <v>5529.56298828125</v>
      </c>
      <c r="AB46" s="62">
        <v>2019.9251708984375</v>
      </c>
      <c r="AC46" s="59">
        <v>10</v>
      </c>
      <c r="AD46" s="59" t="s">
        <v>80</v>
      </c>
      <c r="AE46" s="59"/>
      <c r="AF46" s="59"/>
      <c r="AG46" s="59"/>
      <c r="AH46" s="59"/>
    </row>
    <row r="47" spans="1:34" x14ac:dyDescent="0.35">
      <c r="A47" s="59">
        <v>120</v>
      </c>
      <c r="B47" s="59" t="s">
        <v>282</v>
      </c>
      <c r="C47" s="59" t="s">
        <v>283</v>
      </c>
      <c r="D47" s="59" t="s">
        <v>132</v>
      </c>
      <c r="E47" s="59" t="s">
        <v>84</v>
      </c>
      <c r="F47" s="59" t="s">
        <v>94</v>
      </c>
      <c r="G47" s="59" t="s">
        <v>81</v>
      </c>
      <c r="H47" s="60">
        <v>0.2320601127657026</v>
      </c>
      <c r="I47" s="60">
        <v>0.2446973935578424</v>
      </c>
      <c r="J47" s="61">
        <v>25.853469967842102</v>
      </c>
      <c r="K47" s="61">
        <v>28.05141806602478</v>
      </c>
      <c r="L47" s="61">
        <v>46.095111966133118</v>
      </c>
      <c r="M47" s="61">
        <v>19.54666850997609</v>
      </c>
      <c r="N47" s="61">
        <v>6.3067999121132203</v>
      </c>
      <c r="O47" s="61">
        <v>13.54219687153002</v>
      </c>
      <c r="P47" s="61">
        <v>14.509222749454601</v>
      </c>
      <c r="Q47" s="61">
        <v>10.13643773829965</v>
      </c>
      <c r="R47" s="61">
        <v>7.7952591036166297</v>
      </c>
      <c r="S47" s="61">
        <v>6.4039049485203199</v>
      </c>
      <c r="T47" s="61">
        <v>8.2614620546075699</v>
      </c>
      <c r="U47" s="61">
        <v>8.6891961028953499</v>
      </c>
      <c r="V47" s="61">
        <v>4.8088520089883406</v>
      </c>
      <c r="W47" s="62">
        <v>24806.383000000002</v>
      </c>
      <c r="X47" s="62">
        <v>26915.7585</v>
      </c>
      <c r="Y47" s="62">
        <v>27632.771499999999</v>
      </c>
      <c r="Z47" s="61">
        <v>79.989112098185245</v>
      </c>
      <c r="AA47" s="62">
        <v>22103.208984375</v>
      </c>
      <c r="AB47" s="62">
        <v>10025.775390625</v>
      </c>
      <c r="AC47" s="59">
        <v>10</v>
      </c>
      <c r="AD47" s="59" t="s">
        <v>80</v>
      </c>
      <c r="AE47" s="59"/>
      <c r="AF47" s="59"/>
      <c r="AG47" s="59"/>
      <c r="AH47" s="59"/>
    </row>
    <row r="48" spans="1:34" x14ac:dyDescent="0.35">
      <c r="A48" s="59">
        <v>140</v>
      </c>
      <c r="B48" s="59" t="s">
        <v>326</v>
      </c>
      <c r="C48" s="59" t="s">
        <v>327</v>
      </c>
      <c r="D48" s="59" t="s">
        <v>132</v>
      </c>
      <c r="E48" s="59" t="s">
        <v>77</v>
      </c>
      <c r="F48" s="59" t="s">
        <v>97</v>
      </c>
      <c r="G48" s="59" t="s">
        <v>79</v>
      </c>
      <c r="H48" s="60">
        <v>0.46134752375182458</v>
      </c>
      <c r="I48" s="60">
        <v>0.45136865569683993</v>
      </c>
      <c r="J48" s="61">
        <v>17.371900379657745</v>
      </c>
      <c r="K48" s="61">
        <v>28.939241170883179</v>
      </c>
      <c r="L48" s="61">
        <v>53.688853979110718</v>
      </c>
      <c r="M48" s="61">
        <v>13.634315934582339</v>
      </c>
      <c r="N48" s="61">
        <v>3.7375841062903898</v>
      </c>
      <c r="O48" s="61">
        <v>18.9469302144023</v>
      </c>
      <c r="P48" s="61">
        <v>9.9923114064673406</v>
      </c>
      <c r="Q48" s="61">
        <v>9.8328537900164008</v>
      </c>
      <c r="R48" s="61">
        <v>9.3339758242595607</v>
      </c>
      <c r="S48" s="61">
        <v>7.3290389857178511</v>
      </c>
      <c r="T48" s="61">
        <v>9.32563052619156</v>
      </c>
      <c r="U48" s="61">
        <v>9.2228509277237709</v>
      </c>
      <c r="V48" s="61">
        <v>8.6445082843488805</v>
      </c>
      <c r="W48" s="62">
        <v>4944.7034999999996</v>
      </c>
      <c r="X48" s="62">
        <v>5112.1000000000004</v>
      </c>
      <c r="Y48" s="62">
        <v>5098.0394999999999</v>
      </c>
      <c r="Z48" s="61">
        <v>22.804874154343722</v>
      </c>
      <c r="AA48" s="62">
        <v>1162.6014404296875</v>
      </c>
      <c r="AB48" s="62">
        <v>931.768310546875</v>
      </c>
      <c r="AC48" s="59">
        <v>10</v>
      </c>
      <c r="AD48" s="59" t="s">
        <v>80</v>
      </c>
      <c r="AE48" s="59"/>
      <c r="AF48" s="59"/>
      <c r="AG48" s="59"/>
      <c r="AH48" s="59"/>
    </row>
    <row r="49" spans="1:34" x14ac:dyDescent="0.35">
      <c r="A49" s="59">
        <v>140</v>
      </c>
      <c r="B49" s="59" t="s">
        <v>326</v>
      </c>
      <c r="C49" s="59" t="s">
        <v>327</v>
      </c>
      <c r="D49" s="59" t="s">
        <v>132</v>
      </c>
      <c r="E49" s="59" t="s">
        <v>77</v>
      </c>
      <c r="F49" s="59" t="s">
        <v>97</v>
      </c>
      <c r="G49" s="59" t="s">
        <v>81</v>
      </c>
      <c r="H49" s="60">
        <v>0.46134752375182458</v>
      </c>
      <c r="I49" s="60">
        <v>0.4642954667430928</v>
      </c>
      <c r="J49" s="61">
        <v>21.009981632232666</v>
      </c>
      <c r="K49" s="61">
        <v>27.488300204277039</v>
      </c>
      <c r="L49" s="61">
        <v>51.501715183258057</v>
      </c>
      <c r="M49" s="61">
        <v>16.51621678760117</v>
      </c>
      <c r="N49" s="61">
        <v>4.4937646871249095</v>
      </c>
      <c r="O49" s="61">
        <v>16.070331523204551</v>
      </c>
      <c r="P49" s="61">
        <v>11.417968985890651</v>
      </c>
      <c r="Q49" s="61">
        <v>9.5714851747636089</v>
      </c>
      <c r="R49" s="61">
        <v>9.0148137407287798</v>
      </c>
      <c r="S49" s="61">
        <v>7.3569304453934201</v>
      </c>
      <c r="T49" s="61">
        <v>8.9603865530490108</v>
      </c>
      <c r="U49" s="61">
        <v>9.0466725395120609</v>
      </c>
      <c r="V49" s="61">
        <v>7.5514295627328796</v>
      </c>
      <c r="W49" s="62">
        <v>4944.7034999999996</v>
      </c>
      <c r="X49" s="62">
        <v>5112.1000000000004</v>
      </c>
      <c r="Y49" s="62">
        <v>5098.0394999999999</v>
      </c>
      <c r="Z49" s="61">
        <v>77.195125845656051</v>
      </c>
      <c r="AA49" s="62">
        <v>3935.43798828125</v>
      </c>
      <c r="AB49" s="62">
        <v>3167.778076171875</v>
      </c>
      <c r="AC49" s="59">
        <v>10</v>
      </c>
      <c r="AD49" s="59" t="s">
        <v>80</v>
      </c>
      <c r="AE49" s="59"/>
      <c r="AF49" s="59"/>
      <c r="AG49" s="59"/>
      <c r="AH49" s="59"/>
    </row>
    <row r="50" spans="1:34" x14ac:dyDescent="0.35">
      <c r="A50" s="59">
        <v>148</v>
      </c>
      <c r="B50" s="59" t="s">
        <v>328</v>
      </c>
      <c r="C50" s="59" t="s">
        <v>329</v>
      </c>
      <c r="D50" s="59" t="s">
        <v>132</v>
      </c>
      <c r="E50" s="59" t="s">
        <v>77</v>
      </c>
      <c r="F50" s="59" t="s">
        <v>78</v>
      </c>
      <c r="G50" s="59" t="s">
        <v>79</v>
      </c>
      <c r="H50" s="60">
        <v>0.517011206983083</v>
      </c>
      <c r="I50" s="60">
        <v>0.53210362231776187</v>
      </c>
      <c r="J50" s="61">
        <v>13.930147886276245</v>
      </c>
      <c r="K50" s="61">
        <v>39.569789171218872</v>
      </c>
      <c r="L50" s="61">
        <v>46.500062942504883</v>
      </c>
      <c r="M50" s="61">
        <v>11.0309242455681</v>
      </c>
      <c r="N50" s="61">
        <v>2.8992234495452398</v>
      </c>
      <c r="O50" s="61">
        <v>21.913952278761382</v>
      </c>
      <c r="P50" s="61">
        <v>17.655837391101102</v>
      </c>
      <c r="Q50" s="61">
        <v>8.7805585775573398</v>
      </c>
      <c r="R50" s="61">
        <v>8.397913680077</v>
      </c>
      <c r="S50" s="61">
        <v>4.9922762260484799</v>
      </c>
      <c r="T50" s="61">
        <v>8.6754648846379503</v>
      </c>
      <c r="U50" s="61">
        <v>8.6136222727972687</v>
      </c>
      <c r="V50" s="61">
        <v>7.0402269939061499</v>
      </c>
      <c r="W50" s="62">
        <v>16685.223000000002</v>
      </c>
      <c r="X50" s="62">
        <v>17828.273499999999</v>
      </c>
      <c r="Y50" s="62">
        <v>18455.315500000001</v>
      </c>
      <c r="Z50" s="61">
        <v>17.33551969122324</v>
      </c>
      <c r="AA50" s="62">
        <v>3199.324951171875</v>
      </c>
      <c r="AB50" s="62">
        <v>2755.3134765625</v>
      </c>
      <c r="AC50" s="59">
        <v>10</v>
      </c>
      <c r="AD50" s="59" t="s">
        <v>80</v>
      </c>
      <c r="AE50" s="59"/>
      <c r="AF50" s="59"/>
      <c r="AG50" s="59"/>
      <c r="AH50" s="59"/>
    </row>
    <row r="51" spans="1:34" x14ac:dyDescent="0.35">
      <c r="A51" s="59">
        <v>148</v>
      </c>
      <c r="B51" s="59" t="s">
        <v>328</v>
      </c>
      <c r="C51" s="59" t="s">
        <v>329</v>
      </c>
      <c r="D51" s="59" t="s">
        <v>132</v>
      </c>
      <c r="E51" s="59" t="s">
        <v>77</v>
      </c>
      <c r="F51" s="59" t="s">
        <v>78</v>
      </c>
      <c r="G51" s="59" t="s">
        <v>81</v>
      </c>
      <c r="H51" s="60">
        <v>0.517011206983083</v>
      </c>
      <c r="I51" s="60">
        <v>0.51384618541341709</v>
      </c>
      <c r="J51" s="61">
        <v>20.27825266122818</v>
      </c>
      <c r="K51" s="61">
        <v>35.923638939857483</v>
      </c>
      <c r="L51" s="61">
        <v>43.798109889030457</v>
      </c>
      <c r="M51" s="61">
        <v>15.11072222049498</v>
      </c>
      <c r="N51" s="61">
        <v>5.1675302643587804</v>
      </c>
      <c r="O51" s="61">
        <v>17.981754586390892</v>
      </c>
      <c r="P51" s="61">
        <v>17.94188437434326</v>
      </c>
      <c r="Q51" s="61">
        <v>8.8195119654585685</v>
      </c>
      <c r="R51" s="61">
        <v>8.3190900482388592</v>
      </c>
      <c r="S51" s="61">
        <v>5.0605911849224503</v>
      </c>
      <c r="T51" s="61">
        <v>8.6834007974586687</v>
      </c>
      <c r="U51" s="61">
        <v>8.6397849947625396</v>
      </c>
      <c r="V51" s="61">
        <v>4.2757295635763501</v>
      </c>
      <c r="W51" s="62">
        <v>16685.223000000002</v>
      </c>
      <c r="X51" s="62">
        <v>17828.273499999999</v>
      </c>
      <c r="Y51" s="62">
        <v>18455.315500000001</v>
      </c>
      <c r="Z51" s="61">
        <v>82.664480308777357</v>
      </c>
      <c r="AA51" s="62">
        <v>15255.990234375</v>
      </c>
      <c r="AB51" s="62">
        <v>12779.4384765625</v>
      </c>
      <c r="AC51" s="59">
        <v>10</v>
      </c>
      <c r="AD51" s="59" t="s">
        <v>80</v>
      </c>
      <c r="AE51" s="59"/>
      <c r="AF51" s="59"/>
      <c r="AG51" s="59"/>
      <c r="AH51" s="59"/>
    </row>
    <row r="52" spans="1:34" x14ac:dyDescent="0.35">
      <c r="A52" s="59">
        <v>170</v>
      </c>
      <c r="B52" s="59" t="s">
        <v>193</v>
      </c>
      <c r="C52" s="59" t="s">
        <v>194</v>
      </c>
      <c r="D52" s="59" t="s">
        <v>102</v>
      </c>
      <c r="E52" s="59" t="s">
        <v>84</v>
      </c>
      <c r="F52" s="59" t="s">
        <v>85</v>
      </c>
      <c r="G52" s="59" t="s">
        <v>79</v>
      </c>
      <c r="H52" s="60">
        <v>1.9657272628334801E-2</v>
      </c>
      <c r="I52" s="60">
        <v>1.4524607519676099E-2</v>
      </c>
      <c r="J52" s="61">
        <v>14.592811465263367</v>
      </c>
      <c r="K52" s="61">
        <v>38.530269265174866</v>
      </c>
      <c r="L52" s="61">
        <v>46.876919269561768</v>
      </c>
      <c r="M52" s="61"/>
      <c r="N52" s="61">
        <v>14.592811816471322</v>
      </c>
      <c r="O52" s="61">
        <v>30.516310161992312</v>
      </c>
      <c r="P52" s="61">
        <v>8.0139564542551689</v>
      </c>
      <c r="Q52" s="61">
        <v>9.4085935439412598</v>
      </c>
      <c r="R52" s="61">
        <v>9.5416704261253091</v>
      </c>
      <c r="S52" s="61">
        <v>9.1471666006303707</v>
      </c>
      <c r="T52" s="61">
        <v>3.7647678646588703</v>
      </c>
      <c r="U52" s="61">
        <v>10.685050266190391</v>
      </c>
      <c r="V52" s="61">
        <v>4.32967286573518</v>
      </c>
      <c r="W52" s="62">
        <v>47437.512000000002</v>
      </c>
      <c r="X52" s="62">
        <v>51188.173499999997</v>
      </c>
      <c r="Y52" s="62">
        <v>51737.943500000001</v>
      </c>
      <c r="Z52" s="61">
        <v>33.862013233331929</v>
      </c>
      <c r="AA52" s="62">
        <v>17519.509765625</v>
      </c>
      <c r="AB52" s="62">
        <v>633.65325927734375</v>
      </c>
      <c r="AC52" s="59">
        <v>9</v>
      </c>
      <c r="AD52" s="59" t="s">
        <v>19</v>
      </c>
      <c r="AE52" s="59"/>
      <c r="AF52" s="59"/>
      <c r="AG52" s="59"/>
      <c r="AH52" s="59"/>
    </row>
    <row r="53" spans="1:34" x14ac:dyDescent="0.35">
      <c r="A53" s="59">
        <v>170</v>
      </c>
      <c r="B53" s="59" t="s">
        <v>193</v>
      </c>
      <c r="C53" s="59" t="s">
        <v>194</v>
      </c>
      <c r="D53" s="59" t="s">
        <v>102</v>
      </c>
      <c r="E53" s="59" t="s">
        <v>84</v>
      </c>
      <c r="F53" s="59" t="s">
        <v>85</v>
      </c>
      <c r="G53" s="59" t="s">
        <v>81</v>
      </c>
      <c r="H53" s="60">
        <v>1.9657272628334801E-2</v>
      </c>
      <c r="I53" s="60">
        <v>2.2287158397293901E-2</v>
      </c>
      <c r="J53" s="61">
        <v>11.128049343824387</v>
      </c>
      <c r="K53" s="61">
        <v>39.838925004005432</v>
      </c>
      <c r="L53" s="61">
        <v>49.033024907112122</v>
      </c>
      <c r="M53" s="61"/>
      <c r="N53" s="61">
        <v>11.12804912884174</v>
      </c>
      <c r="O53" s="61">
        <v>33.399680775040949</v>
      </c>
      <c r="P53" s="61">
        <v>6.4392452532657298</v>
      </c>
      <c r="Q53" s="61">
        <v>10.808438270175449</v>
      </c>
      <c r="R53" s="61">
        <v>10.031280132344531</v>
      </c>
      <c r="S53" s="61">
        <v>9.3748873980713388</v>
      </c>
      <c r="T53" s="61">
        <v>4.1953725316282799</v>
      </c>
      <c r="U53" s="61">
        <v>11.38969804848244</v>
      </c>
      <c r="V53" s="61">
        <v>3.2333484621509796</v>
      </c>
      <c r="W53" s="62">
        <v>47437.512000000002</v>
      </c>
      <c r="X53" s="62">
        <v>51188.173499999997</v>
      </c>
      <c r="Y53" s="62">
        <v>51737.943500000001</v>
      </c>
      <c r="Z53" s="61">
        <v>66.137986766668064</v>
      </c>
      <c r="AA53" s="62">
        <v>34218.43359375</v>
      </c>
      <c r="AB53" s="62">
        <v>1873.8665771484375</v>
      </c>
      <c r="AC53" s="59">
        <v>9</v>
      </c>
      <c r="AD53" s="59" t="s">
        <v>19</v>
      </c>
      <c r="AE53" s="59"/>
      <c r="AF53" s="59"/>
      <c r="AG53" s="59"/>
      <c r="AH53" s="59"/>
    </row>
    <row r="54" spans="1:34" x14ac:dyDescent="0.35">
      <c r="A54" s="59">
        <v>174</v>
      </c>
      <c r="B54" s="59" t="s">
        <v>263</v>
      </c>
      <c r="C54" s="59" t="s">
        <v>264</v>
      </c>
      <c r="D54" s="59" t="s">
        <v>132</v>
      </c>
      <c r="E54" s="59" t="s">
        <v>77</v>
      </c>
      <c r="F54" s="59" t="s">
        <v>335</v>
      </c>
      <c r="G54" s="59" t="s">
        <v>79</v>
      </c>
      <c r="H54" s="60">
        <v>8.4298927510303698E-2</v>
      </c>
      <c r="I54" s="60">
        <v>8.05714585803428E-2</v>
      </c>
      <c r="J54" s="61">
        <v>20.875802636146545</v>
      </c>
      <c r="K54" s="61">
        <v>34.904778003692627</v>
      </c>
      <c r="L54" s="61">
        <v>44.219416379928589</v>
      </c>
      <c r="M54" s="61">
        <v>16.19569091748108</v>
      </c>
      <c r="N54" s="61">
        <v>4.6801120686055402</v>
      </c>
      <c r="O54" s="61">
        <v>18.763473995369541</v>
      </c>
      <c r="P54" s="61">
        <v>16.141303486793991</v>
      </c>
      <c r="Q54" s="61">
        <v>11.118644819143739</v>
      </c>
      <c r="R54" s="61">
        <v>7.7088099789736502</v>
      </c>
      <c r="S54" s="61">
        <v>2.4174099987902298</v>
      </c>
      <c r="T54" s="61">
        <v>5.3274161802693198</v>
      </c>
      <c r="U54" s="61">
        <v>9.8316959923912002</v>
      </c>
      <c r="V54" s="61">
        <v>7.8154425621874095</v>
      </c>
      <c r="W54" s="62">
        <v>834.18799999999999</v>
      </c>
      <c r="X54" s="62">
        <v>818.17449999999997</v>
      </c>
      <c r="Y54" s="62">
        <v>834.18799999999999</v>
      </c>
      <c r="Z54" s="61">
        <v>42.36952861354218</v>
      </c>
      <c r="AA54" s="62">
        <v>353.4415283203125</v>
      </c>
      <c r="AB54" s="62">
        <v>65.383468627929688</v>
      </c>
      <c r="AC54" s="59">
        <v>10</v>
      </c>
      <c r="AD54" s="59" t="s">
        <v>80</v>
      </c>
      <c r="AE54" s="59"/>
      <c r="AF54" s="59"/>
      <c r="AG54" s="59"/>
      <c r="AH54" s="59"/>
    </row>
    <row r="55" spans="1:34" x14ac:dyDescent="0.35">
      <c r="A55" s="59">
        <v>174</v>
      </c>
      <c r="B55" s="59" t="s">
        <v>263</v>
      </c>
      <c r="C55" s="59" t="s">
        <v>264</v>
      </c>
      <c r="D55" s="59" t="s">
        <v>132</v>
      </c>
      <c r="E55" s="59" t="s">
        <v>77</v>
      </c>
      <c r="F55" s="59" t="s">
        <v>335</v>
      </c>
      <c r="G55" s="59" t="s">
        <v>81</v>
      </c>
      <c r="H55" s="60">
        <v>8.4298927510303698E-2</v>
      </c>
      <c r="I55" s="60">
        <v>8.7039337187418006E-2</v>
      </c>
      <c r="J55" s="61">
        <v>23.882532119750977</v>
      </c>
      <c r="K55" s="61">
        <v>34.1249018907547</v>
      </c>
      <c r="L55" s="61">
        <v>41.992565989494324</v>
      </c>
      <c r="M55" s="61">
        <v>19.945894505126873</v>
      </c>
      <c r="N55" s="61">
        <v>3.9366381388127101</v>
      </c>
      <c r="O55" s="61">
        <v>18.482019952361711</v>
      </c>
      <c r="P55" s="61">
        <v>15.642880048856231</v>
      </c>
      <c r="Q55" s="61">
        <v>10.89905840561943</v>
      </c>
      <c r="R55" s="61">
        <v>7.9419012323303599</v>
      </c>
      <c r="S55" s="61">
        <v>2.0738046262636201</v>
      </c>
      <c r="T55" s="61">
        <v>4.6352939954889605</v>
      </c>
      <c r="U55" s="61">
        <v>9.5387538940359402</v>
      </c>
      <c r="V55" s="61">
        <v>6.9037552011098002</v>
      </c>
      <c r="W55" s="62">
        <v>834.18799999999999</v>
      </c>
      <c r="X55" s="62">
        <v>818.17449999999997</v>
      </c>
      <c r="Y55" s="62">
        <v>834.18799999999999</v>
      </c>
      <c r="Z55" s="61">
        <v>57.630471386457231</v>
      </c>
      <c r="AA55" s="62">
        <v>480.74649047851563</v>
      </c>
      <c r="AB55" s="62">
        <v>94.93841552734375</v>
      </c>
      <c r="AC55" s="59">
        <v>10</v>
      </c>
      <c r="AD55" s="59" t="s">
        <v>80</v>
      </c>
      <c r="AE55" s="59"/>
      <c r="AF55" s="59"/>
      <c r="AG55" s="59"/>
      <c r="AH55" s="59"/>
    </row>
    <row r="56" spans="1:34" x14ac:dyDescent="0.35">
      <c r="A56" s="59">
        <v>178</v>
      </c>
      <c r="B56" s="59" t="s">
        <v>250</v>
      </c>
      <c r="C56" s="59" t="s">
        <v>251</v>
      </c>
      <c r="D56" s="59" t="s">
        <v>132</v>
      </c>
      <c r="E56" s="59" t="s">
        <v>77</v>
      </c>
      <c r="F56" s="59" t="s">
        <v>252</v>
      </c>
      <c r="G56" s="59" t="s">
        <v>79</v>
      </c>
      <c r="H56" s="60">
        <v>0.11167629380039271</v>
      </c>
      <c r="I56" s="60">
        <v>0.1395032512505327</v>
      </c>
      <c r="J56" s="61">
        <v>18.303850293159485</v>
      </c>
      <c r="K56" s="61">
        <v>22.437582910060883</v>
      </c>
      <c r="L56" s="61">
        <v>59.258568286895752</v>
      </c>
      <c r="M56" s="61">
        <v>13.674853858474259</v>
      </c>
      <c r="N56" s="61">
        <v>4.6289958611675095</v>
      </c>
      <c r="O56" s="61">
        <v>18.133753919550529</v>
      </c>
      <c r="P56" s="61">
        <v>4.30382924788056</v>
      </c>
      <c r="Q56" s="61">
        <v>11.80623319662752</v>
      </c>
      <c r="R56" s="61">
        <v>11.32070619711644</v>
      </c>
      <c r="S56" s="61">
        <v>7.2814278215352708</v>
      </c>
      <c r="T56" s="61">
        <v>10.348076380917929</v>
      </c>
      <c r="U56" s="61">
        <v>9.6790228278175601</v>
      </c>
      <c r="V56" s="61">
        <v>8.823100688912259</v>
      </c>
      <c r="W56" s="62">
        <v>5097.5805</v>
      </c>
      <c r="X56" s="62">
        <v>5892.183</v>
      </c>
      <c r="Y56" s="62">
        <v>6035.1040000000003</v>
      </c>
      <c r="Z56" s="61">
        <v>21.194546847232679</v>
      </c>
      <c r="AA56" s="62">
        <v>1279.1129150390625</v>
      </c>
      <c r="AB56" s="62">
        <v>386.7381591796875</v>
      </c>
      <c r="AC56" s="59">
        <v>10</v>
      </c>
      <c r="AD56" s="59" t="s">
        <v>80</v>
      </c>
      <c r="AE56" s="59"/>
      <c r="AF56" s="59"/>
      <c r="AG56" s="59"/>
      <c r="AH56" s="59"/>
    </row>
    <row r="57" spans="1:34" x14ac:dyDescent="0.35">
      <c r="A57" s="59">
        <v>178</v>
      </c>
      <c r="B57" s="59" t="s">
        <v>250</v>
      </c>
      <c r="C57" s="59" t="s">
        <v>251</v>
      </c>
      <c r="D57" s="59" t="s">
        <v>132</v>
      </c>
      <c r="E57" s="59" t="s">
        <v>77</v>
      </c>
      <c r="F57" s="59" t="s">
        <v>252</v>
      </c>
      <c r="G57" s="59" t="s">
        <v>81</v>
      </c>
      <c r="H57" s="60">
        <v>0.11167629380039271</v>
      </c>
      <c r="I57" s="60">
        <v>0.1041922970755781</v>
      </c>
      <c r="J57" s="61">
        <v>25.247380137443542</v>
      </c>
      <c r="K57" s="61">
        <v>19.326692819595337</v>
      </c>
      <c r="L57" s="61">
        <v>55.425924062728882</v>
      </c>
      <c r="M57" s="61">
        <v>20.537617255656119</v>
      </c>
      <c r="N57" s="61">
        <v>4.70976375800032</v>
      </c>
      <c r="O57" s="61">
        <v>13.122709303408389</v>
      </c>
      <c r="P57" s="61">
        <v>6.2039835766745304</v>
      </c>
      <c r="Q57" s="61">
        <v>11.722415929907019</v>
      </c>
      <c r="R57" s="61">
        <v>11.49723212659462</v>
      </c>
      <c r="S57" s="61">
        <v>7.4195947555796202</v>
      </c>
      <c r="T57" s="61">
        <v>9.8988347223362503</v>
      </c>
      <c r="U57" s="61">
        <v>9.5651567580431607</v>
      </c>
      <c r="V57" s="61">
        <v>5.3226918138032602</v>
      </c>
      <c r="W57" s="62">
        <v>5097.5805</v>
      </c>
      <c r="X57" s="62">
        <v>5892.183</v>
      </c>
      <c r="Y57" s="62">
        <v>6035.1040000000003</v>
      </c>
      <c r="Z57" s="61">
        <v>78.805453152766276</v>
      </c>
      <c r="AA57" s="62">
        <v>4755.9912109375</v>
      </c>
      <c r="AB57" s="62">
        <v>1077.79052734375</v>
      </c>
      <c r="AC57" s="59">
        <v>10</v>
      </c>
      <c r="AD57" s="59" t="s">
        <v>80</v>
      </c>
      <c r="AE57" s="59"/>
      <c r="AF57" s="59"/>
      <c r="AG57" s="59"/>
      <c r="AH57" s="59"/>
    </row>
    <row r="58" spans="1:34" x14ac:dyDescent="0.35">
      <c r="A58" s="59">
        <v>180</v>
      </c>
      <c r="B58" s="59" t="s">
        <v>308</v>
      </c>
      <c r="C58" s="59" t="s">
        <v>309</v>
      </c>
      <c r="D58" s="59" t="s">
        <v>132</v>
      </c>
      <c r="E58" s="59" t="s">
        <v>77</v>
      </c>
      <c r="F58" s="59" t="s">
        <v>107</v>
      </c>
      <c r="G58" s="59" t="s">
        <v>79</v>
      </c>
      <c r="H58" s="60">
        <v>0.33118873595266851</v>
      </c>
      <c r="I58" s="60">
        <v>0.36196683226994608</v>
      </c>
      <c r="J58" s="61">
        <v>20.012946426868439</v>
      </c>
      <c r="K58" s="61">
        <v>24.043048918247223</v>
      </c>
      <c r="L58" s="61">
        <v>55.9440016746521</v>
      </c>
      <c r="M58" s="61">
        <v>16.81798523305887</v>
      </c>
      <c r="N58" s="61">
        <v>3.1949605354390398</v>
      </c>
      <c r="O58" s="61">
        <v>12.743240500676132</v>
      </c>
      <c r="P58" s="61">
        <v>11.299807599544639</v>
      </c>
      <c r="Q58" s="61">
        <v>10.320517360070671</v>
      </c>
      <c r="R58" s="61">
        <v>9.8358956249711191</v>
      </c>
      <c r="S58" s="61">
        <v>7.7980793294461694</v>
      </c>
      <c r="T58" s="61">
        <v>9.3935472042424806</v>
      </c>
      <c r="U58" s="61">
        <v>9.4178624453009903</v>
      </c>
      <c r="V58" s="61">
        <v>9.1781041672488701</v>
      </c>
      <c r="W58" s="62">
        <v>90047.643500000006</v>
      </c>
      <c r="X58" s="62">
        <v>99148.932000000001</v>
      </c>
      <c r="Y58" s="62">
        <v>102396.96799999999</v>
      </c>
      <c r="Z58" s="61">
        <v>24.785565201741381</v>
      </c>
      <c r="AA58" s="62">
        <v>25379.66796875</v>
      </c>
      <c r="AB58" s="62">
        <v>17310.888671875</v>
      </c>
      <c r="AC58" s="59">
        <v>10</v>
      </c>
      <c r="AD58" s="59" t="s">
        <v>80</v>
      </c>
      <c r="AE58" s="59"/>
      <c r="AF58" s="59"/>
      <c r="AG58" s="59"/>
      <c r="AH58" s="59"/>
    </row>
    <row r="59" spans="1:34" x14ac:dyDescent="0.35">
      <c r="A59" s="59">
        <v>180</v>
      </c>
      <c r="B59" s="59" t="s">
        <v>308</v>
      </c>
      <c r="C59" s="59" t="s">
        <v>309</v>
      </c>
      <c r="D59" s="59" t="s">
        <v>132</v>
      </c>
      <c r="E59" s="59" t="s">
        <v>77</v>
      </c>
      <c r="F59" s="59" t="s">
        <v>107</v>
      </c>
      <c r="G59" s="59" t="s">
        <v>81</v>
      </c>
      <c r="H59" s="60">
        <v>0.33118873595266851</v>
      </c>
      <c r="I59" s="60">
        <v>0.32104636746844561</v>
      </c>
      <c r="J59" s="61">
        <v>24.288986623287201</v>
      </c>
      <c r="K59" s="61">
        <v>18.298913538455963</v>
      </c>
      <c r="L59" s="61">
        <v>57.412099838256836</v>
      </c>
      <c r="M59" s="61">
        <v>20.514807805285908</v>
      </c>
      <c r="N59" s="61">
        <v>3.7741790778571302</v>
      </c>
      <c r="O59" s="61">
        <v>6.6213742770596804</v>
      </c>
      <c r="P59" s="61">
        <v>11.677539770905341</v>
      </c>
      <c r="Q59" s="61">
        <v>10.847851834582709</v>
      </c>
      <c r="R59" s="61">
        <v>10.0908092174086</v>
      </c>
      <c r="S59" s="61">
        <v>8.7708914727889713</v>
      </c>
      <c r="T59" s="61">
        <v>9.7800566271173892</v>
      </c>
      <c r="U59" s="61">
        <v>10.13010105382652</v>
      </c>
      <c r="V59" s="61">
        <v>7.79238886316414</v>
      </c>
      <c r="W59" s="62">
        <v>90047.643500000006</v>
      </c>
      <c r="X59" s="62">
        <v>99148.932000000001</v>
      </c>
      <c r="Y59" s="62">
        <v>102396.96799999999</v>
      </c>
      <c r="Z59" s="61">
        <v>75.214434798254587</v>
      </c>
      <c r="AA59" s="62">
        <v>77017.296875</v>
      </c>
      <c r="AB59" s="62">
        <v>48753.56640625</v>
      </c>
      <c r="AC59" s="59">
        <v>10</v>
      </c>
      <c r="AD59" s="59" t="s">
        <v>80</v>
      </c>
      <c r="AE59" s="59"/>
      <c r="AF59" s="59"/>
      <c r="AG59" s="59"/>
      <c r="AH59" s="59"/>
    </row>
    <row r="60" spans="1:34" x14ac:dyDescent="0.35">
      <c r="A60" s="59">
        <v>188</v>
      </c>
      <c r="B60" s="59" t="s">
        <v>113</v>
      </c>
      <c r="C60" s="59" t="s">
        <v>114</v>
      </c>
      <c r="D60" s="59" t="s">
        <v>102</v>
      </c>
      <c r="E60" s="59" t="s">
        <v>77</v>
      </c>
      <c r="F60" s="59" t="s">
        <v>94</v>
      </c>
      <c r="G60" s="59" t="s">
        <v>79</v>
      </c>
      <c r="H60" s="60">
        <v>2.0063009860110999E-3</v>
      </c>
      <c r="I60" s="60">
        <v>1.8043530783120999E-3</v>
      </c>
      <c r="J60" s="61">
        <v>24.8978391289711</v>
      </c>
      <c r="K60" s="61">
        <v>53.790932893753052</v>
      </c>
      <c r="L60" s="61">
        <v>21.311229467391968</v>
      </c>
      <c r="M60" s="61">
        <v>10.867627265585229</v>
      </c>
      <c r="N60" s="61">
        <v>14.030212251116088</v>
      </c>
      <c r="O60" s="61">
        <v>36.275582717525126</v>
      </c>
      <c r="P60" s="61">
        <v>17.515347611263639</v>
      </c>
      <c r="Q60" s="61"/>
      <c r="R60" s="61">
        <v>5.56356775424989</v>
      </c>
      <c r="S60" s="61">
        <v>0.74434053019520996</v>
      </c>
      <c r="T60" s="61">
        <v>1.8717353457092201</v>
      </c>
      <c r="U60" s="61">
        <v>9.4885468412970706</v>
      </c>
      <c r="V60" s="61">
        <v>3.64303968305948</v>
      </c>
      <c r="W60" s="62">
        <v>4957.8180000000002</v>
      </c>
      <c r="X60" s="62">
        <v>5059.9875000000002</v>
      </c>
      <c r="Y60" s="62">
        <v>5081.7645000000002</v>
      </c>
      <c r="Z60" s="61">
        <v>37.494936961665942</v>
      </c>
      <c r="AA60" s="62">
        <v>1905.4044189453125</v>
      </c>
      <c r="AB60" s="62">
        <v>9.4379453659057617</v>
      </c>
      <c r="AC60" s="59">
        <v>9</v>
      </c>
      <c r="AD60" s="59" t="s">
        <v>91</v>
      </c>
      <c r="AE60" s="59"/>
      <c r="AF60" s="59"/>
      <c r="AG60" s="59"/>
      <c r="AH60" s="59"/>
    </row>
    <row r="61" spans="1:34" x14ac:dyDescent="0.35">
      <c r="A61" s="59">
        <v>188</v>
      </c>
      <c r="B61" s="59" t="s">
        <v>113</v>
      </c>
      <c r="C61" s="59" t="s">
        <v>114</v>
      </c>
      <c r="D61" s="59" t="s">
        <v>102</v>
      </c>
      <c r="E61" s="59" t="s">
        <v>77</v>
      </c>
      <c r="F61" s="59" t="s">
        <v>94</v>
      </c>
      <c r="G61" s="59" t="s">
        <v>81</v>
      </c>
      <c r="H61" s="60">
        <v>2.0063009860110999E-3</v>
      </c>
      <c r="I61" s="60">
        <v>2.1274435575187999E-3</v>
      </c>
      <c r="J61" s="61">
        <v>48.418846726417542</v>
      </c>
      <c r="K61" s="61">
        <v>34.474721550941467</v>
      </c>
      <c r="L61" s="61">
        <v>17.106431722640991</v>
      </c>
      <c r="M61" s="61">
        <v>23.287086023505122</v>
      </c>
      <c r="N61" s="61">
        <v>25.131761057866807</v>
      </c>
      <c r="O61" s="61">
        <v>21.718567462135411</v>
      </c>
      <c r="P61" s="61">
        <v>12.756153998975538</v>
      </c>
      <c r="Q61" s="61"/>
      <c r="R61" s="61">
        <v>3.5612087110471502</v>
      </c>
      <c r="S61" s="61">
        <v>2.3509039570840597</v>
      </c>
      <c r="T61" s="61">
        <v>1.91480887653716</v>
      </c>
      <c r="U61" s="61">
        <v>7.1410536284235508</v>
      </c>
      <c r="V61" s="61">
        <v>2.1384562844245703</v>
      </c>
      <c r="W61" s="62">
        <v>4957.8180000000002</v>
      </c>
      <c r="X61" s="62">
        <v>5059.9875000000002</v>
      </c>
      <c r="Y61" s="62">
        <v>5081.7645000000002</v>
      </c>
      <c r="Z61" s="61">
        <v>62.505063038333589</v>
      </c>
      <c r="AA61" s="62">
        <v>3176.360107421875</v>
      </c>
      <c r="AB61" s="62">
        <v>18.02729606628418</v>
      </c>
      <c r="AC61" s="59">
        <v>9</v>
      </c>
      <c r="AD61" s="59" t="s">
        <v>91</v>
      </c>
      <c r="AE61" s="59"/>
      <c r="AF61" s="59"/>
      <c r="AG61" s="59"/>
      <c r="AH61" s="59"/>
    </row>
    <row r="62" spans="1:34" x14ac:dyDescent="0.35">
      <c r="A62" s="59">
        <v>384</v>
      </c>
      <c r="B62" s="59" t="s">
        <v>284</v>
      </c>
      <c r="C62" s="59" t="s">
        <v>342</v>
      </c>
      <c r="D62" s="59" t="s">
        <v>132</v>
      </c>
      <c r="E62" s="59" t="s">
        <v>84</v>
      </c>
      <c r="F62" s="59" t="s">
        <v>145</v>
      </c>
      <c r="G62" s="59" t="s">
        <v>79</v>
      </c>
      <c r="H62" s="60">
        <v>0.21021510088039519</v>
      </c>
      <c r="I62" s="60">
        <v>0.16659816678348149</v>
      </c>
      <c r="J62" s="61">
        <v>18.780684471130371</v>
      </c>
      <c r="K62" s="61">
        <v>42.366349697113037</v>
      </c>
      <c r="L62" s="61">
        <v>38.852965831756592</v>
      </c>
      <c r="M62" s="61">
        <v>15.421133153562131</v>
      </c>
      <c r="N62" s="61">
        <v>3.3595518456431397</v>
      </c>
      <c r="O62" s="61">
        <v>24.128684988409091</v>
      </c>
      <c r="P62" s="61">
        <v>18.237664308000991</v>
      </c>
      <c r="Q62" s="61">
        <v>10.42760532273064</v>
      </c>
      <c r="R62" s="61">
        <v>9.6434388354346208</v>
      </c>
      <c r="S62" s="61">
        <v>2.9514061111081897</v>
      </c>
      <c r="T62" s="61">
        <v>5.22381236126947</v>
      </c>
      <c r="U62" s="61">
        <v>4.2035093069481402</v>
      </c>
      <c r="V62" s="61">
        <v>6.4031937668934793</v>
      </c>
      <c r="W62" s="62">
        <v>29639.736499999999</v>
      </c>
      <c r="X62" s="62">
        <v>29639.736499999999</v>
      </c>
      <c r="Y62" s="62">
        <v>30395.002</v>
      </c>
      <c r="Z62" s="61">
        <v>18.72774515701273</v>
      </c>
      <c r="AA62" s="62">
        <v>5692.29833984375</v>
      </c>
      <c r="AB62" s="62">
        <v>2004.8736572265625</v>
      </c>
      <c r="AC62" s="59">
        <v>10</v>
      </c>
      <c r="AD62" s="59" t="s">
        <v>80</v>
      </c>
      <c r="AE62" s="59"/>
      <c r="AF62" s="59"/>
      <c r="AG62" s="59"/>
      <c r="AH62" s="59"/>
    </row>
    <row r="63" spans="1:34" x14ac:dyDescent="0.35">
      <c r="A63" s="59">
        <v>384</v>
      </c>
      <c r="B63" s="59" t="s">
        <v>284</v>
      </c>
      <c r="C63" s="59" t="s">
        <v>342</v>
      </c>
      <c r="D63" s="59" t="s">
        <v>132</v>
      </c>
      <c r="E63" s="59" t="s">
        <v>84</v>
      </c>
      <c r="F63" s="59" t="s">
        <v>145</v>
      </c>
      <c r="G63" s="59" t="s">
        <v>81</v>
      </c>
      <c r="H63" s="60">
        <v>0.21021510088039519</v>
      </c>
      <c r="I63" s="60">
        <v>0.22026584732363191</v>
      </c>
      <c r="J63" s="61">
        <v>21.700417995452881</v>
      </c>
      <c r="K63" s="61">
        <v>42.042848467826843</v>
      </c>
      <c r="L63" s="61">
        <v>36.256733536720276</v>
      </c>
      <c r="M63" s="61">
        <v>17.22001862708893</v>
      </c>
      <c r="N63" s="61">
        <v>4.4803988844085794</v>
      </c>
      <c r="O63" s="61">
        <v>22.654317877139921</v>
      </c>
      <c r="P63" s="61">
        <v>19.388531402254237</v>
      </c>
      <c r="Q63" s="61">
        <v>9.8630459246432913</v>
      </c>
      <c r="R63" s="61">
        <v>9.3219593197783688</v>
      </c>
      <c r="S63" s="61">
        <v>4.3798293563929196</v>
      </c>
      <c r="T63" s="61">
        <v>5.7926416168724097</v>
      </c>
      <c r="U63" s="61">
        <v>5.0099277354223899</v>
      </c>
      <c r="V63" s="61">
        <v>1.88932925600354</v>
      </c>
      <c r="W63" s="62">
        <v>29639.736499999999</v>
      </c>
      <c r="X63" s="62">
        <v>29639.736499999999</v>
      </c>
      <c r="Y63" s="62">
        <v>30395.002</v>
      </c>
      <c r="Z63" s="61">
        <v>81.272254842988048</v>
      </c>
      <c r="AA63" s="62">
        <v>24702.703125</v>
      </c>
      <c r="AB63" s="62">
        <v>10996.09765625</v>
      </c>
      <c r="AC63" s="59">
        <v>10</v>
      </c>
      <c r="AD63" s="59" t="s">
        <v>80</v>
      </c>
      <c r="AE63" s="59"/>
      <c r="AF63" s="59"/>
      <c r="AG63" s="59"/>
      <c r="AH63" s="59"/>
    </row>
    <row r="64" spans="1:34" x14ac:dyDescent="0.35">
      <c r="A64" s="59">
        <v>192</v>
      </c>
      <c r="B64" s="59" t="s">
        <v>124</v>
      </c>
      <c r="C64" s="59" t="s">
        <v>125</v>
      </c>
      <c r="D64" s="59" t="s">
        <v>102</v>
      </c>
      <c r="E64" s="59" t="s">
        <v>77</v>
      </c>
      <c r="F64" s="59" t="s">
        <v>78</v>
      </c>
      <c r="G64" s="59" t="s">
        <v>79</v>
      </c>
      <c r="H64" s="60">
        <v>2.6887050480684E-3</v>
      </c>
      <c r="I64" s="60">
        <v>1.6927004605203999E-3</v>
      </c>
      <c r="J64" s="61">
        <v>20.089814066886902</v>
      </c>
      <c r="K64" s="61">
        <v>29.435291886329651</v>
      </c>
      <c r="L64" s="61">
        <v>50.474894046783447</v>
      </c>
      <c r="M64" s="61">
        <v>12.873079042074471</v>
      </c>
      <c r="N64" s="61">
        <v>7.2167344745143094</v>
      </c>
      <c r="O64" s="61">
        <v>24.602984807660899</v>
      </c>
      <c r="P64" s="61">
        <v>4.8323057611651601</v>
      </c>
      <c r="Q64" s="61">
        <v>8.2199262067547512</v>
      </c>
      <c r="R64" s="61">
        <v>10.66379526190636</v>
      </c>
      <c r="S64" s="61">
        <v>4.6876533328576198</v>
      </c>
      <c r="T64" s="61">
        <v>0.85085779485757007</v>
      </c>
      <c r="U64" s="61">
        <v>13.62346654885058</v>
      </c>
      <c r="V64" s="61">
        <v>12.429196769358921</v>
      </c>
      <c r="W64" s="62">
        <v>11202.8465</v>
      </c>
      <c r="X64" s="62">
        <v>11122.1685</v>
      </c>
      <c r="Y64" s="62">
        <v>11059.82</v>
      </c>
      <c r="Z64" s="61">
        <v>47.440674826545532</v>
      </c>
      <c r="AA64" s="62">
        <v>5246.85302734375</v>
      </c>
      <c r="AB64" s="62">
        <v>24.075139999389648</v>
      </c>
      <c r="AC64" s="59">
        <v>10</v>
      </c>
      <c r="AD64" s="59" t="s">
        <v>80</v>
      </c>
      <c r="AE64" s="59"/>
      <c r="AF64" s="59"/>
      <c r="AG64" s="59"/>
      <c r="AH64" s="59"/>
    </row>
    <row r="65" spans="1:34" x14ac:dyDescent="0.35">
      <c r="A65" s="59">
        <v>192</v>
      </c>
      <c r="B65" s="59" t="s">
        <v>124</v>
      </c>
      <c r="C65" s="59" t="s">
        <v>125</v>
      </c>
      <c r="D65" s="59" t="s">
        <v>102</v>
      </c>
      <c r="E65" s="59" t="s">
        <v>77</v>
      </c>
      <c r="F65" s="59" t="s">
        <v>78</v>
      </c>
      <c r="G65" s="59" t="s">
        <v>81</v>
      </c>
      <c r="H65" s="60">
        <v>2.6887050480684E-3</v>
      </c>
      <c r="I65" s="60">
        <v>3.5877106880319001E-3</v>
      </c>
      <c r="J65" s="61">
        <v>5.845409631729126</v>
      </c>
      <c r="K65" s="61">
        <v>44.254308938980103</v>
      </c>
      <c r="L65" s="61">
        <v>49.900281429290771</v>
      </c>
      <c r="M65" s="61">
        <v>3.7090635749591199</v>
      </c>
      <c r="N65" s="61">
        <v>2.1363460353110399</v>
      </c>
      <c r="O65" s="61">
        <v>35.61375065336577</v>
      </c>
      <c r="P65" s="61">
        <v>8.6405566260234696</v>
      </c>
      <c r="Q65" s="61">
        <v>8.0725924057085603</v>
      </c>
      <c r="R65" s="61">
        <v>10.832882563788941</v>
      </c>
      <c r="S65" s="61">
        <v>3.6703559972201401</v>
      </c>
      <c r="T65" s="61">
        <v>1.0588310662084699</v>
      </c>
      <c r="U65" s="61">
        <v>13.70790723027276</v>
      </c>
      <c r="V65" s="61">
        <v>12.55771384714186</v>
      </c>
      <c r="W65" s="62">
        <v>11202.8465</v>
      </c>
      <c r="X65" s="62">
        <v>11122.1685</v>
      </c>
      <c r="Y65" s="62">
        <v>11059.82</v>
      </c>
      <c r="Z65" s="61">
        <v>52.559325173453345</v>
      </c>
      <c r="AA65" s="62">
        <v>5812.966796875</v>
      </c>
      <c r="AB65" s="62">
        <v>54.054969787597656</v>
      </c>
      <c r="AC65" s="59">
        <v>10</v>
      </c>
      <c r="AD65" s="59" t="s">
        <v>80</v>
      </c>
      <c r="AE65" s="59"/>
      <c r="AF65" s="59"/>
      <c r="AG65" s="59"/>
      <c r="AH65" s="59"/>
    </row>
    <row r="66" spans="1:34" x14ac:dyDescent="0.35">
      <c r="A66" s="59">
        <v>214</v>
      </c>
      <c r="B66" s="59" t="s">
        <v>170</v>
      </c>
      <c r="C66" s="59" t="s">
        <v>171</v>
      </c>
      <c r="D66" s="59" t="s">
        <v>102</v>
      </c>
      <c r="E66" s="59" t="s">
        <v>77</v>
      </c>
      <c r="F66" s="59" t="s">
        <v>78</v>
      </c>
      <c r="G66" s="59" t="s">
        <v>79</v>
      </c>
      <c r="H66" s="60">
        <v>8.7861887056307E-3</v>
      </c>
      <c r="I66" s="60">
        <v>6.5088566785155002E-3</v>
      </c>
      <c r="J66" s="61">
        <v>17.475201189517975</v>
      </c>
      <c r="K66" s="61">
        <v>51.637756824493408</v>
      </c>
      <c r="L66" s="61">
        <v>30.887040495872498</v>
      </c>
      <c r="M66" s="61">
        <v>10.142131282929681</v>
      </c>
      <c r="N66" s="61">
        <v>7.3330703874465204</v>
      </c>
      <c r="O66" s="61">
        <v>30.862474340371481</v>
      </c>
      <c r="P66" s="61">
        <v>20.77528282494103</v>
      </c>
      <c r="Q66" s="61">
        <v>5.8115654473215201</v>
      </c>
      <c r="R66" s="61">
        <v>7.6818903529332694</v>
      </c>
      <c r="S66" s="61">
        <v>1.1525231282678299</v>
      </c>
      <c r="T66" s="61">
        <v>1.2872174716392</v>
      </c>
      <c r="U66" s="61">
        <v>8.7235930036196496</v>
      </c>
      <c r="V66" s="61">
        <v>6.2302517605274499</v>
      </c>
      <c r="W66" s="62">
        <v>10894.0435</v>
      </c>
      <c r="X66" s="62">
        <v>11123.4755</v>
      </c>
      <c r="Y66" s="62">
        <v>11230.7335</v>
      </c>
      <c r="Z66" s="61">
        <v>45.739645172144698</v>
      </c>
      <c r="AA66" s="62">
        <v>5136.8974609375</v>
      </c>
      <c r="AB66" s="62">
        <v>88.177093505859375</v>
      </c>
      <c r="AC66" s="59">
        <v>10</v>
      </c>
      <c r="AD66" s="59" t="s">
        <v>80</v>
      </c>
      <c r="AE66" s="59"/>
      <c r="AF66" s="59"/>
      <c r="AG66" s="59"/>
      <c r="AH66" s="59"/>
    </row>
    <row r="67" spans="1:34" x14ac:dyDescent="0.35">
      <c r="A67" s="59">
        <v>214</v>
      </c>
      <c r="B67" s="59" t="s">
        <v>170</v>
      </c>
      <c r="C67" s="59" t="s">
        <v>171</v>
      </c>
      <c r="D67" s="59" t="s">
        <v>102</v>
      </c>
      <c r="E67" s="59" t="s">
        <v>77</v>
      </c>
      <c r="F67" s="59" t="s">
        <v>78</v>
      </c>
      <c r="G67" s="59" t="s">
        <v>81</v>
      </c>
      <c r="H67" s="60">
        <v>8.7861887056307E-3</v>
      </c>
      <c r="I67" s="60">
        <v>1.07059026328597E-2</v>
      </c>
      <c r="J67" s="61">
        <v>13.066098093986511</v>
      </c>
      <c r="K67" s="61">
        <v>43.466305732727051</v>
      </c>
      <c r="L67" s="61">
        <v>43.467599153518677</v>
      </c>
      <c r="M67" s="61">
        <v>9.0152727723639199</v>
      </c>
      <c r="N67" s="61">
        <v>4.0508246627565994</v>
      </c>
      <c r="O67" s="61">
        <v>34.404953386989604</v>
      </c>
      <c r="P67" s="61">
        <v>9.06135064528236</v>
      </c>
      <c r="Q67" s="61">
        <v>9.2371383221606393</v>
      </c>
      <c r="R67" s="61">
        <v>9.8282568273087989</v>
      </c>
      <c r="S67" s="61">
        <v>2.1783385203224301</v>
      </c>
      <c r="T67" s="61">
        <v>3.6723943429994099</v>
      </c>
      <c r="U67" s="61">
        <v>10.35470013636893</v>
      </c>
      <c r="V67" s="61">
        <v>8.1967703834438694</v>
      </c>
      <c r="W67" s="62">
        <v>10894.0435</v>
      </c>
      <c r="X67" s="62">
        <v>11123.4755</v>
      </c>
      <c r="Y67" s="62">
        <v>11230.7335</v>
      </c>
      <c r="Z67" s="61">
        <v>54.260354827854307</v>
      </c>
      <c r="AA67" s="62">
        <v>6093.8359375</v>
      </c>
      <c r="AB67" s="62">
        <v>166.37957763671875</v>
      </c>
      <c r="AC67" s="59">
        <v>10</v>
      </c>
      <c r="AD67" s="59" t="s">
        <v>80</v>
      </c>
      <c r="AE67" s="59"/>
      <c r="AF67" s="59"/>
      <c r="AG67" s="59"/>
      <c r="AH67" s="59"/>
    </row>
    <row r="68" spans="1:34" x14ac:dyDescent="0.35">
      <c r="A68" s="59">
        <v>218</v>
      </c>
      <c r="B68" s="59" t="s">
        <v>160</v>
      </c>
      <c r="C68" s="59" t="s">
        <v>161</v>
      </c>
      <c r="D68" s="59" t="s">
        <v>102</v>
      </c>
      <c r="E68" s="59" t="s">
        <v>162</v>
      </c>
      <c r="F68" s="59" t="s">
        <v>94</v>
      </c>
      <c r="G68" s="59" t="s">
        <v>79</v>
      </c>
      <c r="H68" s="60">
        <v>7.9374393693256995E-3</v>
      </c>
      <c r="I68" s="60">
        <v>7.7800753861315998E-3</v>
      </c>
      <c r="J68" s="61">
        <v>33.331689238548279</v>
      </c>
      <c r="K68" s="61">
        <v>34.768694639205933</v>
      </c>
      <c r="L68" s="61">
        <v>31.899616122245789</v>
      </c>
      <c r="M68" s="61">
        <v>27.239296502395099</v>
      </c>
      <c r="N68" s="61">
        <v>6.09239219434484</v>
      </c>
      <c r="O68" s="61">
        <v>20.62398878415107</v>
      </c>
      <c r="P68" s="61">
        <v>14.144705009920369</v>
      </c>
      <c r="Q68" s="61">
        <v>5.8094701527158099</v>
      </c>
      <c r="R68" s="61">
        <v>5.7826497660722298</v>
      </c>
      <c r="S68" s="61">
        <v>3.9537649348958799</v>
      </c>
      <c r="T68" s="61">
        <v>2.5682057457907503</v>
      </c>
      <c r="U68" s="61">
        <v>5.9026571178334901</v>
      </c>
      <c r="V68" s="61">
        <v>7.8828697918805704</v>
      </c>
      <c r="W68" s="62">
        <v>17049.5465</v>
      </c>
      <c r="X68" s="62">
        <v>17682.4545</v>
      </c>
      <c r="Y68" s="62">
        <v>17823.897000000001</v>
      </c>
      <c r="Z68" s="61">
        <v>22.779382642957099</v>
      </c>
      <c r="AA68" s="62">
        <v>4060.173583984375</v>
      </c>
      <c r="AB68" s="62">
        <v>85.923255920410156</v>
      </c>
      <c r="AC68" s="59">
        <v>10</v>
      </c>
      <c r="AD68" s="59" t="s">
        <v>80</v>
      </c>
      <c r="AE68" s="59"/>
      <c r="AF68" s="59"/>
      <c r="AG68" s="59"/>
      <c r="AH68" s="59"/>
    </row>
    <row r="69" spans="1:34" x14ac:dyDescent="0.35">
      <c r="A69" s="59">
        <v>218</v>
      </c>
      <c r="B69" s="59" t="s">
        <v>160</v>
      </c>
      <c r="C69" s="59" t="s">
        <v>161</v>
      </c>
      <c r="D69" s="59" t="s">
        <v>102</v>
      </c>
      <c r="E69" s="59" t="s">
        <v>162</v>
      </c>
      <c r="F69" s="59" t="s">
        <v>94</v>
      </c>
      <c r="G69" s="59" t="s">
        <v>81</v>
      </c>
      <c r="H69" s="60">
        <v>7.9374393693256995E-3</v>
      </c>
      <c r="I69" s="60">
        <v>7.9842974998403007E-3</v>
      </c>
      <c r="J69" s="61">
        <v>34.045174717903137</v>
      </c>
      <c r="K69" s="61">
        <v>25.191646814346313</v>
      </c>
      <c r="L69" s="61">
        <v>40.763178467750549</v>
      </c>
      <c r="M69" s="61">
        <v>31.501631846185692</v>
      </c>
      <c r="N69" s="61">
        <v>2.5435413328764001</v>
      </c>
      <c r="O69" s="61">
        <v>13.933830464102432</v>
      </c>
      <c r="P69" s="61">
        <v>11.257817681708699</v>
      </c>
      <c r="Q69" s="61">
        <v>7.6660869494869308</v>
      </c>
      <c r="R69" s="61">
        <v>7.3117859150150304</v>
      </c>
      <c r="S69" s="61">
        <v>6.2029232744254301</v>
      </c>
      <c r="T69" s="61">
        <v>3.55980687338849</v>
      </c>
      <c r="U69" s="61">
        <v>7.3723755270272804</v>
      </c>
      <c r="V69" s="61">
        <v>8.6502001357838001</v>
      </c>
      <c r="W69" s="62">
        <v>17049.5465</v>
      </c>
      <c r="X69" s="62">
        <v>17682.4545</v>
      </c>
      <c r="Y69" s="62">
        <v>17823.897000000001</v>
      </c>
      <c r="Z69" s="61">
        <v>77.220617357042897</v>
      </c>
      <c r="AA69" s="62">
        <v>13763.7236328125</v>
      </c>
      <c r="AB69" s="62">
        <v>286.82962036132813</v>
      </c>
      <c r="AC69" s="59">
        <v>10</v>
      </c>
      <c r="AD69" s="59" t="s">
        <v>80</v>
      </c>
      <c r="AE69" s="59"/>
      <c r="AF69" s="59"/>
      <c r="AG69" s="59"/>
      <c r="AH69" s="59"/>
    </row>
    <row r="70" spans="1:34" x14ac:dyDescent="0.35">
      <c r="A70" s="59">
        <v>818</v>
      </c>
      <c r="B70" s="59" t="s">
        <v>195</v>
      </c>
      <c r="C70" s="59" t="s">
        <v>196</v>
      </c>
      <c r="D70" s="59" t="s">
        <v>106</v>
      </c>
      <c r="E70" s="59" t="s">
        <v>84</v>
      </c>
      <c r="F70" s="59" t="s">
        <v>156</v>
      </c>
      <c r="G70" s="59" t="s">
        <v>79</v>
      </c>
      <c r="H70" s="60">
        <v>1.96817970481813E-2</v>
      </c>
      <c r="I70" s="60">
        <v>1.5653309465948902E-2</v>
      </c>
      <c r="J70" s="61">
        <v>35.359165072441101</v>
      </c>
      <c r="K70" s="61">
        <v>53.691977262496948</v>
      </c>
      <c r="L70" s="61">
        <v>10.948855429887772</v>
      </c>
      <c r="M70" s="61">
        <v>25.792083548990579</v>
      </c>
      <c r="N70" s="61">
        <v>9.5670828374760397</v>
      </c>
      <c r="O70" s="61">
        <v>24.598586633811532</v>
      </c>
      <c r="P70" s="61">
        <v>29.093391571662409</v>
      </c>
      <c r="Q70" s="61"/>
      <c r="R70" s="61">
        <v>3.0599001222563897</v>
      </c>
      <c r="S70" s="61">
        <v>1.3952922188582</v>
      </c>
      <c r="T70" s="61">
        <v>0.10188355045163001</v>
      </c>
      <c r="U70" s="61">
        <v>4.2854729303655104</v>
      </c>
      <c r="V70" s="61">
        <v>2.1063065861302701</v>
      </c>
      <c r="W70" s="62">
        <v>97528.653999999995</v>
      </c>
      <c r="X70" s="62">
        <v>110957.008</v>
      </c>
      <c r="Y70" s="62">
        <v>112618.24950000001</v>
      </c>
      <c r="Z70" s="61">
        <v>8.2337182681453314</v>
      </c>
      <c r="AA70" s="62">
        <v>9272.6689453125</v>
      </c>
      <c r="AB70" s="62">
        <v>373.01263427734375</v>
      </c>
      <c r="AC70" s="59">
        <v>9</v>
      </c>
      <c r="AD70" s="59" t="s">
        <v>91</v>
      </c>
      <c r="AE70" s="59"/>
      <c r="AF70" s="59"/>
      <c r="AG70" s="59"/>
      <c r="AH70" s="59"/>
    </row>
    <row r="71" spans="1:34" x14ac:dyDescent="0.35">
      <c r="A71" s="59">
        <v>818</v>
      </c>
      <c r="B71" s="59" t="s">
        <v>195</v>
      </c>
      <c r="C71" s="59" t="s">
        <v>196</v>
      </c>
      <c r="D71" s="59" t="s">
        <v>106</v>
      </c>
      <c r="E71" s="59" t="s">
        <v>84</v>
      </c>
      <c r="F71" s="59" t="s">
        <v>156</v>
      </c>
      <c r="G71" s="59" t="s">
        <v>81</v>
      </c>
      <c r="H71" s="60">
        <v>1.96817970481813E-2</v>
      </c>
      <c r="I71" s="60">
        <v>2.0043292552969501E-2</v>
      </c>
      <c r="J71" s="61">
        <v>40.34430980682373</v>
      </c>
      <c r="K71" s="61">
        <v>53.037166595458984</v>
      </c>
      <c r="L71" s="61">
        <v>6.6185243427753448</v>
      </c>
      <c r="M71" s="61">
        <v>33.649156659310592</v>
      </c>
      <c r="N71" s="61">
        <v>6.6951530681096996</v>
      </c>
      <c r="O71" s="61">
        <v>24.231891789437771</v>
      </c>
      <c r="P71" s="61">
        <v>28.80527407072168</v>
      </c>
      <c r="Q71" s="61"/>
      <c r="R71" s="61">
        <v>2.34788359026739</v>
      </c>
      <c r="S71" s="61">
        <v>1.0850369313597299</v>
      </c>
      <c r="T71" s="61">
        <v>0.18579253390619999</v>
      </c>
      <c r="U71" s="61">
        <v>2.3709899499238003</v>
      </c>
      <c r="V71" s="61">
        <v>0.62882140697563005</v>
      </c>
      <c r="W71" s="62">
        <v>97528.653999999995</v>
      </c>
      <c r="X71" s="62">
        <v>110957.008</v>
      </c>
      <c r="Y71" s="62">
        <v>112618.24950000001</v>
      </c>
      <c r="Z71" s="61">
        <v>91.766281731856878</v>
      </c>
      <c r="AA71" s="62">
        <v>103345.578125</v>
      </c>
      <c r="AB71" s="62">
        <v>5526.640625</v>
      </c>
      <c r="AC71" s="59">
        <v>9</v>
      </c>
      <c r="AD71" s="59" t="s">
        <v>91</v>
      </c>
      <c r="AE71" s="59"/>
      <c r="AF71" s="59"/>
      <c r="AG71" s="59"/>
      <c r="AH71" s="59"/>
    </row>
    <row r="72" spans="1:34" x14ac:dyDescent="0.35">
      <c r="A72" s="59">
        <v>222</v>
      </c>
      <c r="B72" s="59" t="s">
        <v>212</v>
      </c>
      <c r="C72" s="59" t="s">
        <v>213</v>
      </c>
      <c r="D72" s="59" t="s">
        <v>102</v>
      </c>
      <c r="E72" s="59" t="s">
        <v>77</v>
      </c>
      <c r="F72" s="59" t="s">
        <v>156</v>
      </c>
      <c r="G72" s="59" t="s">
        <v>79</v>
      </c>
      <c r="H72" s="60">
        <v>3.24625094524029E-2</v>
      </c>
      <c r="I72" s="60">
        <v>3.1419871576059598E-2</v>
      </c>
      <c r="J72" s="61">
        <v>15.569917857646942</v>
      </c>
      <c r="K72" s="61">
        <v>44.151139259338379</v>
      </c>
      <c r="L72" s="61">
        <v>40.278947353363037</v>
      </c>
      <c r="M72" s="61">
        <v>11.860192894449249</v>
      </c>
      <c r="N72" s="61">
        <v>3.7097249756594701</v>
      </c>
      <c r="O72" s="61">
        <v>27.459384583473117</v>
      </c>
      <c r="P72" s="61">
        <v>16.691752576170209</v>
      </c>
      <c r="Q72" s="61">
        <v>10.07186493661497</v>
      </c>
      <c r="R72" s="61">
        <v>7.9148641840265501</v>
      </c>
      <c r="S72" s="61">
        <v>3.1061189146807298</v>
      </c>
      <c r="T72" s="61">
        <v>4.0880855731215897</v>
      </c>
      <c r="U72" s="61">
        <v>9.6033932297489493</v>
      </c>
      <c r="V72" s="61">
        <v>5.4946181320541401</v>
      </c>
      <c r="W72" s="62">
        <v>6162.9549999999999</v>
      </c>
      <c r="X72" s="62">
        <v>6255.7815000000001</v>
      </c>
      <c r="Y72" s="62">
        <v>6280.3190000000004</v>
      </c>
      <c r="Z72" s="61">
        <v>32.402419320692935</v>
      </c>
      <c r="AA72" s="62">
        <v>2034.975341796875</v>
      </c>
      <c r="AB72" s="62">
        <v>154.79365539550781</v>
      </c>
      <c r="AC72" s="59">
        <v>10</v>
      </c>
      <c r="AD72" s="59" t="s">
        <v>80</v>
      </c>
      <c r="AE72" s="59"/>
      <c r="AF72" s="59"/>
      <c r="AG72" s="59"/>
      <c r="AH72" s="59"/>
    </row>
    <row r="73" spans="1:34" x14ac:dyDescent="0.35">
      <c r="A73" s="59">
        <v>222</v>
      </c>
      <c r="B73" s="59" t="s">
        <v>212</v>
      </c>
      <c r="C73" s="59" t="s">
        <v>213</v>
      </c>
      <c r="D73" s="59" t="s">
        <v>102</v>
      </c>
      <c r="E73" s="59" t="s">
        <v>77</v>
      </c>
      <c r="F73" s="59" t="s">
        <v>156</v>
      </c>
      <c r="G73" s="59" t="s">
        <v>81</v>
      </c>
      <c r="H73" s="60">
        <v>3.24625094524029E-2</v>
      </c>
      <c r="I73" s="60">
        <v>3.2962290499733503E-2</v>
      </c>
      <c r="J73" s="61">
        <v>15.459015965461731</v>
      </c>
      <c r="K73" s="61">
        <v>43.047773838043213</v>
      </c>
      <c r="L73" s="61">
        <v>41.493210196495056</v>
      </c>
      <c r="M73" s="61">
        <v>13.907200392227939</v>
      </c>
      <c r="N73" s="61">
        <v>1.5518150844068501</v>
      </c>
      <c r="O73" s="61">
        <v>25.986840893796398</v>
      </c>
      <c r="P73" s="61">
        <v>17.060933321110998</v>
      </c>
      <c r="Q73" s="61">
        <v>11.00128122383464</v>
      </c>
      <c r="R73" s="61">
        <v>8.7657716460212196</v>
      </c>
      <c r="S73" s="61">
        <v>3.25387267999827</v>
      </c>
      <c r="T73" s="61">
        <v>4.00358923606895</v>
      </c>
      <c r="U73" s="61">
        <v>10.75959563584834</v>
      </c>
      <c r="V73" s="61">
        <v>3.7090998866856197</v>
      </c>
      <c r="W73" s="62">
        <v>6162.9549999999999</v>
      </c>
      <c r="X73" s="62">
        <v>6255.7815000000001</v>
      </c>
      <c r="Y73" s="62">
        <v>6280.3190000000004</v>
      </c>
      <c r="Z73" s="61">
        <v>67.597580679306816</v>
      </c>
      <c r="AA73" s="62">
        <v>4245.34375</v>
      </c>
      <c r="AB73" s="62">
        <v>338.89505004882813</v>
      </c>
      <c r="AC73" s="59">
        <v>10</v>
      </c>
      <c r="AD73" s="59" t="s">
        <v>80</v>
      </c>
      <c r="AE73" s="59"/>
      <c r="AF73" s="59"/>
      <c r="AG73" s="59"/>
      <c r="AH73" s="59"/>
    </row>
    <row r="74" spans="1:34" x14ac:dyDescent="0.35">
      <c r="A74" s="59">
        <v>748</v>
      </c>
      <c r="B74" s="59" t="s">
        <v>239</v>
      </c>
      <c r="C74" s="59" t="s">
        <v>337</v>
      </c>
      <c r="D74" s="59" t="s">
        <v>132</v>
      </c>
      <c r="E74" s="59" t="s">
        <v>77</v>
      </c>
      <c r="F74" s="59" t="s">
        <v>148</v>
      </c>
      <c r="G74" s="59" t="s">
        <v>79</v>
      </c>
      <c r="H74" s="60">
        <v>3.2648794891462302E-2</v>
      </c>
      <c r="I74" s="60">
        <v>3.7853452674268401E-2</v>
      </c>
      <c r="J74" s="61">
        <v>31.224170327186584</v>
      </c>
      <c r="K74" s="61">
        <v>29.476317763328552</v>
      </c>
      <c r="L74" s="61">
        <v>39.299511909484863</v>
      </c>
      <c r="M74" s="61">
        <v>26.351144329483077</v>
      </c>
      <c r="N74" s="61">
        <v>4.8730263513248095</v>
      </c>
      <c r="O74" s="61">
        <v>11.02164377707488</v>
      </c>
      <c r="P74" s="61">
        <v>18.454674514629428</v>
      </c>
      <c r="Q74" s="61"/>
      <c r="R74" s="61">
        <v>9.0362834230973696</v>
      </c>
      <c r="S74" s="61">
        <v>7.9531439740470802</v>
      </c>
      <c r="T74" s="61">
        <v>9.4469116067424999</v>
      </c>
      <c r="U74" s="61">
        <v>5.3824609199269604</v>
      </c>
      <c r="V74" s="61">
        <v>7.4807111036734497</v>
      </c>
      <c r="W74" s="62">
        <v>1218.9165</v>
      </c>
      <c r="X74" s="62">
        <v>1206.5934999999999</v>
      </c>
      <c r="Y74" s="62">
        <v>1218.9165</v>
      </c>
      <c r="Z74" s="61">
        <v>47.310314512429493</v>
      </c>
      <c r="AA74" s="62">
        <v>576.6732177734375</v>
      </c>
      <c r="AB74" s="62">
        <v>52.032939910888672</v>
      </c>
      <c r="AC74" s="59">
        <v>9</v>
      </c>
      <c r="AD74" s="59" t="s">
        <v>91</v>
      </c>
      <c r="AE74" s="59"/>
      <c r="AF74" s="59"/>
      <c r="AG74" s="59"/>
      <c r="AH74" s="59"/>
    </row>
    <row r="75" spans="1:34" x14ac:dyDescent="0.35">
      <c r="A75" s="59">
        <v>748</v>
      </c>
      <c r="B75" s="59" t="s">
        <v>239</v>
      </c>
      <c r="C75" s="59" t="s">
        <v>337</v>
      </c>
      <c r="D75" s="59" t="s">
        <v>132</v>
      </c>
      <c r="E75" s="59" t="s">
        <v>77</v>
      </c>
      <c r="F75" s="59" t="s">
        <v>148</v>
      </c>
      <c r="G75" s="59" t="s">
        <v>81</v>
      </c>
      <c r="H75" s="60">
        <v>3.2648794891462302E-2</v>
      </c>
      <c r="I75" s="60">
        <v>2.7975508377117798E-2</v>
      </c>
      <c r="J75" s="61">
        <v>30.885708332061768</v>
      </c>
      <c r="K75" s="61">
        <v>27.642554044723511</v>
      </c>
      <c r="L75" s="61">
        <v>41.471734642982483</v>
      </c>
      <c r="M75" s="61">
        <v>24.39687986970058</v>
      </c>
      <c r="N75" s="61">
        <v>6.4888289813605295</v>
      </c>
      <c r="O75" s="61">
        <v>13.19897383494081</v>
      </c>
      <c r="P75" s="61">
        <v>14.443581719569259</v>
      </c>
      <c r="Q75" s="61"/>
      <c r="R75" s="61">
        <v>10.64298884420427</v>
      </c>
      <c r="S75" s="61">
        <v>7.2277410815919803</v>
      </c>
      <c r="T75" s="61">
        <v>10.398014704787251</v>
      </c>
      <c r="U75" s="61">
        <v>5.6333476301361403</v>
      </c>
      <c r="V75" s="61">
        <v>7.5696433337086599</v>
      </c>
      <c r="W75" s="62">
        <v>1218.9165</v>
      </c>
      <c r="X75" s="62">
        <v>1206.5934999999999</v>
      </c>
      <c r="Y75" s="62">
        <v>1218.9165</v>
      </c>
      <c r="Z75" s="61">
        <v>52.689685487570372</v>
      </c>
      <c r="AA75" s="62">
        <v>642.2432861328125</v>
      </c>
      <c r="AB75" s="62">
        <v>44.24920654296875</v>
      </c>
      <c r="AC75" s="59">
        <v>9</v>
      </c>
      <c r="AD75" s="59" t="s">
        <v>91</v>
      </c>
      <c r="AE75" s="59"/>
      <c r="AF75" s="59"/>
      <c r="AG75" s="59"/>
      <c r="AH75" s="59"/>
    </row>
    <row r="76" spans="1:34" x14ac:dyDescent="0.35">
      <c r="A76" s="59">
        <v>231</v>
      </c>
      <c r="B76" s="59" t="s">
        <v>312</v>
      </c>
      <c r="C76" s="59" t="s">
        <v>313</v>
      </c>
      <c r="D76" s="59" t="s">
        <v>132</v>
      </c>
      <c r="E76" s="59" t="s">
        <v>84</v>
      </c>
      <c r="F76" s="59" t="s">
        <v>78</v>
      </c>
      <c r="G76" s="59" t="s">
        <v>79</v>
      </c>
      <c r="H76" s="60">
        <v>0.36660424201658393</v>
      </c>
      <c r="I76" s="60">
        <v>0.34002719818960803</v>
      </c>
      <c r="J76" s="61">
        <v>10.242336988449097</v>
      </c>
      <c r="K76" s="61">
        <v>34.220194816589355</v>
      </c>
      <c r="L76" s="61">
        <v>55.537468194961548</v>
      </c>
      <c r="M76" s="61">
        <v>8.6585748746833691</v>
      </c>
      <c r="N76" s="61">
        <v>1.58376193562625</v>
      </c>
      <c r="O76" s="61">
        <v>19.953542544989961</v>
      </c>
      <c r="P76" s="61">
        <v>14.266650614335671</v>
      </c>
      <c r="Q76" s="61">
        <v>10.55572076617808</v>
      </c>
      <c r="R76" s="61">
        <v>10.05379860558569</v>
      </c>
      <c r="S76" s="61">
        <v>7.2319933127265301</v>
      </c>
      <c r="T76" s="61">
        <v>8.3515141325962503</v>
      </c>
      <c r="U76" s="61">
        <v>10.399604049092739</v>
      </c>
      <c r="V76" s="61">
        <v>8.9448391641860798</v>
      </c>
      <c r="W76" s="62">
        <v>115737.38250000001</v>
      </c>
      <c r="X76" s="62">
        <v>122138.5885</v>
      </c>
      <c r="Y76" s="62">
        <v>125384.2865</v>
      </c>
      <c r="Z76" s="61">
        <v>17.71364224874841</v>
      </c>
      <c r="AA76" s="62">
        <v>22210.123046875</v>
      </c>
      <c r="AB76" s="62">
        <v>14563.3349609375</v>
      </c>
      <c r="AC76" s="59">
        <v>10</v>
      </c>
      <c r="AD76" s="59" t="s">
        <v>80</v>
      </c>
      <c r="AE76" s="59"/>
      <c r="AF76" s="59"/>
      <c r="AG76" s="59"/>
      <c r="AH76" s="59"/>
    </row>
    <row r="77" spans="1:34" x14ac:dyDescent="0.35">
      <c r="A77" s="59">
        <v>231</v>
      </c>
      <c r="B77" s="59" t="s">
        <v>312</v>
      </c>
      <c r="C77" s="59" t="s">
        <v>313</v>
      </c>
      <c r="D77" s="59" t="s">
        <v>132</v>
      </c>
      <c r="E77" s="59" t="s">
        <v>84</v>
      </c>
      <c r="F77" s="59" t="s">
        <v>78</v>
      </c>
      <c r="G77" s="59" t="s">
        <v>81</v>
      </c>
      <c r="H77" s="60">
        <v>0.36660424201658393</v>
      </c>
      <c r="I77" s="60">
        <v>0.37233662634693682</v>
      </c>
      <c r="J77" s="61">
        <v>14.786003530025482</v>
      </c>
      <c r="K77" s="61">
        <v>30.921873450279236</v>
      </c>
      <c r="L77" s="61">
        <v>54.292124509811401</v>
      </c>
      <c r="M77" s="61">
        <v>12.922885349447169</v>
      </c>
      <c r="N77" s="61">
        <v>1.8631185861194</v>
      </c>
      <c r="O77" s="61">
        <v>16.862365677640639</v>
      </c>
      <c r="P77" s="61">
        <v>14.059508369143989</v>
      </c>
      <c r="Q77" s="61">
        <v>10.30251538933209</v>
      </c>
      <c r="R77" s="61">
        <v>9.7710849147692702</v>
      </c>
      <c r="S77" s="61">
        <v>7.0635974965437596</v>
      </c>
      <c r="T77" s="61">
        <v>8.7443850448216995</v>
      </c>
      <c r="U77" s="61">
        <v>10.20196785745525</v>
      </c>
      <c r="V77" s="61">
        <v>8.20857131472488</v>
      </c>
      <c r="W77" s="62">
        <v>115737.38250000001</v>
      </c>
      <c r="X77" s="62">
        <v>122138.5885</v>
      </c>
      <c r="Y77" s="62">
        <v>125384.2865</v>
      </c>
      <c r="Z77" s="61">
        <v>82.286357751250577</v>
      </c>
      <c r="AA77" s="62">
        <v>103174.1640625</v>
      </c>
      <c r="AB77" s="62">
        <v>71628.0078125</v>
      </c>
      <c r="AC77" s="59">
        <v>10</v>
      </c>
      <c r="AD77" s="59" t="s">
        <v>80</v>
      </c>
      <c r="AE77" s="59"/>
      <c r="AF77" s="59"/>
      <c r="AG77" s="59"/>
      <c r="AH77" s="59"/>
    </row>
    <row r="78" spans="1:34" x14ac:dyDescent="0.35">
      <c r="A78" s="59">
        <v>242</v>
      </c>
      <c r="B78" s="59" t="s">
        <v>143</v>
      </c>
      <c r="C78" s="59" t="s">
        <v>144</v>
      </c>
      <c r="D78" s="59" t="s">
        <v>117</v>
      </c>
      <c r="E78" s="59" t="s">
        <v>77</v>
      </c>
      <c r="F78" s="59" t="s">
        <v>145</v>
      </c>
      <c r="G78" s="59" t="s">
        <v>79</v>
      </c>
      <c r="H78" s="60">
        <v>5.7576633181346997E-3</v>
      </c>
      <c r="I78" s="60">
        <v>2.1893580547511001E-3</v>
      </c>
      <c r="J78" s="61">
        <v>25.717452168464661</v>
      </c>
      <c r="K78" s="61">
        <v>10.840646177530289</v>
      </c>
      <c r="L78" s="61">
        <v>63.441908359527588</v>
      </c>
      <c r="M78" s="61">
        <v>25.717451570764787</v>
      </c>
      <c r="N78" s="61">
        <v>0</v>
      </c>
      <c r="O78" s="61">
        <v>6.7431378609998589</v>
      </c>
      <c r="P78" s="61">
        <v>4.0975083732660398</v>
      </c>
      <c r="Q78" s="61">
        <v>14.66269986561921</v>
      </c>
      <c r="R78" s="61">
        <v>15.63618190974344</v>
      </c>
      <c r="S78" s="61">
        <v>4.7020720135563403</v>
      </c>
      <c r="T78" s="61">
        <v>6.6310692305234706</v>
      </c>
      <c r="U78" s="61">
        <v>6.8037207640925397</v>
      </c>
      <c r="V78" s="61">
        <v>15.006158411433971</v>
      </c>
      <c r="W78" s="62">
        <v>916.71100000000001</v>
      </c>
      <c r="X78" s="62">
        <v>916.71100000000001</v>
      </c>
      <c r="Y78" s="62">
        <v>919.42200000000003</v>
      </c>
      <c r="Z78" s="61">
        <v>17.580610470819398</v>
      </c>
      <c r="AA78" s="62">
        <v>161.63999938964844</v>
      </c>
      <c r="AB78" s="62">
        <v>1.0428929328918457</v>
      </c>
      <c r="AC78" s="59">
        <v>10</v>
      </c>
      <c r="AD78" s="59" t="s">
        <v>80</v>
      </c>
      <c r="AE78" s="59"/>
      <c r="AF78" s="59"/>
      <c r="AG78" s="59"/>
      <c r="AH78" s="59"/>
    </row>
    <row r="79" spans="1:34" x14ac:dyDescent="0.35">
      <c r="A79" s="59">
        <v>242</v>
      </c>
      <c r="B79" s="59" t="s">
        <v>143</v>
      </c>
      <c r="C79" s="59" t="s">
        <v>144</v>
      </c>
      <c r="D79" s="59" t="s">
        <v>117</v>
      </c>
      <c r="E79" s="59" t="s">
        <v>77</v>
      </c>
      <c r="F79" s="59" t="s">
        <v>145</v>
      </c>
      <c r="G79" s="59" t="s">
        <v>81</v>
      </c>
      <c r="H79" s="60">
        <v>5.7576633181346997E-3</v>
      </c>
      <c r="I79" s="60">
        <v>6.5188068455848003E-3</v>
      </c>
      <c r="J79" s="61">
        <v>38.886839151382446</v>
      </c>
      <c r="K79" s="61">
        <v>17.869921028614044</v>
      </c>
      <c r="L79" s="61">
        <v>43.243241310119629</v>
      </c>
      <c r="M79" s="61">
        <v>30.289986895432953</v>
      </c>
      <c r="N79" s="61">
        <v>8.59685131431584</v>
      </c>
      <c r="O79" s="61">
        <v>5.2423425567026198</v>
      </c>
      <c r="P79" s="61">
        <v>12.627577926675851</v>
      </c>
      <c r="Q79" s="61">
        <v>8.9807325176257287</v>
      </c>
      <c r="R79" s="61">
        <v>6.838129368567861</v>
      </c>
      <c r="S79" s="61">
        <v>2.14904597178213</v>
      </c>
      <c r="T79" s="61">
        <v>7.1326603852917696</v>
      </c>
      <c r="U79" s="61">
        <v>8.8284541580570099</v>
      </c>
      <c r="V79" s="61">
        <v>9.3142189055497298</v>
      </c>
      <c r="W79" s="62">
        <v>916.71100000000001</v>
      </c>
      <c r="X79" s="62">
        <v>916.71100000000001</v>
      </c>
      <c r="Y79" s="62">
        <v>919.42200000000003</v>
      </c>
      <c r="Z79" s="61">
        <v>82.419389529180236</v>
      </c>
      <c r="AA79" s="62">
        <v>757.781982421875</v>
      </c>
      <c r="AB79" s="62">
        <v>12.852537155151367</v>
      </c>
      <c r="AC79" s="59">
        <v>10</v>
      </c>
      <c r="AD79" s="59" t="s">
        <v>80</v>
      </c>
      <c r="AE79" s="59"/>
      <c r="AF79" s="59"/>
      <c r="AG79" s="59"/>
      <c r="AH79" s="59"/>
    </row>
    <row r="80" spans="1:34" x14ac:dyDescent="0.35">
      <c r="A80" s="59">
        <v>266</v>
      </c>
      <c r="B80" s="59" t="s">
        <v>226</v>
      </c>
      <c r="C80" s="59" t="s">
        <v>227</v>
      </c>
      <c r="D80" s="59" t="s">
        <v>132</v>
      </c>
      <c r="E80" s="59" t="s">
        <v>84</v>
      </c>
      <c r="F80" s="59" t="s">
        <v>225</v>
      </c>
      <c r="G80" s="59" t="s">
        <v>79</v>
      </c>
      <c r="H80" s="60">
        <v>3.6656730607904003E-2</v>
      </c>
      <c r="I80" s="60">
        <v>4.6681841871151403E-2</v>
      </c>
      <c r="J80" s="61">
        <v>33.549335598945618</v>
      </c>
      <c r="K80" s="61">
        <v>25.453159213066101</v>
      </c>
      <c r="L80" s="61">
        <v>40.997505187988281</v>
      </c>
      <c r="M80" s="61">
        <v>25.473546935538899</v>
      </c>
      <c r="N80" s="61">
        <v>8.0757891446299208</v>
      </c>
      <c r="O80" s="61">
        <v>12.779455662759309</v>
      </c>
      <c r="P80" s="61">
        <v>12.67370285705173</v>
      </c>
      <c r="Q80" s="61">
        <v>6.7914252063450791</v>
      </c>
      <c r="R80" s="61">
        <v>11.133514867758381</v>
      </c>
      <c r="S80" s="61">
        <v>6.8314377854725494</v>
      </c>
      <c r="T80" s="61">
        <v>4.5931904269213497</v>
      </c>
      <c r="U80" s="61">
        <v>6.1008511808205199</v>
      </c>
      <c r="V80" s="61">
        <v>5.5470859327024895</v>
      </c>
      <c r="W80" s="62">
        <v>2376.7220000000002</v>
      </c>
      <c r="X80" s="62">
        <v>2376.7220000000002</v>
      </c>
      <c r="Y80" s="62">
        <v>2430.7469999999998</v>
      </c>
      <c r="Z80" s="61">
        <v>32.203274606322516</v>
      </c>
      <c r="AA80" s="62">
        <v>782.7801513671875</v>
      </c>
      <c r="AB80" s="62">
        <v>85.332481384277344</v>
      </c>
      <c r="AC80" s="59">
        <v>10</v>
      </c>
      <c r="AD80" s="59" t="s">
        <v>80</v>
      </c>
      <c r="AE80" s="59"/>
      <c r="AF80" s="59"/>
      <c r="AG80" s="59"/>
      <c r="AH80" s="59"/>
    </row>
    <row r="81" spans="1:34" x14ac:dyDescent="0.35">
      <c r="A81" s="59">
        <v>266</v>
      </c>
      <c r="B81" s="59" t="s">
        <v>226</v>
      </c>
      <c r="C81" s="59" t="s">
        <v>227</v>
      </c>
      <c r="D81" s="59" t="s">
        <v>132</v>
      </c>
      <c r="E81" s="59" t="s">
        <v>84</v>
      </c>
      <c r="F81" s="59" t="s">
        <v>225</v>
      </c>
      <c r="G81" s="59" t="s">
        <v>81</v>
      </c>
      <c r="H81" s="60">
        <v>3.6656730607904003E-2</v>
      </c>
      <c r="I81" s="60">
        <v>3.1903535485029701E-2</v>
      </c>
      <c r="J81" s="61">
        <v>35.32625138759613</v>
      </c>
      <c r="K81" s="61">
        <v>23.628613352775574</v>
      </c>
      <c r="L81" s="61">
        <v>41.045135259628296</v>
      </c>
      <c r="M81" s="61">
        <v>26.407610312113487</v>
      </c>
      <c r="N81" s="61">
        <v>8.9186420400087112</v>
      </c>
      <c r="O81" s="61">
        <v>10.691339286925331</v>
      </c>
      <c r="P81" s="61">
        <v>12.937273137638011</v>
      </c>
      <c r="Q81" s="61">
        <v>6.9130762591877009</v>
      </c>
      <c r="R81" s="61">
        <v>10.237979247011831</v>
      </c>
      <c r="S81" s="61">
        <v>7.3339000201691302</v>
      </c>
      <c r="T81" s="61">
        <v>5.2180055639441099</v>
      </c>
      <c r="U81" s="61">
        <v>6.2941239967643909</v>
      </c>
      <c r="V81" s="61">
        <v>5.0480501362362</v>
      </c>
      <c r="W81" s="62">
        <v>2376.7220000000002</v>
      </c>
      <c r="X81" s="62">
        <v>2376.7220000000002</v>
      </c>
      <c r="Y81" s="62">
        <v>2430.7469999999998</v>
      </c>
      <c r="Z81" s="61">
        <v>67.796725393677406</v>
      </c>
      <c r="AA81" s="62">
        <v>1647.9669189453125</v>
      </c>
      <c r="AB81" s="62">
        <v>124.87998962402344</v>
      </c>
      <c r="AC81" s="59">
        <v>10</v>
      </c>
      <c r="AD81" s="59" t="s">
        <v>80</v>
      </c>
      <c r="AE81" s="59"/>
      <c r="AF81" s="59"/>
      <c r="AG81" s="59"/>
      <c r="AH81" s="59"/>
    </row>
    <row r="82" spans="1:34" x14ac:dyDescent="0.35">
      <c r="A82" s="59">
        <v>270</v>
      </c>
      <c r="B82" s="59" t="s">
        <v>268</v>
      </c>
      <c r="C82" s="59" t="s">
        <v>269</v>
      </c>
      <c r="D82" s="59" t="s">
        <v>132</v>
      </c>
      <c r="E82" s="59" t="s">
        <v>84</v>
      </c>
      <c r="F82" s="59" t="s">
        <v>103</v>
      </c>
      <c r="G82" s="59" t="s">
        <v>79</v>
      </c>
      <c r="H82" s="60">
        <v>0.19802306451214541</v>
      </c>
      <c r="I82" s="60">
        <v>0.12420615328367279</v>
      </c>
      <c r="J82" s="61">
        <v>32.247456908226013</v>
      </c>
      <c r="K82" s="61">
        <v>34.657472372055054</v>
      </c>
      <c r="L82" s="61">
        <v>33.095070719718933</v>
      </c>
      <c r="M82" s="61">
        <v>24.164530442663377</v>
      </c>
      <c r="N82" s="61">
        <v>8.0829268492952888</v>
      </c>
      <c r="O82" s="61">
        <v>11.001657108622529</v>
      </c>
      <c r="P82" s="61">
        <v>23.65581457436728</v>
      </c>
      <c r="Q82" s="61">
        <v>11.866396932157031</v>
      </c>
      <c r="R82" s="61">
        <v>8.3331654308820298</v>
      </c>
      <c r="S82" s="61">
        <v>2.4661487775641202</v>
      </c>
      <c r="T82" s="61">
        <v>6.5362345430902709</v>
      </c>
      <c r="U82" s="61">
        <v>1.7680223288511598</v>
      </c>
      <c r="V82" s="61">
        <v>2.1251030125067403</v>
      </c>
      <c r="W82" s="62">
        <v>2515.7334999999998</v>
      </c>
      <c r="X82" s="62">
        <v>2576.0095000000001</v>
      </c>
      <c r="Y82" s="62">
        <v>2636.47</v>
      </c>
      <c r="Z82" s="61">
        <v>19.253678390817448</v>
      </c>
      <c r="AA82" s="62">
        <v>507.61746215820313</v>
      </c>
      <c r="AB82" s="62">
        <v>134.96980285644531</v>
      </c>
      <c r="AC82" s="59">
        <v>10</v>
      </c>
      <c r="AD82" s="59" t="s">
        <v>80</v>
      </c>
      <c r="AE82" s="59"/>
      <c r="AF82" s="59"/>
      <c r="AG82" s="59"/>
      <c r="AH82" s="59"/>
    </row>
    <row r="83" spans="1:34" x14ac:dyDescent="0.35">
      <c r="A83" s="59">
        <v>270</v>
      </c>
      <c r="B83" s="59" t="s">
        <v>268</v>
      </c>
      <c r="C83" s="59" t="s">
        <v>269</v>
      </c>
      <c r="D83" s="59" t="s">
        <v>132</v>
      </c>
      <c r="E83" s="59" t="s">
        <v>84</v>
      </c>
      <c r="F83" s="59" t="s">
        <v>103</v>
      </c>
      <c r="G83" s="59" t="s">
        <v>81</v>
      </c>
      <c r="H83" s="60">
        <v>0.19802306451214541</v>
      </c>
      <c r="I83" s="60">
        <v>0.21562444919782209</v>
      </c>
      <c r="J83" s="61">
        <v>32.768645882606506</v>
      </c>
      <c r="K83" s="61">
        <v>32.77772068977356</v>
      </c>
      <c r="L83" s="61">
        <v>34.453636407852173</v>
      </c>
      <c r="M83" s="61">
        <v>24.928442139631652</v>
      </c>
      <c r="N83" s="61">
        <v>7.8402030538354097</v>
      </c>
      <c r="O83" s="61">
        <v>10.512523063908979</v>
      </c>
      <c r="P83" s="61">
        <v>22.265197213416911</v>
      </c>
      <c r="Q83" s="61">
        <v>11.583998538448009</v>
      </c>
      <c r="R83" s="61">
        <v>8.0503988585188999</v>
      </c>
      <c r="S83" s="61">
        <v>2.9006093977945202</v>
      </c>
      <c r="T83" s="61">
        <v>7.5029461900687791</v>
      </c>
      <c r="U83" s="61">
        <v>3.6483013472438799</v>
      </c>
      <c r="V83" s="61">
        <v>0.76738019713620997</v>
      </c>
      <c r="W83" s="62">
        <v>2515.7334999999998</v>
      </c>
      <c r="X83" s="62">
        <v>2576.0095000000001</v>
      </c>
      <c r="Y83" s="62">
        <v>2636.47</v>
      </c>
      <c r="Z83" s="61">
        <v>80.746321609182161</v>
      </c>
      <c r="AA83" s="62">
        <v>2128.8525390625</v>
      </c>
      <c r="AB83" s="62">
        <v>964.6776123046875</v>
      </c>
      <c r="AC83" s="59">
        <v>10</v>
      </c>
      <c r="AD83" s="59" t="s">
        <v>80</v>
      </c>
      <c r="AE83" s="59"/>
      <c r="AF83" s="59"/>
      <c r="AG83" s="59"/>
      <c r="AH83" s="59"/>
    </row>
    <row r="84" spans="1:34" x14ac:dyDescent="0.35">
      <c r="A84" s="59">
        <v>268</v>
      </c>
      <c r="B84" s="59" t="s">
        <v>92</v>
      </c>
      <c r="C84" s="59" t="s">
        <v>93</v>
      </c>
      <c r="D84" s="59" t="s">
        <v>76</v>
      </c>
      <c r="E84" s="59" t="s">
        <v>77</v>
      </c>
      <c r="F84" s="59" t="s">
        <v>94</v>
      </c>
      <c r="G84" s="59" t="s">
        <v>79</v>
      </c>
      <c r="H84" s="60">
        <v>1.2446002611652999E-3</v>
      </c>
      <c r="I84" s="60">
        <v>8.0314335854010004E-4</v>
      </c>
      <c r="J84" s="61">
        <v>10.316307842731476</v>
      </c>
      <c r="K84" s="61">
        <v>48.940739035606384</v>
      </c>
      <c r="L84" s="61">
        <v>40.742951631546021</v>
      </c>
      <c r="M84" s="61">
        <v>10.316307988207871</v>
      </c>
      <c r="N84" s="61">
        <v>0</v>
      </c>
      <c r="O84" s="61">
        <v>20.592444814286509</v>
      </c>
      <c r="P84" s="61">
        <v>28.34829303450795</v>
      </c>
      <c r="Q84" s="61">
        <v>11.042016089401201</v>
      </c>
      <c r="R84" s="61">
        <v>5.5850636051471598</v>
      </c>
      <c r="S84" s="61">
        <v>8.1689994350648707</v>
      </c>
      <c r="T84" s="61">
        <v>0</v>
      </c>
      <c r="U84" s="61">
        <v>9.6357296802473993</v>
      </c>
      <c r="V84" s="61">
        <v>6.3111453531372499</v>
      </c>
      <c r="W84" s="62">
        <v>3794.877</v>
      </c>
      <c r="X84" s="62">
        <v>3788.451</v>
      </c>
      <c r="Y84" s="62">
        <v>3794.7835</v>
      </c>
      <c r="Z84" s="61">
        <v>26.239325962709881</v>
      </c>
      <c r="AA84" s="62">
        <v>995.7255859375</v>
      </c>
      <c r="AB84" s="62">
        <v>2.3483049869537354</v>
      </c>
      <c r="AC84" s="59">
        <v>10</v>
      </c>
      <c r="AD84" s="59" t="s">
        <v>80</v>
      </c>
      <c r="AE84" s="59"/>
      <c r="AF84" s="59"/>
      <c r="AG84" s="59"/>
      <c r="AH84" s="59"/>
    </row>
    <row r="85" spans="1:34" x14ac:dyDescent="0.35">
      <c r="A85" s="59">
        <v>268</v>
      </c>
      <c r="B85" s="59" t="s">
        <v>92</v>
      </c>
      <c r="C85" s="59" t="s">
        <v>93</v>
      </c>
      <c r="D85" s="59" t="s">
        <v>76</v>
      </c>
      <c r="E85" s="59" t="s">
        <v>77</v>
      </c>
      <c r="F85" s="59" t="s">
        <v>94</v>
      </c>
      <c r="G85" s="59" t="s">
        <v>81</v>
      </c>
      <c r="H85" s="60">
        <v>1.2446002611652999E-3</v>
      </c>
      <c r="I85" s="60">
        <v>1.4016423668354999E-3</v>
      </c>
      <c r="J85" s="61">
        <v>54.64971661567688</v>
      </c>
      <c r="K85" s="61">
        <v>18.631689250469208</v>
      </c>
      <c r="L85" s="61">
        <v>26.718592643737793</v>
      </c>
      <c r="M85" s="61">
        <v>12.971496387372769</v>
      </c>
      <c r="N85" s="61">
        <v>41.678223781656492</v>
      </c>
      <c r="O85" s="61">
        <v>3.1768458079263198</v>
      </c>
      <c r="P85" s="61">
        <v>15.454842675670061</v>
      </c>
      <c r="Q85" s="61">
        <v>7.0515283977046899</v>
      </c>
      <c r="R85" s="61">
        <v>7.0083117923135001</v>
      </c>
      <c r="S85" s="61">
        <v>4.7616409743588095</v>
      </c>
      <c r="T85" s="61">
        <v>0.17017463546292999</v>
      </c>
      <c r="U85" s="61">
        <v>6.5827611546116103</v>
      </c>
      <c r="V85" s="61">
        <v>1.1441743929233801</v>
      </c>
      <c r="W85" s="62">
        <v>3794.877</v>
      </c>
      <c r="X85" s="62">
        <v>3788.451</v>
      </c>
      <c r="Y85" s="62">
        <v>3794.7835</v>
      </c>
      <c r="Z85" s="61">
        <v>73.760674037290613</v>
      </c>
      <c r="AA85" s="62">
        <v>2799.057861328125</v>
      </c>
      <c r="AB85" s="62">
        <v>10.558734893798828</v>
      </c>
      <c r="AC85" s="59">
        <v>10</v>
      </c>
      <c r="AD85" s="59" t="s">
        <v>80</v>
      </c>
      <c r="AE85" s="59"/>
      <c r="AF85" s="59"/>
      <c r="AG85" s="59"/>
      <c r="AH85" s="59"/>
    </row>
    <row r="86" spans="1:34" x14ac:dyDescent="0.35">
      <c r="A86" s="59">
        <v>288</v>
      </c>
      <c r="B86" s="59" t="s">
        <v>248</v>
      </c>
      <c r="C86" s="59" t="s">
        <v>249</v>
      </c>
      <c r="D86" s="59" t="s">
        <v>132</v>
      </c>
      <c r="E86" s="59" t="s">
        <v>84</v>
      </c>
      <c r="F86" s="59" t="s">
        <v>335</v>
      </c>
      <c r="G86" s="59" t="s">
        <v>79</v>
      </c>
      <c r="H86" s="60">
        <v>0.1127845642449951</v>
      </c>
      <c r="I86" s="60">
        <v>8.8603616325967402E-2</v>
      </c>
      <c r="J86" s="61">
        <v>24.197545647621155</v>
      </c>
      <c r="K86" s="61">
        <v>27.148911356925964</v>
      </c>
      <c r="L86" s="61">
        <v>48.653542995452881</v>
      </c>
      <c r="M86" s="61">
        <v>21.606456147810331</v>
      </c>
      <c r="N86" s="61">
        <v>2.5910889834576003</v>
      </c>
      <c r="O86" s="61">
        <v>18.934597985170559</v>
      </c>
      <c r="P86" s="61">
        <v>8.2143133247344089</v>
      </c>
      <c r="Q86" s="61">
        <v>12.7165779888518</v>
      </c>
      <c r="R86" s="61">
        <v>12.60243186191858</v>
      </c>
      <c r="S86" s="61">
        <v>5.4274873147273794</v>
      </c>
      <c r="T86" s="61">
        <v>4.97596007560524</v>
      </c>
      <c r="U86" s="61">
        <v>5.8492475842581593</v>
      </c>
      <c r="V86" s="61">
        <v>7.0818387334653901</v>
      </c>
      <c r="W86" s="62">
        <v>33149.152000000002</v>
      </c>
      <c r="X86" s="62">
        <v>32518.665000000001</v>
      </c>
      <c r="Y86" s="62">
        <v>33149.152000000002</v>
      </c>
      <c r="Z86" s="61">
        <v>34.434340714131679</v>
      </c>
      <c r="AA86" s="62">
        <v>11414.6923828125</v>
      </c>
      <c r="AB86" s="62">
        <v>2393.4208984375</v>
      </c>
      <c r="AC86" s="59">
        <v>10</v>
      </c>
      <c r="AD86" s="59" t="s">
        <v>80</v>
      </c>
      <c r="AE86" s="59"/>
      <c r="AF86" s="59"/>
      <c r="AG86" s="59"/>
      <c r="AH86" s="59"/>
    </row>
    <row r="87" spans="1:34" x14ac:dyDescent="0.35">
      <c r="A87" s="59">
        <v>288</v>
      </c>
      <c r="B87" s="59" t="s">
        <v>248</v>
      </c>
      <c r="C87" s="59" t="s">
        <v>249</v>
      </c>
      <c r="D87" s="59" t="s">
        <v>132</v>
      </c>
      <c r="E87" s="59" t="s">
        <v>84</v>
      </c>
      <c r="F87" s="59" t="s">
        <v>335</v>
      </c>
      <c r="G87" s="59" t="s">
        <v>81</v>
      </c>
      <c r="H87" s="60">
        <v>0.1127845642449951</v>
      </c>
      <c r="I87" s="60">
        <v>0.12548902897498301</v>
      </c>
      <c r="J87" s="61">
        <v>25.370743870735168</v>
      </c>
      <c r="K87" s="61">
        <v>29.609093070030212</v>
      </c>
      <c r="L87" s="61">
        <v>45.02016007900238</v>
      </c>
      <c r="M87" s="61">
        <v>21.41725610566149</v>
      </c>
      <c r="N87" s="61">
        <v>3.95348807649078</v>
      </c>
      <c r="O87" s="61">
        <v>16.11373231723919</v>
      </c>
      <c r="P87" s="61">
        <v>13.495361087468641</v>
      </c>
      <c r="Q87" s="61">
        <v>11.731909067039471</v>
      </c>
      <c r="R87" s="61">
        <v>11.31846040567533</v>
      </c>
      <c r="S87" s="61">
        <v>6.6980997795869497</v>
      </c>
      <c r="T87" s="61">
        <v>5.6041766976492697</v>
      </c>
      <c r="U87" s="61">
        <v>7.3845186634773397</v>
      </c>
      <c r="V87" s="61">
        <v>2.2829977997084998</v>
      </c>
      <c r="W87" s="62">
        <v>33149.152000000002</v>
      </c>
      <c r="X87" s="62">
        <v>32518.665000000001</v>
      </c>
      <c r="Y87" s="62">
        <v>33149.152000000002</v>
      </c>
      <c r="Z87" s="61">
        <v>65.565659285868591</v>
      </c>
      <c r="AA87" s="62">
        <v>21734.4609375</v>
      </c>
      <c r="AB87" s="62">
        <v>5827.6005859375</v>
      </c>
      <c r="AC87" s="59">
        <v>10</v>
      </c>
      <c r="AD87" s="59" t="s">
        <v>80</v>
      </c>
      <c r="AE87" s="59"/>
      <c r="AF87" s="59"/>
      <c r="AG87" s="59"/>
      <c r="AH87" s="59"/>
    </row>
    <row r="88" spans="1:34" x14ac:dyDescent="0.35">
      <c r="A88" s="59">
        <v>320</v>
      </c>
      <c r="B88" s="59" t="s">
        <v>253</v>
      </c>
      <c r="C88" s="59" t="s">
        <v>254</v>
      </c>
      <c r="D88" s="59" t="s">
        <v>102</v>
      </c>
      <c r="E88" s="59" t="s">
        <v>84</v>
      </c>
      <c r="F88" s="59" t="s">
        <v>252</v>
      </c>
      <c r="G88" s="59" t="s">
        <v>79</v>
      </c>
      <c r="H88" s="60">
        <v>0.13351782041178331</v>
      </c>
      <c r="I88" s="60">
        <v>0.11926622431938939</v>
      </c>
      <c r="J88" s="61">
        <v>24.74835067987442</v>
      </c>
      <c r="K88" s="61">
        <v>37.351697683334351</v>
      </c>
      <c r="L88" s="61">
        <v>37.89995014667511</v>
      </c>
      <c r="M88" s="61">
        <v>22.714576038814048</v>
      </c>
      <c r="N88" s="61">
        <v>2.0337749320116503</v>
      </c>
      <c r="O88" s="61">
        <v>22.813571526962608</v>
      </c>
      <c r="P88" s="61">
        <v>14.538126525230791</v>
      </c>
      <c r="Q88" s="61">
        <v>11.560912895217269</v>
      </c>
      <c r="R88" s="61">
        <v>4.5589356309412699</v>
      </c>
      <c r="S88" s="61">
        <v>3.9876146243124597</v>
      </c>
      <c r="T88" s="61">
        <v>3.7416458378528099</v>
      </c>
      <c r="U88" s="61">
        <v>9.2268654840197595</v>
      </c>
      <c r="V88" s="61">
        <v>4.8239765046390302</v>
      </c>
      <c r="W88" s="62">
        <v>15971.743</v>
      </c>
      <c r="X88" s="62">
        <v>17598.6505</v>
      </c>
      <c r="Y88" s="62">
        <v>17847.877</v>
      </c>
      <c r="Z88" s="61">
        <v>21.421540699489931</v>
      </c>
      <c r="AA88" s="62">
        <v>3823.290283203125</v>
      </c>
      <c r="AB88" s="62">
        <v>986.85205078125</v>
      </c>
      <c r="AC88" s="59">
        <v>10</v>
      </c>
      <c r="AD88" s="59" t="s">
        <v>80</v>
      </c>
      <c r="AE88" s="59"/>
      <c r="AF88" s="59"/>
      <c r="AG88" s="59"/>
      <c r="AH88" s="59"/>
    </row>
    <row r="89" spans="1:34" x14ac:dyDescent="0.35">
      <c r="A89" s="59">
        <v>320</v>
      </c>
      <c r="B89" s="59" t="s">
        <v>253</v>
      </c>
      <c r="C89" s="59" t="s">
        <v>254</v>
      </c>
      <c r="D89" s="59" t="s">
        <v>102</v>
      </c>
      <c r="E89" s="59" t="s">
        <v>84</v>
      </c>
      <c r="F89" s="59" t="s">
        <v>252</v>
      </c>
      <c r="G89" s="59" t="s">
        <v>81</v>
      </c>
      <c r="H89" s="60">
        <v>0.13351782041178331</v>
      </c>
      <c r="I89" s="60">
        <v>0.1374118087951999</v>
      </c>
      <c r="J89" s="61">
        <v>26.698076725006104</v>
      </c>
      <c r="K89" s="61">
        <v>34.446009993553162</v>
      </c>
      <c r="L89" s="61">
        <v>38.855913281440735</v>
      </c>
      <c r="M89" s="61">
        <v>23.932150587489421</v>
      </c>
      <c r="N89" s="61">
        <v>2.7659250695381701</v>
      </c>
      <c r="O89" s="61">
        <v>19.260506153513752</v>
      </c>
      <c r="P89" s="61">
        <v>15.185504125208121</v>
      </c>
      <c r="Q89" s="61">
        <v>11.5910703676302</v>
      </c>
      <c r="R89" s="61">
        <v>4.4992132449931903</v>
      </c>
      <c r="S89" s="61">
        <v>4.4462859158570494</v>
      </c>
      <c r="T89" s="61">
        <v>4.3220526683612901</v>
      </c>
      <c r="U89" s="61">
        <v>9.5172636599620706</v>
      </c>
      <c r="V89" s="61">
        <v>4.4800282074451498</v>
      </c>
      <c r="W89" s="62">
        <v>15971.743</v>
      </c>
      <c r="X89" s="62">
        <v>17598.6505</v>
      </c>
      <c r="Y89" s="62">
        <v>17847.877</v>
      </c>
      <c r="Z89" s="61">
        <v>78.578459300508413</v>
      </c>
      <c r="AA89" s="62">
        <v>14024.5869140625</v>
      </c>
      <c r="AB89" s="62">
        <v>4168.20849609375</v>
      </c>
      <c r="AC89" s="59">
        <v>10</v>
      </c>
      <c r="AD89" s="59" t="s">
        <v>80</v>
      </c>
      <c r="AE89" s="59"/>
      <c r="AF89" s="59"/>
      <c r="AG89" s="59"/>
      <c r="AH89" s="59"/>
    </row>
    <row r="90" spans="1:34" x14ac:dyDescent="0.35">
      <c r="A90" s="59">
        <v>324</v>
      </c>
      <c r="B90" s="59" t="s">
        <v>318</v>
      </c>
      <c r="C90" s="59" t="s">
        <v>319</v>
      </c>
      <c r="D90" s="59" t="s">
        <v>132</v>
      </c>
      <c r="E90" s="59" t="s">
        <v>84</v>
      </c>
      <c r="F90" s="59" t="s">
        <v>94</v>
      </c>
      <c r="G90" s="59" t="s">
        <v>79</v>
      </c>
      <c r="H90" s="60">
        <v>0.3732216343706789</v>
      </c>
      <c r="I90" s="60">
        <v>0.31036070655894599</v>
      </c>
      <c r="J90" s="61">
        <v>17.680001258850098</v>
      </c>
      <c r="K90" s="61">
        <v>37.936779856681824</v>
      </c>
      <c r="L90" s="61">
        <v>44.383218884468079</v>
      </c>
      <c r="M90" s="61">
        <v>15.00076803207202</v>
      </c>
      <c r="N90" s="61">
        <v>2.6792327250969001</v>
      </c>
      <c r="O90" s="61">
        <v>21.489992527654582</v>
      </c>
      <c r="P90" s="61">
        <v>16.446787752086951</v>
      </c>
      <c r="Q90" s="61">
        <v>10.56021628618862</v>
      </c>
      <c r="R90" s="61">
        <v>8.7695428488167995</v>
      </c>
      <c r="S90" s="61">
        <v>5.8430190587149697</v>
      </c>
      <c r="T90" s="61">
        <v>8.0892839945217201</v>
      </c>
      <c r="U90" s="61">
        <v>5.2088037132077103</v>
      </c>
      <c r="V90" s="61">
        <v>5.9123530616401094</v>
      </c>
      <c r="W90" s="62">
        <v>12704.773999999999</v>
      </c>
      <c r="X90" s="62">
        <v>13710.513000000001</v>
      </c>
      <c r="Y90" s="62">
        <v>14055.137000000001</v>
      </c>
      <c r="Z90" s="61">
        <v>16.150072321248331</v>
      </c>
      <c r="AA90" s="62">
        <v>2269.914794921875</v>
      </c>
      <c r="AB90" s="62">
        <v>1346.5284423828125</v>
      </c>
      <c r="AC90" s="59">
        <v>10</v>
      </c>
      <c r="AD90" s="59" t="s">
        <v>80</v>
      </c>
      <c r="AE90" s="59"/>
      <c r="AF90" s="59"/>
      <c r="AG90" s="59"/>
      <c r="AH90" s="59"/>
    </row>
    <row r="91" spans="1:34" x14ac:dyDescent="0.35">
      <c r="A91" s="59">
        <v>324</v>
      </c>
      <c r="B91" s="59" t="s">
        <v>318</v>
      </c>
      <c r="C91" s="59" t="s">
        <v>319</v>
      </c>
      <c r="D91" s="59" t="s">
        <v>132</v>
      </c>
      <c r="E91" s="59" t="s">
        <v>84</v>
      </c>
      <c r="F91" s="59" t="s">
        <v>94</v>
      </c>
      <c r="G91" s="59" t="s">
        <v>81</v>
      </c>
      <c r="H91" s="60">
        <v>0.3732216343706789</v>
      </c>
      <c r="I91" s="60">
        <v>0.3853290810727179</v>
      </c>
      <c r="J91" s="61">
        <v>21.922749280929565</v>
      </c>
      <c r="K91" s="61">
        <v>38.446715474128723</v>
      </c>
      <c r="L91" s="61">
        <v>39.630535244941711</v>
      </c>
      <c r="M91" s="61">
        <v>16.10405922296081</v>
      </c>
      <c r="N91" s="61">
        <v>5.8186907684457205</v>
      </c>
      <c r="O91" s="61">
        <v>20.435721071057962</v>
      </c>
      <c r="P91" s="61">
        <v>18.010994229495662</v>
      </c>
      <c r="Q91" s="61">
        <v>9.6655518984765312</v>
      </c>
      <c r="R91" s="61">
        <v>8.1704922584171591</v>
      </c>
      <c r="S91" s="61">
        <v>5.4500542990594099</v>
      </c>
      <c r="T91" s="61">
        <v>7.1704403698614403</v>
      </c>
      <c r="U91" s="61">
        <v>5.9336509482000599</v>
      </c>
      <c r="V91" s="61">
        <v>3.2403449340240602</v>
      </c>
      <c r="W91" s="62">
        <v>12704.773999999999</v>
      </c>
      <c r="X91" s="62">
        <v>13710.513000000001</v>
      </c>
      <c r="Y91" s="62">
        <v>14055.137000000001</v>
      </c>
      <c r="Z91" s="61">
        <v>83.849927678751683</v>
      </c>
      <c r="AA91" s="62">
        <v>11785.22265625</v>
      </c>
      <c r="AB91" s="62">
        <v>7959.53271484375</v>
      </c>
      <c r="AC91" s="59">
        <v>10</v>
      </c>
      <c r="AD91" s="59" t="s">
        <v>80</v>
      </c>
      <c r="AE91" s="59"/>
      <c r="AF91" s="59"/>
      <c r="AG91" s="59"/>
      <c r="AH91" s="59"/>
    </row>
    <row r="92" spans="1:34" x14ac:dyDescent="0.35">
      <c r="A92" s="59">
        <v>624</v>
      </c>
      <c r="B92" s="59" t="s">
        <v>310</v>
      </c>
      <c r="C92" s="59" t="s">
        <v>311</v>
      </c>
      <c r="D92" s="59" t="s">
        <v>132</v>
      </c>
      <c r="E92" s="59" t="s">
        <v>77</v>
      </c>
      <c r="F92" s="59" t="s">
        <v>97</v>
      </c>
      <c r="G92" s="59" t="s">
        <v>79</v>
      </c>
      <c r="H92" s="60">
        <v>0.34068872344296991</v>
      </c>
      <c r="I92" s="60">
        <v>0.22967779790044349</v>
      </c>
      <c r="J92" s="61">
        <v>16.18182361125946</v>
      </c>
      <c r="K92" s="61">
        <v>31.184017658233643</v>
      </c>
      <c r="L92" s="61">
        <v>52.634155750274658</v>
      </c>
      <c r="M92" s="61">
        <v>12.971557204033889</v>
      </c>
      <c r="N92" s="61">
        <v>3.2102658335342005</v>
      </c>
      <c r="O92" s="61">
        <v>19.145332688448129</v>
      </c>
      <c r="P92" s="61">
        <v>12.038686473113671</v>
      </c>
      <c r="Q92" s="61">
        <v>11.51408379709375</v>
      </c>
      <c r="R92" s="61">
        <v>10.86971618483264</v>
      </c>
      <c r="S92" s="61">
        <v>5.55154559804655</v>
      </c>
      <c r="T92" s="61">
        <v>8.8482830290802195</v>
      </c>
      <c r="U92" s="61">
        <v>11.36365829592477</v>
      </c>
      <c r="V92" s="61">
        <v>4.48687089589352</v>
      </c>
      <c r="W92" s="62">
        <v>1967.6959999999999</v>
      </c>
      <c r="X92" s="62">
        <v>2058.8415</v>
      </c>
      <c r="Y92" s="62">
        <v>2105.529</v>
      </c>
      <c r="Z92" s="61">
        <v>19.459015999118801</v>
      </c>
      <c r="AA92" s="62">
        <v>409.7152099609375</v>
      </c>
      <c r="AB92" s="62">
        <v>195.20317077636719</v>
      </c>
      <c r="AC92" s="59">
        <v>10</v>
      </c>
      <c r="AD92" s="59" t="s">
        <v>80</v>
      </c>
      <c r="AE92" s="59"/>
      <c r="AF92" s="59"/>
      <c r="AG92" s="59"/>
      <c r="AH92" s="59"/>
    </row>
    <row r="93" spans="1:34" x14ac:dyDescent="0.35">
      <c r="A93" s="59">
        <v>624</v>
      </c>
      <c r="B93" s="59" t="s">
        <v>310</v>
      </c>
      <c r="C93" s="59" t="s">
        <v>311</v>
      </c>
      <c r="D93" s="59" t="s">
        <v>132</v>
      </c>
      <c r="E93" s="59" t="s">
        <v>77</v>
      </c>
      <c r="F93" s="59" t="s">
        <v>97</v>
      </c>
      <c r="G93" s="59" t="s">
        <v>81</v>
      </c>
      <c r="H93" s="60">
        <v>0.34068872344296991</v>
      </c>
      <c r="I93" s="60">
        <v>0.36750939620983769</v>
      </c>
      <c r="J93" s="61">
        <v>19.596944749355316</v>
      </c>
      <c r="K93" s="61">
        <v>35.583516955375671</v>
      </c>
      <c r="L93" s="61">
        <v>44.819536805152893</v>
      </c>
      <c r="M93" s="61">
        <v>16.176696123774299</v>
      </c>
      <c r="N93" s="61">
        <v>3.4202485601128902</v>
      </c>
      <c r="O93" s="61">
        <v>20.09944508539699</v>
      </c>
      <c r="P93" s="61">
        <v>15.484071201213309</v>
      </c>
      <c r="Q93" s="61">
        <v>10.311847541500541</v>
      </c>
      <c r="R93" s="61">
        <v>9.8506761274415897</v>
      </c>
      <c r="S93" s="61">
        <v>5.5406904478004702</v>
      </c>
      <c r="T93" s="61">
        <v>7.1935575998885097</v>
      </c>
      <c r="U93" s="61">
        <v>10.20423255184712</v>
      </c>
      <c r="V93" s="61">
        <v>1.7185347610253798</v>
      </c>
      <c r="W93" s="62">
        <v>1967.6959999999999</v>
      </c>
      <c r="X93" s="62">
        <v>2058.8415</v>
      </c>
      <c r="Y93" s="62">
        <v>2105.529</v>
      </c>
      <c r="Z93" s="61">
        <v>80.540984000880982</v>
      </c>
      <c r="AA93" s="62">
        <v>1695.813720703125</v>
      </c>
      <c r="AB93" s="62">
        <v>1160.6798095703125</v>
      </c>
      <c r="AC93" s="59">
        <v>10</v>
      </c>
      <c r="AD93" s="59" t="s">
        <v>80</v>
      </c>
      <c r="AE93" s="59"/>
      <c r="AF93" s="59"/>
      <c r="AG93" s="59"/>
      <c r="AH93" s="59"/>
    </row>
    <row r="94" spans="1:34" x14ac:dyDescent="0.35">
      <c r="A94" s="59">
        <v>328</v>
      </c>
      <c r="B94" s="59" t="s">
        <v>149</v>
      </c>
      <c r="C94" s="59" t="s">
        <v>150</v>
      </c>
      <c r="D94" s="59" t="s">
        <v>102</v>
      </c>
      <c r="E94" s="59" t="s">
        <v>77</v>
      </c>
      <c r="F94" s="59" t="s">
        <v>103</v>
      </c>
      <c r="G94" s="59" t="s">
        <v>79</v>
      </c>
      <c r="H94" s="60">
        <v>7.1647093309801001E-3</v>
      </c>
      <c r="I94" s="60">
        <v>3.8616231783628E-3</v>
      </c>
      <c r="J94" s="61">
        <v>24.22015368938446</v>
      </c>
      <c r="K94" s="61">
        <v>29.446646571159363</v>
      </c>
      <c r="L94" s="61">
        <v>46.333196759223938</v>
      </c>
      <c r="M94" s="61">
        <v>22.561122972965141</v>
      </c>
      <c r="N94" s="61">
        <v>1.6590304249794599</v>
      </c>
      <c r="O94" s="61">
        <v>14.05671907009633</v>
      </c>
      <c r="P94" s="61">
        <v>15.38992955920927</v>
      </c>
      <c r="Q94" s="61">
        <v>7.2437995336134309</v>
      </c>
      <c r="R94" s="61">
        <v>5.3482568565221902</v>
      </c>
      <c r="S94" s="61">
        <v>5.3591912581270398</v>
      </c>
      <c r="T94" s="61">
        <v>7.9379162438872202</v>
      </c>
      <c r="U94" s="61">
        <v>9.8331219415453699</v>
      </c>
      <c r="V94" s="61">
        <v>10.610912139053621</v>
      </c>
      <c r="W94" s="62">
        <v>807.48149999999998</v>
      </c>
      <c r="X94" s="62">
        <v>815.48199999999997</v>
      </c>
      <c r="Y94" s="62">
        <v>821.63699999999994</v>
      </c>
      <c r="Z94" s="61">
        <v>38.517045101285731</v>
      </c>
      <c r="AA94" s="62">
        <v>316.47030639648438</v>
      </c>
      <c r="AB94" s="62">
        <v>3.082050085067749</v>
      </c>
      <c r="AC94" s="59">
        <v>10</v>
      </c>
      <c r="AD94" s="59" t="s">
        <v>80</v>
      </c>
      <c r="AE94" s="59"/>
      <c r="AF94" s="59"/>
      <c r="AG94" s="59"/>
      <c r="AH94" s="59"/>
    </row>
    <row r="95" spans="1:34" x14ac:dyDescent="0.35">
      <c r="A95" s="59">
        <v>328</v>
      </c>
      <c r="B95" s="59" t="s">
        <v>149</v>
      </c>
      <c r="C95" s="59" t="s">
        <v>150</v>
      </c>
      <c r="D95" s="59" t="s">
        <v>102</v>
      </c>
      <c r="E95" s="59" t="s">
        <v>77</v>
      </c>
      <c r="F95" s="59" t="s">
        <v>103</v>
      </c>
      <c r="G95" s="59" t="s">
        <v>81</v>
      </c>
      <c r="H95" s="60">
        <v>7.1647093309801001E-3</v>
      </c>
      <c r="I95" s="60">
        <v>9.2339839538961993E-3</v>
      </c>
      <c r="J95" s="61">
        <v>31.964763998985291</v>
      </c>
      <c r="K95" s="61">
        <v>20.557074248790741</v>
      </c>
      <c r="L95" s="61">
        <v>47.478160262107849</v>
      </c>
      <c r="M95" s="61">
        <v>26.863404083228531</v>
      </c>
      <c r="N95" s="61">
        <v>5.1013593931527801</v>
      </c>
      <c r="O95" s="61">
        <v>12.03563891983946</v>
      </c>
      <c r="P95" s="61">
        <v>8.5214356954916592</v>
      </c>
      <c r="Q95" s="61">
        <v>7.3509520358357001</v>
      </c>
      <c r="R95" s="61">
        <v>5.7390815864778899</v>
      </c>
      <c r="S95" s="61">
        <v>4.8810127199032101</v>
      </c>
      <c r="T95" s="61">
        <v>8.3279057251355297</v>
      </c>
      <c r="U95" s="61">
        <v>11.873604012858321</v>
      </c>
      <c r="V95" s="61">
        <v>9.3056058280756506</v>
      </c>
      <c r="W95" s="62">
        <v>807.48149999999998</v>
      </c>
      <c r="X95" s="62">
        <v>815.48199999999997</v>
      </c>
      <c r="Y95" s="62">
        <v>821.63699999999994</v>
      </c>
      <c r="Z95" s="61">
        <v>61.482954898713693</v>
      </c>
      <c r="AA95" s="62">
        <v>505.16671752929688</v>
      </c>
      <c r="AB95" s="62">
        <v>11.901445388793945</v>
      </c>
      <c r="AC95" s="59">
        <v>10</v>
      </c>
      <c r="AD95" s="59" t="s">
        <v>80</v>
      </c>
      <c r="AE95" s="59"/>
      <c r="AF95" s="59"/>
      <c r="AG95" s="59"/>
      <c r="AH95" s="59"/>
    </row>
    <row r="96" spans="1:34" x14ac:dyDescent="0.35">
      <c r="A96" s="59">
        <v>332</v>
      </c>
      <c r="B96" s="59" t="s">
        <v>272</v>
      </c>
      <c r="C96" s="59" t="s">
        <v>273</v>
      </c>
      <c r="D96" s="59" t="s">
        <v>102</v>
      </c>
      <c r="E96" s="59" t="s">
        <v>84</v>
      </c>
      <c r="F96" s="59" t="s">
        <v>123</v>
      </c>
      <c r="G96" s="59" t="s">
        <v>79</v>
      </c>
      <c r="H96" s="60">
        <v>0.1995876944902279</v>
      </c>
      <c r="I96" s="60">
        <v>0.18880499969878059</v>
      </c>
      <c r="J96" s="61">
        <v>18.897916376590729</v>
      </c>
      <c r="K96" s="61">
        <v>24.525816738605499</v>
      </c>
      <c r="L96" s="61">
        <v>56.576269865036011</v>
      </c>
      <c r="M96" s="61">
        <v>15.710798895248878</v>
      </c>
      <c r="N96" s="61">
        <v>3.1871181054097697</v>
      </c>
      <c r="O96" s="61">
        <v>18.97971339743021</v>
      </c>
      <c r="P96" s="61">
        <v>5.5461033594496705</v>
      </c>
      <c r="Q96" s="61">
        <v>11.613085400507011</v>
      </c>
      <c r="R96" s="61">
        <v>10.219159916275929</v>
      </c>
      <c r="S96" s="61">
        <v>7.765401083248789</v>
      </c>
      <c r="T96" s="61">
        <v>10.086582452502951</v>
      </c>
      <c r="U96" s="61">
        <v>7.7804405550173801</v>
      </c>
      <c r="V96" s="61">
        <v>9.1115968349074201</v>
      </c>
      <c r="W96" s="62">
        <v>10817.754000000001</v>
      </c>
      <c r="X96" s="62">
        <v>11374.585999999999</v>
      </c>
      <c r="Y96" s="62">
        <v>11503.606</v>
      </c>
      <c r="Z96" s="61">
        <v>44.561733191619638</v>
      </c>
      <c r="AA96" s="62">
        <v>5126.2060546875</v>
      </c>
      <c r="AB96" s="62">
        <v>2032.6708984375</v>
      </c>
      <c r="AC96" s="59">
        <v>10</v>
      </c>
      <c r="AD96" s="59" t="s">
        <v>80</v>
      </c>
      <c r="AE96" s="59"/>
      <c r="AF96" s="59"/>
      <c r="AG96" s="59"/>
      <c r="AH96" s="59"/>
    </row>
    <row r="97" spans="1:34" x14ac:dyDescent="0.35">
      <c r="A97" s="59">
        <v>332</v>
      </c>
      <c r="B97" s="59" t="s">
        <v>272</v>
      </c>
      <c r="C97" s="59" t="s">
        <v>273</v>
      </c>
      <c r="D97" s="59" t="s">
        <v>102</v>
      </c>
      <c r="E97" s="59" t="s">
        <v>84</v>
      </c>
      <c r="F97" s="59" t="s">
        <v>123</v>
      </c>
      <c r="G97" s="59" t="s">
        <v>81</v>
      </c>
      <c r="H97" s="60">
        <v>0.1995876944902279</v>
      </c>
      <c r="I97" s="60">
        <v>0.2082549129305824</v>
      </c>
      <c r="J97" s="61">
        <v>18.166956305503845</v>
      </c>
      <c r="K97" s="61">
        <v>24.60559606552124</v>
      </c>
      <c r="L97" s="61">
        <v>57.227450609207153</v>
      </c>
      <c r="M97" s="61">
        <v>14.915945868981609</v>
      </c>
      <c r="N97" s="61">
        <v>3.2510096397176098</v>
      </c>
      <c r="O97" s="61">
        <v>19.136724205858368</v>
      </c>
      <c r="P97" s="61">
        <v>5.4688718675449906</v>
      </c>
      <c r="Q97" s="61">
        <v>11.278155812808279</v>
      </c>
      <c r="R97" s="61">
        <v>9.9053745205489001</v>
      </c>
      <c r="S97" s="61">
        <v>8.3917303198238304</v>
      </c>
      <c r="T97" s="61">
        <v>10.29289968251309</v>
      </c>
      <c r="U97" s="61">
        <v>8.6209172607545312</v>
      </c>
      <c r="V97" s="61">
        <v>8.7383708214487701</v>
      </c>
      <c r="W97" s="62">
        <v>10817.754000000001</v>
      </c>
      <c r="X97" s="62">
        <v>11374.585999999999</v>
      </c>
      <c r="Y97" s="62">
        <v>11503.606</v>
      </c>
      <c r="Z97" s="61">
        <v>55.438266808381655</v>
      </c>
      <c r="AA97" s="62">
        <v>6377.39990234375</v>
      </c>
      <c r="AB97" s="62">
        <v>2714.740478515625</v>
      </c>
      <c r="AC97" s="59">
        <v>10</v>
      </c>
      <c r="AD97" s="59" t="s">
        <v>80</v>
      </c>
      <c r="AE97" s="59"/>
      <c r="AF97" s="59"/>
      <c r="AG97" s="59"/>
      <c r="AH97" s="59"/>
    </row>
    <row r="98" spans="1:34" x14ac:dyDescent="0.35">
      <c r="A98" s="59">
        <v>340</v>
      </c>
      <c r="B98" s="59" t="s">
        <v>221</v>
      </c>
      <c r="C98" s="59" t="s">
        <v>222</v>
      </c>
      <c r="D98" s="59" t="s">
        <v>102</v>
      </c>
      <c r="E98" s="59" t="s">
        <v>77</v>
      </c>
      <c r="F98" s="59" t="s">
        <v>78</v>
      </c>
      <c r="G98" s="59" t="s">
        <v>79</v>
      </c>
      <c r="H98" s="60">
        <v>5.1154169385928899E-2</v>
      </c>
      <c r="I98" s="60">
        <v>4.0812390633525701E-2</v>
      </c>
      <c r="J98" s="61">
        <v>17.767946422100067</v>
      </c>
      <c r="K98" s="61">
        <v>40.466415882110596</v>
      </c>
      <c r="L98" s="61">
        <v>41.765639185905457</v>
      </c>
      <c r="M98" s="61">
        <v>15.372058780469592</v>
      </c>
      <c r="N98" s="61">
        <v>2.3958877751016803</v>
      </c>
      <c r="O98" s="61">
        <v>20.634557153173031</v>
      </c>
      <c r="P98" s="61">
        <v>19.831857283426459</v>
      </c>
      <c r="Q98" s="61">
        <v>12.38402320848787</v>
      </c>
      <c r="R98" s="61">
        <v>6.7051916382215095</v>
      </c>
      <c r="S98" s="61">
        <v>1.8325612603347099</v>
      </c>
      <c r="T98" s="61">
        <v>4.55548671278068</v>
      </c>
      <c r="U98" s="61">
        <v>9.7841646359826111</v>
      </c>
      <c r="V98" s="61">
        <v>6.5042115520220598</v>
      </c>
      <c r="W98" s="62">
        <v>9943.6334999999999</v>
      </c>
      <c r="X98" s="62">
        <v>10289.8765</v>
      </c>
      <c r="Y98" s="62">
        <v>10463.871999999999</v>
      </c>
      <c r="Z98" s="61">
        <v>31.131622782231862</v>
      </c>
      <c r="AA98" s="62">
        <v>3257.5732421875</v>
      </c>
      <c r="AB98" s="62">
        <v>320.75588989257813</v>
      </c>
      <c r="AC98" s="59">
        <v>10</v>
      </c>
      <c r="AD98" s="59" t="s">
        <v>80</v>
      </c>
      <c r="AE98" s="59"/>
      <c r="AF98" s="59"/>
      <c r="AG98" s="59"/>
      <c r="AH98" s="59"/>
    </row>
    <row r="99" spans="1:34" x14ac:dyDescent="0.35">
      <c r="A99" s="59">
        <v>340</v>
      </c>
      <c r="B99" s="59" t="s">
        <v>221</v>
      </c>
      <c r="C99" s="59" t="s">
        <v>222</v>
      </c>
      <c r="D99" s="59" t="s">
        <v>102</v>
      </c>
      <c r="E99" s="59" t="s">
        <v>77</v>
      </c>
      <c r="F99" s="59" t="s">
        <v>78</v>
      </c>
      <c r="G99" s="59" t="s">
        <v>81</v>
      </c>
      <c r="H99" s="60">
        <v>5.1154169385928899E-2</v>
      </c>
      <c r="I99" s="60">
        <v>5.5829121345361103E-2</v>
      </c>
      <c r="J99" s="61">
        <v>19.144821166992188</v>
      </c>
      <c r="K99" s="61">
        <v>38.787326216697693</v>
      </c>
      <c r="L99" s="61">
        <v>42.06785261631012</v>
      </c>
      <c r="M99" s="61">
        <v>17.309324143883238</v>
      </c>
      <c r="N99" s="61">
        <v>1.8354971715964199</v>
      </c>
      <c r="O99" s="61">
        <v>19.607690003125239</v>
      </c>
      <c r="P99" s="61">
        <v>19.179636635699278</v>
      </c>
      <c r="Q99" s="61">
        <v>12.213305525642729</v>
      </c>
      <c r="R99" s="61">
        <v>6.5163262289724493</v>
      </c>
      <c r="S99" s="61">
        <v>2.0367231200580398</v>
      </c>
      <c r="T99" s="61">
        <v>5.8261629075024901</v>
      </c>
      <c r="U99" s="61">
        <v>9.6511313442744111</v>
      </c>
      <c r="V99" s="61">
        <v>5.8242029192451001</v>
      </c>
      <c r="W99" s="62">
        <v>9943.6334999999999</v>
      </c>
      <c r="X99" s="62">
        <v>10289.8765</v>
      </c>
      <c r="Y99" s="62">
        <v>10463.871999999999</v>
      </c>
      <c r="Z99" s="61">
        <v>68.868377217767986</v>
      </c>
      <c r="AA99" s="62">
        <v>7206.298828125</v>
      </c>
      <c r="AB99" s="62">
        <v>932.28466796875</v>
      </c>
      <c r="AC99" s="59">
        <v>10</v>
      </c>
      <c r="AD99" s="59" t="s">
        <v>80</v>
      </c>
      <c r="AE99" s="59"/>
      <c r="AF99" s="59"/>
      <c r="AG99" s="59"/>
      <c r="AH99" s="59"/>
    </row>
    <row r="100" spans="1:34" x14ac:dyDescent="0.35">
      <c r="A100" s="59">
        <v>356</v>
      </c>
      <c r="B100" s="59" t="s">
        <v>223</v>
      </c>
      <c r="C100" s="59" t="s">
        <v>224</v>
      </c>
      <c r="D100" s="59" t="s">
        <v>122</v>
      </c>
      <c r="E100" s="59" t="s">
        <v>84</v>
      </c>
      <c r="F100" s="59" t="s">
        <v>225</v>
      </c>
      <c r="G100" s="59" t="s">
        <v>79</v>
      </c>
      <c r="H100" s="60">
        <v>6.8810564349539596E-2</v>
      </c>
      <c r="I100" s="60">
        <v>8.4356777351871401E-2</v>
      </c>
      <c r="J100" s="61">
        <v>28.488191962242126</v>
      </c>
      <c r="K100" s="61">
        <v>31.989821791648865</v>
      </c>
      <c r="L100" s="61">
        <v>39.52198326587677</v>
      </c>
      <c r="M100" s="61">
        <v>25.433716221179569</v>
      </c>
      <c r="N100" s="61">
        <v>3.0544764235234201</v>
      </c>
      <c r="O100" s="61">
        <v>23.363580685764852</v>
      </c>
      <c r="P100" s="61">
        <v>8.6262413338747805</v>
      </c>
      <c r="Q100" s="61">
        <v>10.53739735912195</v>
      </c>
      <c r="R100" s="61">
        <v>8.872640542114441</v>
      </c>
      <c r="S100" s="61">
        <v>1.6238136982763898</v>
      </c>
      <c r="T100" s="61">
        <v>1.7102941646506602</v>
      </c>
      <c r="U100" s="61">
        <v>10.61644305948891</v>
      </c>
      <c r="V100" s="61">
        <v>6.1613965120077507</v>
      </c>
      <c r="W100" s="62">
        <v>1414203.8959999999</v>
      </c>
      <c r="X100" s="62">
        <v>1414203.8959999999</v>
      </c>
      <c r="Y100" s="62">
        <v>1425423.2124999999</v>
      </c>
      <c r="Z100" s="61">
        <v>14.140260146309011</v>
      </c>
      <c r="AA100" s="62">
        <v>201558.546875</v>
      </c>
      <c r="AB100" s="62">
        <v>39625.12109375</v>
      </c>
      <c r="AC100" s="59">
        <v>10</v>
      </c>
      <c r="AD100" s="59" t="s">
        <v>80</v>
      </c>
      <c r="AE100" s="59"/>
      <c r="AF100" s="59"/>
      <c r="AG100" s="59"/>
      <c r="AH100" s="59"/>
    </row>
    <row r="101" spans="1:34" x14ac:dyDescent="0.35">
      <c r="A101" s="59">
        <v>356</v>
      </c>
      <c r="B101" s="59" t="s">
        <v>223</v>
      </c>
      <c r="C101" s="59" t="s">
        <v>224</v>
      </c>
      <c r="D101" s="59" t="s">
        <v>122</v>
      </c>
      <c r="E101" s="59" t="s">
        <v>84</v>
      </c>
      <c r="F101" s="59" t="s">
        <v>225</v>
      </c>
      <c r="G101" s="59" t="s">
        <v>81</v>
      </c>
      <c r="H101" s="60">
        <v>6.8810564349539596E-2</v>
      </c>
      <c r="I101" s="60">
        <v>6.62466604474303E-2</v>
      </c>
      <c r="J101" s="61">
        <v>32.933124899864197</v>
      </c>
      <c r="K101" s="61">
        <v>27.364295721054077</v>
      </c>
      <c r="L101" s="61">
        <v>39.702576398849487</v>
      </c>
      <c r="M101" s="61">
        <v>29.241202947051647</v>
      </c>
      <c r="N101" s="61">
        <v>3.6919213881366404</v>
      </c>
      <c r="O101" s="61">
        <v>17.729220331036618</v>
      </c>
      <c r="P101" s="61">
        <v>9.6350772081392098</v>
      </c>
      <c r="Q101" s="61">
        <v>11.366290838898511</v>
      </c>
      <c r="R101" s="61">
        <v>9.1622096021692698</v>
      </c>
      <c r="S101" s="61">
        <v>2.2623840538411102</v>
      </c>
      <c r="T101" s="61">
        <v>1.6699173832421601</v>
      </c>
      <c r="U101" s="61">
        <v>11.06247135073497</v>
      </c>
      <c r="V101" s="61">
        <v>4.1793048967161202</v>
      </c>
      <c r="W101" s="62">
        <v>1414203.8959999999</v>
      </c>
      <c r="X101" s="62">
        <v>1414203.8959999999</v>
      </c>
      <c r="Y101" s="62">
        <v>1425423.2124999999</v>
      </c>
      <c r="Z101" s="61">
        <v>85.859739853689447</v>
      </c>
      <c r="AA101" s="62">
        <v>1223864.625</v>
      </c>
      <c r="AB101" s="62">
        <v>194031.15625</v>
      </c>
      <c r="AC101" s="59">
        <v>10</v>
      </c>
      <c r="AD101" s="59" t="s">
        <v>80</v>
      </c>
      <c r="AE101" s="59"/>
      <c r="AF101" s="59"/>
      <c r="AG101" s="59"/>
      <c r="AH101" s="59"/>
    </row>
    <row r="102" spans="1:34" x14ac:dyDescent="0.35">
      <c r="A102" s="59">
        <v>360</v>
      </c>
      <c r="B102" s="59" t="s">
        <v>181</v>
      </c>
      <c r="C102" s="59" t="s">
        <v>182</v>
      </c>
      <c r="D102" s="59" t="s">
        <v>117</v>
      </c>
      <c r="E102" s="59" t="s">
        <v>84</v>
      </c>
      <c r="F102" s="59" t="s">
        <v>183</v>
      </c>
      <c r="G102" s="59" t="s">
        <v>79</v>
      </c>
      <c r="H102" s="60">
        <v>1.4010748893718099E-2</v>
      </c>
      <c r="I102" s="60">
        <v>2.3145248913533301E-2</v>
      </c>
      <c r="J102" s="61">
        <v>20.303373038768768</v>
      </c>
      <c r="K102" s="61">
        <v>34.824216365814209</v>
      </c>
      <c r="L102" s="61">
        <v>44.872409105300903</v>
      </c>
      <c r="M102" s="61"/>
      <c r="N102" s="61">
        <v>20.303373317007551</v>
      </c>
      <c r="O102" s="61">
        <v>29.421912813054817</v>
      </c>
      <c r="P102" s="61">
        <v>5.4023036265272397</v>
      </c>
      <c r="Q102" s="61">
        <v>10.971227448254011</v>
      </c>
      <c r="R102" s="61">
        <v>9.3580097100655095</v>
      </c>
      <c r="S102" s="61">
        <v>5.1870209963547502</v>
      </c>
      <c r="T102" s="61">
        <v>2.8780034371918202</v>
      </c>
      <c r="U102" s="61">
        <v>6.11319318254706</v>
      </c>
      <c r="V102" s="61">
        <v>10.3649554689966</v>
      </c>
      <c r="W102" s="62">
        <v>267346.658</v>
      </c>
      <c r="X102" s="62">
        <v>276758.05300000001</v>
      </c>
      <c r="Y102" s="62">
        <v>278830.52850000001</v>
      </c>
      <c r="Z102" s="61">
        <v>10.88203434778419</v>
      </c>
      <c r="AA102" s="62">
        <v>30342.43359375</v>
      </c>
      <c r="AB102" s="62">
        <v>1858.868408203125</v>
      </c>
      <c r="AC102" s="59">
        <v>9</v>
      </c>
      <c r="AD102" s="59" t="s">
        <v>19</v>
      </c>
      <c r="AE102" s="59"/>
      <c r="AF102" s="59"/>
      <c r="AG102" s="59"/>
      <c r="AH102" s="59"/>
    </row>
    <row r="103" spans="1:34" x14ac:dyDescent="0.35">
      <c r="A103" s="59">
        <v>360</v>
      </c>
      <c r="B103" s="59" t="s">
        <v>181</v>
      </c>
      <c r="C103" s="59" t="s">
        <v>182</v>
      </c>
      <c r="D103" s="59" t="s">
        <v>117</v>
      </c>
      <c r="E103" s="59" t="s">
        <v>84</v>
      </c>
      <c r="F103" s="59" t="s">
        <v>183</v>
      </c>
      <c r="G103" s="59" t="s">
        <v>81</v>
      </c>
      <c r="H103" s="60">
        <v>1.4010748893718099E-2</v>
      </c>
      <c r="I103" s="60">
        <v>1.2895351541029399E-2</v>
      </c>
      <c r="J103" s="61">
        <v>37.906569242477417</v>
      </c>
      <c r="K103" s="61">
        <v>25.002092123031616</v>
      </c>
      <c r="L103" s="61">
        <v>37.091341614723206</v>
      </c>
      <c r="M103" s="61"/>
      <c r="N103" s="61">
        <v>37.906570132828911</v>
      </c>
      <c r="O103" s="61">
        <v>16.053171146003208</v>
      </c>
      <c r="P103" s="61">
        <v>8.9489194016719296</v>
      </c>
      <c r="Q103" s="61">
        <v>9.09947711290096</v>
      </c>
      <c r="R103" s="61">
        <v>8.4971150344996396</v>
      </c>
      <c r="S103" s="61">
        <v>5.3925800814365896</v>
      </c>
      <c r="T103" s="61">
        <v>3.0947096958894997</v>
      </c>
      <c r="U103" s="61">
        <v>4.9890912211466594</v>
      </c>
      <c r="V103" s="61">
        <v>6.0183661736177001</v>
      </c>
      <c r="W103" s="62">
        <v>267346.658</v>
      </c>
      <c r="X103" s="62">
        <v>276758.05300000001</v>
      </c>
      <c r="Y103" s="62">
        <v>278830.52850000001</v>
      </c>
      <c r="Z103" s="61">
        <v>89.117965652216895</v>
      </c>
      <c r="AA103" s="62">
        <v>248488.09375</v>
      </c>
      <c r="AB103" s="62">
        <v>8232.0283203125</v>
      </c>
      <c r="AC103" s="59">
        <v>9</v>
      </c>
      <c r="AD103" s="59" t="s">
        <v>19</v>
      </c>
      <c r="AE103" s="59"/>
      <c r="AF103" s="59"/>
      <c r="AG103" s="59"/>
      <c r="AH103" s="59"/>
    </row>
    <row r="104" spans="1:34" x14ac:dyDescent="0.35">
      <c r="A104" s="59">
        <v>368</v>
      </c>
      <c r="B104" s="59" t="s">
        <v>214</v>
      </c>
      <c r="C104" s="59" t="s">
        <v>215</v>
      </c>
      <c r="D104" s="59" t="s">
        <v>106</v>
      </c>
      <c r="E104" s="59" t="s">
        <v>77</v>
      </c>
      <c r="F104" s="59" t="s">
        <v>94</v>
      </c>
      <c r="G104" s="59" t="s">
        <v>79</v>
      </c>
      <c r="H104" s="60">
        <v>3.2694322381287999E-2</v>
      </c>
      <c r="I104" s="60">
        <v>3.1548321793350598E-2</v>
      </c>
      <c r="J104" s="61">
        <v>30.43171763420105</v>
      </c>
      <c r="K104" s="61">
        <v>65.963852405548096</v>
      </c>
      <c r="L104" s="61">
        <v>3.6044307053089142</v>
      </c>
      <c r="M104" s="61">
        <v>24.588165747607771</v>
      </c>
      <c r="N104" s="61">
        <v>5.8435534037324599</v>
      </c>
      <c r="O104" s="61">
        <v>31.584625054728299</v>
      </c>
      <c r="P104" s="61">
        <v>34.379225029861757</v>
      </c>
      <c r="Q104" s="61">
        <v>0</v>
      </c>
      <c r="R104" s="61">
        <v>1.8224325791067202</v>
      </c>
      <c r="S104" s="61">
        <v>0.30219658809716998</v>
      </c>
      <c r="T104" s="61">
        <v>0.12211205425587</v>
      </c>
      <c r="U104" s="61">
        <v>0.90933396706620995</v>
      </c>
      <c r="V104" s="61">
        <v>0.44835557554381</v>
      </c>
      <c r="W104" s="62">
        <v>40265.624499999998</v>
      </c>
      <c r="X104" s="62">
        <v>43071.210500000001</v>
      </c>
      <c r="Y104" s="62">
        <v>44070.550999999999</v>
      </c>
      <c r="Z104" s="61">
        <v>7.2013065304198998</v>
      </c>
      <c r="AA104" s="62">
        <v>3173.655517578125</v>
      </c>
      <c r="AB104" s="62">
        <v>279.36630249023438</v>
      </c>
      <c r="AC104" s="59">
        <v>10</v>
      </c>
      <c r="AD104" s="59" t="s">
        <v>80</v>
      </c>
      <c r="AE104" s="59"/>
      <c r="AF104" s="59"/>
      <c r="AG104" s="59"/>
      <c r="AH104" s="59"/>
    </row>
    <row r="105" spans="1:34" x14ac:dyDescent="0.35">
      <c r="A105" s="59">
        <v>368</v>
      </c>
      <c r="B105" s="59" t="s">
        <v>214</v>
      </c>
      <c r="C105" s="59" t="s">
        <v>215</v>
      </c>
      <c r="D105" s="59" t="s">
        <v>106</v>
      </c>
      <c r="E105" s="59" t="s">
        <v>77</v>
      </c>
      <c r="F105" s="59" t="s">
        <v>94</v>
      </c>
      <c r="G105" s="59" t="s">
        <v>81</v>
      </c>
      <c r="H105" s="60">
        <v>3.2694322381287999E-2</v>
      </c>
      <c r="I105" s="60">
        <v>3.2783253606601698E-2</v>
      </c>
      <c r="J105" s="61">
        <v>33.269166946411133</v>
      </c>
      <c r="K105" s="61">
        <v>60.547000169754028</v>
      </c>
      <c r="L105" s="61">
        <v>6.1838306486606598</v>
      </c>
      <c r="M105" s="61">
        <v>25.780012908768903</v>
      </c>
      <c r="N105" s="61">
        <v>7.48915423312254</v>
      </c>
      <c r="O105" s="61">
        <v>27.724752831744148</v>
      </c>
      <c r="P105" s="61">
        <v>32.822249315847401</v>
      </c>
      <c r="Q105" s="61">
        <v>0.29694109953919001</v>
      </c>
      <c r="R105" s="61">
        <v>2.4394532285871797</v>
      </c>
      <c r="S105" s="61">
        <v>0.73130361125724996</v>
      </c>
      <c r="T105" s="61">
        <v>8.3163560934970002E-2</v>
      </c>
      <c r="U105" s="61">
        <v>2.3489822474436499</v>
      </c>
      <c r="V105" s="61">
        <v>0.28398696275817997</v>
      </c>
      <c r="W105" s="62">
        <v>40265.624499999998</v>
      </c>
      <c r="X105" s="62">
        <v>43071.210500000001</v>
      </c>
      <c r="Y105" s="62">
        <v>44070.550999999999</v>
      </c>
      <c r="Z105" s="61">
        <v>92.798693469580627</v>
      </c>
      <c r="AA105" s="62">
        <v>40896.89453125</v>
      </c>
      <c r="AB105" s="62">
        <v>3526.310302734375</v>
      </c>
      <c r="AC105" s="59">
        <v>10</v>
      </c>
      <c r="AD105" s="59" t="s">
        <v>80</v>
      </c>
      <c r="AE105" s="59"/>
      <c r="AF105" s="59"/>
      <c r="AG105" s="59"/>
      <c r="AH105" s="59"/>
    </row>
    <row r="106" spans="1:34" x14ac:dyDescent="0.35">
      <c r="A106" s="59">
        <v>388</v>
      </c>
      <c r="B106" s="59" t="s">
        <v>172</v>
      </c>
      <c r="C106" s="59" t="s">
        <v>173</v>
      </c>
      <c r="D106" s="59" t="s">
        <v>102</v>
      </c>
      <c r="E106" s="59" t="s">
        <v>174</v>
      </c>
      <c r="F106" s="59" t="s">
        <v>94</v>
      </c>
      <c r="G106" s="59" t="s">
        <v>79</v>
      </c>
      <c r="H106" s="60">
        <v>1.0810291713887799E-2</v>
      </c>
      <c r="I106" s="60">
        <v>1.1851449050355499E-2</v>
      </c>
      <c r="J106" s="61">
        <v>54.887968301773071</v>
      </c>
      <c r="K106" s="61">
        <v>19.055855274200439</v>
      </c>
      <c r="L106" s="61">
        <v>26.05617344379425</v>
      </c>
      <c r="M106" s="61">
        <v>54.887969314051489</v>
      </c>
      <c r="N106" s="61"/>
      <c r="O106" s="61">
        <v>5.8932228083598499</v>
      </c>
      <c r="P106" s="61">
        <v>13.1626322984427</v>
      </c>
      <c r="Q106" s="61">
        <v>5.5416480516691795</v>
      </c>
      <c r="R106" s="61">
        <v>6.5765464774450804</v>
      </c>
      <c r="S106" s="61">
        <v>5.0151365745920797</v>
      </c>
      <c r="T106" s="61">
        <v>0.65766156334837</v>
      </c>
      <c r="U106" s="61">
        <v>6.7106453622131097</v>
      </c>
      <c r="V106" s="61">
        <v>1.5545375498774798</v>
      </c>
      <c r="W106" s="62">
        <v>2820.0974999999999</v>
      </c>
      <c r="X106" s="62">
        <v>2837.6815000000001</v>
      </c>
      <c r="Y106" s="62">
        <v>2839.1439999999998</v>
      </c>
      <c r="Z106" s="61">
        <v>48.640947099444361</v>
      </c>
      <c r="AA106" s="62">
        <v>1380.986572265625</v>
      </c>
      <c r="AB106" s="62">
        <v>41.210746765136719</v>
      </c>
      <c r="AC106" s="59">
        <v>9</v>
      </c>
      <c r="AD106" s="59" t="s">
        <v>20</v>
      </c>
      <c r="AE106" s="59"/>
      <c r="AF106" s="59"/>
      <c r="AG106" s="59"/>
      <c r="AH106" s="59"/>
    </row>
    <row r="107" spans="1:34" x14ac:dyDescent="0.35">
      <c r="A107" s="59">
        <v>388</v>
      </c>
      <c r="B107" s="59" t="s">
        <v>172</v>
      </c>
      <c r="C107" s="59" t="s">
        <v>173</v>
      </c>
      <c r="D107" s="59" t="s">
        <v>102</v>
      </c>
      <c r="E107" s="59" t="s">
        <v>174</v>
      </c>
      <c r="F107" s="59" t="s">
        <v>94</v>
      </c>
      <c r="G107" s="59" t="s">
        <v>81</v>
      </c>
      <c r="H107" s="60">
        <v>1.0810291713887799E-2</v>
      </c>
      <c r="I107" s="60">
        <v>9.8242361683661007E-3</v>
      </c>
      <c r="J107" s="61">
        <v>49.170154333114624</v>
      </c>
      <c r="K107" s="61">
        <v>22.986575961112976</v>
      </c>
      <c r="L107" s="61">
        <v>27.8432697057724</v>
      </c>
      <c r="M107" s="61">
        <v>49.170154877109951</v>
      </c>
      <c r="N107" s="61"/>
      <c r="O107" s="61">
        <v>15.793291775490209</v>
      </c>
      <c r="P107" s="61">
        <v>7.1932836354470995</v>
      </c>
      <c r="Q107" s="61">
        <v>4.0220688179528503</v>
      </c>
      <c r="R107" s="61">
        <v>4.6948510048390197</v>
      </c>
      <c r="S107" s="61">
        <v>8.1904493351555505</v>
      </c>
      <c r="T107" s="61">
        <v>2.5345094023819899</v>
      </c>
      <c r="U107" s="61">
        <v>5.3954272254783699</v>
      </c>
      <c r="V107" s="61">
        <v>3.0059639261447502</v>
      </c>
      <c r="W107" s="62">
        <v>2820.0974999999999</v>
      </c>
      <c r="X107" s="62">
        <v>2837.6815000000001</v>
      </c>
      <c r="Y107" s="62">
        <v>2839.1439999999998</v>
      </c>
      <c r="Z107" s="61">
        <v>51.359052900556449</v>
      </c>
      <c r="AA107" s="62">
        <v>1458.157470703125</v>
      </c>
      <c r="AB107" s="62">
        <v>37.59429931640625</v>
      </c>
      <c r="AC107" s="59">
        <v>9</v>
      </c>
      <c r="AD107" s="59" t="s">
        <v>20</v>
      </c>
      <c r="AE107" s="59"/>
      <c r="AF107" s="59"/>
      <c r="AG107" s="59"/>
      <c r="AH107" s="59"/>
    </row>
    <row r="108" spans="1:34" x14ac:dyDescent="0.35">
      <c r="A108" s="59">
        <v>400</v>
      </c>
      <c r="B108" s="59" t="s">
        <v>104</v>
      </c>
      <c r="C108" s="59" t="s">
        <v>105</v>
      </c>
      <c r="D108" s="59" t="s">
        <v>106</v>
      </c>
      <c r="E108" s="59" t="s">
        <v>84</v>
      </c>
      <c r="F108" s="59" t="s">
        <v>107</v>
      </c>
      <c r="G108" s="59" t="s">
        <v>79</v>
      </c>
      <c r="H108" s="60">
        <v>1.5259204752518E-3</v>
      </c>
      <c r="I108" s="60">
        <v>3.5676364520716001E-3</v>
      </c>
      <c r="J108" s="61">
        <v>15.549574792385101</v>
      </c>
      <c r="K108" s="61">
        <v>77.359020709991455</v>
      </c>
      <c r="L108" s="61">
        <v>7.0914037525653839</v>
      </c>
      <c r="M108" s="61">
        <v>14.10234275755095</v>
      </c>
      <c r="N108" s="61">
        <v>1.4472321224917799</v>
      </c>
      <c r="O108" s="61">
        <v>32.652658992102914</v>
      </c>
      <c r="P108" s="61">
        <v>44.706362003228342</v>
      </c>
      <c r="Q108" s="61">
        <v>1.2397255542113701</v>
      </c>
      <c r="R108" s="61">
        <v>1.0344202940753799</v>
      </c>
      <c r="S108" s="61">
        <v>1.69384518594096</v>
      </c>
      <c r="T108" s="61">
        <v>0</v>
      </c>
      <c r="U108" s="61">
        <v>1.69384518594096</v>
      </c>
      <c r="V108" s="61">
        <v>1.4295679044570599</v>
      </c>
      <c r="W108" s="62">
        <v>10462.306</v>
      </c>
      <c r="X108" s="62">
        <v>11066.356</v>
      </c>
      <c r="Y108" s="62">
        <v>11256.263499999999</v>
      </c>
      <c r="Z108" s="61">
        <v>8.4519980755211499</v>
      </c>
      <c r="AA108" s="62">
        <v>951.379150390625</v>
      </c>
      <c r="AB108" s="62">
        <v>9.9778690338134766</v>
      </c>
      <c r="AC108" s="59">
        <v>10</v>
      </c>
      <c r="AD108" s="59" t="s">
        <v>80</v>
      </c>
      <c r="AE108" s="59"/>
      <c r="AF108" s="59"/>
      <c r="AG108" s="59"/>
      <c r="AH108" s="59"/>
    </row>
    <row r="109" spans="1:34" x14ac:dyDescent="0.35">
      <c r="A109" s="59">
        <v>400</v>
      </c>
      <c r="B109" s="59" t="s">
        <v>104</v>
      </c>
      <c r="C109" s="59" t="s">
        <v>105</v>
      </c>
      <c r="D109" s="59" t="s">
        <v>106</v>
      </c>
      <c r="E109" s="59" t="s">
        <v>84</v>
      </c>
      <c r="F109" s="59" t="s">
        <v>107</v>
      </c>
      <c r="G109" s="59" t="s">
        <v>81</v>
      </c>
      <c r="H109" s="60">
        <v>1.5259204752518E-3</v>
      </c>
      <c r="I109" s="60">
        <v>1.3374228658657001E-3</v>
      </c>
      <c r="J109" s="61">
        <v>42.910715937614441</v>
      </c>
      <c r="K109" s="61">
        <v>47.612208127975464</v>
      </c>
      <c r="L109" s="61">
        <v>9.4770751893520355</v>
      </c>
      <c r="M109" s="61">
        <v>20.435095927964561</v>
      </c>
      <c r="N109" s="61">
        <v>22.475621727088821</v>
      </c>
      <c r="O109" s="61">
        <v>25.344445762445599</v>
      </c>
      <c r="P109" s="61">
        <v>22.26776131634454</v>
      </c>
      <c r="Q109" s="61">
        <v>0.12136203949799999</v>
      </c>
      <c r="R109" s="61">
        <v>1.52398870858622</v>
      </c>
      <c r="S109" s="61">
        <v>2.2021711229563499</v>
      </c>
      <c r="T109" s="61">
        <v>0</v>
      </c>
      <c r="U109" s="61">
        <v>4.4669036992965605</v>
      </c>
      <c r="V109" s="61">
        <v>1.1626496958164101</v>
      </c>
      <c r="W109" s="62">
        <v>10462.306</v>
      </c>
      <c r="X109" s="62">
        <v>11066.356</v>
      </c>
      <c r="Y109" s="62">
        <v>11256.263499999999</v>
      </c>
      <c r="Z109" s="61">
        <v>91.548001924478569</v>
      </c>
      <c r="AA109" s="62">
        <v>10304.884765625</v>
      </c>
      <c r="AB109" s="62">
        <v>38.559505462646484</v>
      </c>
      <c r="AC109" s="59">
        <v>10</v>
      </c>
      <c r="AD109" s="59" t="s">
        <v>80</v>
      </c>
      <c r="AE109" s="59"/>
      <c r="AF109" s="59"/>
      <c r="AG109" s="59"/>
      <c r="AH109" s="59"/>
    </row>
    <row r="110" spans="1:34" x14ac:dyDescent="0.35">
      <c r="A110" s="59">
        <v>398</v>
      </c>
      <c r="B110" s="59" t="s">
        <v>108</v>
      </c>
      <c r="C110" s="59" t="s">
        <v>109</v>
      </c>
      <c r="D110" s="59" t="s">
        <v>76</v>
      </c>
      <c r="E110" s="59" t="s">
        <v>77</v>
      </c>
      <c r="F110" s="59" t="s">
        <v>110</v>
      </c>
      <c r="G110" s="59" t="s">
        <v>79</v>
      </c>
      <c r="H110" s="60">
        <v>1.6106326619995E-3</v>
      </c>
      <c r="I110" s="60">
        <v>1.4066694263479001E-3</v>
      </c>
      <c r="J110" s="61">
        <v>98.993241786956787</v>
      </c>
      <c r="K110" s="61">
        <v>0</v>
      </c>
      <c r="L110" s="61">
        <v>1.0067579336464405</v>
      </c>
      <c r="M110" s="61">
        <v>49.496621017572821</v>
      </c>
      <c r="N110" s="61">
        <v>49.496621017572679</v>
      </c>
      <c r="O110" s="61">
        <v>0</v>
      </c>
      <c r="P110" s="61">
        <v>0</v>
      </c>
      <c r="Q110" s="61">
        <v>0</v>
      </c>
      <c r="R110" s="61">
        <v>0</v>
      </c>
      <c r="S110" s="61">
        <v>0</v>
      </c>
      <c r="T110" s="61">
        <v>0</v>
      </c>
      <c r="U110" s="61">
        <v>1.0067579648540901</v>
      </c>
      <c r="V110" s="61">
        <v>0</v>
      </c>
      <c r="W110" s="62">
        <v>18084.169000000002</v>
      </c>
      <c r="X110" s="62">
        <v>19743.602999999999</v>
      </c>
      <c r="Y110" s="62">
        <v>20034.609</v>
      </c>
      <c r="Z110" s="61">
        <v>29.202507162346809</v>
      </c>
      <c r="AA110" s="62">
        <v>5850.60791015625</v>
      </c>
      <c r="AB110" s="62">
        <v>24.441049575805664</v>
      </c>
      <c r="AC110" s="59">
        <v>10</v>
      </c>
      <c r="AD110" s="59" t="s">
        <v>80</v>
      </c>
      <c r="AE110" s="59"/>
      <c r="AF110" s="59"/>
      <c r="AG110" s="59"/>
      <c r="AH110" s="59"/>
    </row>
    <row r="111" spans="1:34" x14ac:dyDescent="0.35">
      <c r="A111" s="59">
        <v>398</v>
      </c>
      <c r="B111" s="59" t="s">
        <v>108</v>
      </c>
      <c r="C111" s="59" t="s">
        <v>109</v>
      </c>
      <c r="D111" s="59" t="s">
        <v>76</v>
      </c>
      <c r="E111" s="59" t="s">
        <v>77</v>
      </c>
      <c r="F111" s="59" t="s">
        <v>110</v>
      </c>
      <c r="G111" s="59" t="s">
        <v>81</v>
      </c>
      <c r="H111" s="60">
        <v>1.6106326619995E-3</v>
      </c>
      <c r="I111" s="60">
        <v>1.694763294473E-3</v>
      </c>
      <c r="J111" s="61">
        <v>87.516295909881592</v>
      </c>
      <c r="K111" s="61">
        <v>4.1794769465923309</v>
      </c>
      <c r="L111" s="61">
        <v>8.3042256534099579</v>
      </c>
      <c r="M111" s="61">
        <v>45.720059090774264</v>
      </c>
      <c r="N111" s="61">
        <v>41.79623831689436</v>
      </c>
      <c r="O111" s="61">
        <v>0.25565631943601996</v>
      </c>
      <c r="P111" s="61">
        <v>3.9238207738801898</v>
      </c>
      <c r="Q111" s="61">
        <v>1.3931590311062301</v>
      </c>
      <c r="R111" s="61">
        <v>0</v>
      </c>
      <c r="S111" s="61">
        <v>2.7995001104211901</v>
      </c>
      <c r="T111" s="61">
        <v>8.5218773145390003E-2</v>
      </c>
      <c r="U111" s="61">
        <v>3.9411288111965899</v>
      </c>
      <c r="V111" s="61">
        <v>8.5218773145390003E-2</v>
      </c>
      <c r="W111" s="62">
        <v>18084.169000000002</v>
      </c>
      <c r="X111" s="62">
        <v>19743.602999999999</v>
      </c>
      <c r="Y111" s="62">
        <v>20034.609</v>
      </c>
      <c r="Z111" s="61">
        <v>70.79749283765203</v>
      </c>
      <c r="AA111" s="62">
        <v>14184.0009765625</v>
      </c>
      <c r="AB111" s="62">
        <v>66.311302185058594</v>
      </c>
      <c r="AC111" s="59">
        <v>10</v>
      </c>
      <c r="AD111" s="59" t="s">
        <v>80</v>
      </c>
      <c r="AE111" s="59"/>
      <c r="AF111" s="59"/>
      <c r="AG111" s="59"/>
      <c r="AH111" s="59"/>
    </row>
    <row r="112" spans="1:34" x14ac:dyDescent="0.35">
      <c r="A112" s="59">
        <v>404</v>
      </c>
      <c r="B112" s="59" t="s">
        <v>255</v>
      </c>
      <c r="C112" s="59" t="s">
        <v>256</v>
      </c>
      <c r="D112" s="59" t="s">
        <v>132</v>
      </c>
      <c r="E112" s="59" t="s">
        <v>84</v>
      </c>
      <c r="F112" s="59" t="s">
        <v>335</v>
      </c>
      <c r="G112" s="59" t="s">
        <v>79</v>
      </c>
      <c r="H112" s="60">
        <v>0.11335197744361319</v>
      </c>
      <c r="I112" s="60">
        <v>0.13296133715700681</v>
      </c>
      <c r="J112" s="61">
        <v>22.005465626716614</v>
      </c>
      <c r="K112" s="61">
        <v>17.783826589584351</v>
      </c>
      <c r="L112" s="61">
        <v>60.210704803466797</v>
      </c>
      <c r="M112" s="61">
        <v>19.956042395749549</v>
      </c>
      <c r="N112" s="61">
        <v>2.0494228726463901</v>
      </c>
      <c r="O112" s="61">
        <v>10.32919167885793</v>
      </c>
      <c r="P112" s="61">
        <v>7.4546348859011093</v>
      </c>
      <c r="Q112" s="61">
        <v>12.11555446066024</v>
      </c>
      <c r="R112" s="61">
        <v>10.171901534142179</v>
      </c>
      <c r="S112" s="61">
        <v>8.4996071093079486</v>
      </c>
      <c r="T112" s="61">
        <v>10.84324824877744</v>
      </c>
      <c r="U112" s="61">
        <v>10.604840272826831</v>
      </c>
      <c r="V112" s="61">
        <v>7.9755565411294498</v>
      </c>
      <c r="W112" s="62">
        <v>54252.460500000001</v>
      </c>
      <c r="X112" s="62">
        <v>53219.165500000003</v>
      </c>
      <c r="Y112" s="62">
        <v>54252.460500000001</v>
      </c>
      <c r="Z112" s="61">
        <v>31.063766433498643</v>
      </c>
      <c r="AA112" s="62">
        <v>16852.857421875</v>
      </c>
      <c r="AB112" s="62">
        <v>4966.65087890625</v>
      </c>
      <c r="AC112" s="59">
        <v>10</v>
      </c>
      <c r="AD112" s="59" t="s">
        <v>80</v>
      </c>
      <c r="AE112" s="59"/>
      <c r="AF112" s="59"/>
      <c r="AG112" s="59"/>
      <c r="AH112" s="59"/>
    </row>
    <row r="113" spans="1:34" x14ac:dyDescent="0.35">
      <c r="A113" s="59">
        <v>404</v>
      </c>
      <c r="B113" s="59" t="s">
        <v>255</v>
      </c>
      <c r="C113" s="59" t="s">
        <v>256</v>
      </c>
      <c r="D113" s="59" t="s">
        <v>132</v>
      </c>
      <c r="E113" s="59" t="s">
        <v>84</v>
      </c>
      <c r="F113" s="59" t="s">
        <v>335</v>
      </c>
      <c r="G113" s="59" t="s">
        <v>81</v>
      </c>
      <c r="H113" s="60">
        <v>0.11335197744361319</v>
      </c>
      <c r="I113" s="60">
        <v>0.10451796596132699</v>
      </c>
      <c r="J113" s="61">
        <v>27.692312002182007</v>
      </c>
      <c r="K113" s="61">
        <v>14.370901882648468</v>
      </c>
      <c r="L113" s="61">
        <v>57.936787605285645</v>
      </c>
      <c r="M113" s="61">
        <v>24.66837053700921</v>
      </c>
      <c r="N113" s="61">
        <v>3.0239417204954999</v>
      </c>
      <c r="O113" s="61">
        <v>7.2131117778785407</v>
      </c>
      <c r="P113" s="61">
        <v>7.1577892142521495</v>
      </c>
      <c r="Q113" s="61">
        <v>12.16234332868059</v>
      </c>
      <c r="R113" s="61">
        <v>10.174576229192599</v>
      </c>
      <c r="S113" s="61">
        <v>8.4718080361524208</v>
      </c>
      <c r="T113" s="61">
        <v>10.59168685703284</v>
      </c>
      <c r="U113" s="61">
        <v>10.77441853601692</v>
      </c>
      <c r="V113" s="61">
        <v>5.7619537632813005</v>
      </c>
      <c r="W113" s="62">
        <v>54252.460500000001</v>
      </c>
      <c r="X113" s="62">
        <v>53219.165500000003</v>
      </c>
      <c r="Y113" s="62">
        <v>54252.460500000001</v>
      </c>
      <c r="Z113" s="61">
        <v>68.936233566499737</v>
      </c>
      <c r="AA113" s="62">
        <v>37399.6015625</v>
      </c>
      <c r="AB113" s="62">
        <v>8787.77734375</v>
      </c>
      <c r="AC113" s="59">
        <v>10</v>
      </c>
      <c r="AD113" s="59" t="s">
        <v>80</v>
      </c>
      <c r="AE113" s="59"/>
      <c r="AF113" s="59"/>
      <c r="AG113" s="59"/>
      <c r="AH113" s="59"/>
    </row>
    <row r="114" spans="1:34" x14ac:dyDescent="0.35">
      <c r="A114" s="59">
        <v>296</v>
      </c>
      <c r="B114" s="59" t="s">
        <v>237</v>
      </c>
      <c r="C114" s="59" t="s">
        <v>238</v>
      </c>
      <c r="D114" s="59" t="s">
        <v>117</v>
      </c>
      <c r="E114" s="59" t="s">
        <v>77</v>
      </c>
      <c r="F114" s="59" t="s">
        <v>97</v>
      </c>
      <c r="G114" s="59" t="s">
        <v>79</v>
      </c>
      <c r="H114" s="60">
        <v>8.0157404975975496E-2</v>
      </c>
      <c r="I114" s="60">
        <v>6.0517752116410001E-2</v>
      </c>
      <c r="J114" s="61">
        <v>30.136078596115112</v>
      </c>
      <c r="K114" s="61">
        <v>11.762689799070358</v>
      </c>
      <c r="L114" s="61">
        <v>58.10123085975647</v>
      </c>
      <c r="M114" s="61">
        <v>22.34176598533535</v>
      </c>
      <c r="N114" s="61">
        <v>7.794313161749181</v>
      </c>
      <c r="O114" s="61">
        <v>1.0041144354161802</v>
      </c>
      <c r="P114" s="61">
        <v>10.75857564984598</v>
      </c>
      <c r="Q114" s="61">
        <v>9.6568032865481204</v>
      </c>
      <c r="R114" s="61">
        <v>11.721922167748101</v>
      </c>
      <c r="S114" s="61">
        <v>5.3173258747758396</v>
      </c>
      <c r="T114" s="61">
        <v>10.22759239389082</v>
      </c>
      <c r="U114" s="61">
        <v>13.29009402033495</v>
      </c>
      <c r="V114" s="61">
        <v>7.8874930243527004</v>
      </c>
      <c r="W114" s="62">
        <v>123.9205</v>
      </c>
      <c r="X114" s="62">
        <v>128.37700000000001</v>
      </c>
      <c r="Y114" s="62">
        <v>130.46850000000001</v>
      </c>
      <c r="Z114" s="61">
        <v>25.69555604648767</v>
      </c>
      <c r="AA114" s="62">
        <v>33.524604797363281</v>
      </c>
      <c r="AB114" s="62">
        <v>5.1209836006164551</v>
      </c>
      <c r="AC114" s="59">
        <v>10</v>
      </c>
      <c r="AD114" s="59" t="s">
        <v>80</v>
      </c>
      <c r="AE114" s="59"/>
      <c r="AF114" s="59"/>
      <c r="AG114" s="59"/>
      <c r="AH114" s="59"/>
    </row>
    <row r="115" spans="1:34" x14ac:dyDescent="0.35">
      <c r="A115" s="59">
        <v>296</v>
      </c>
      <c r="B115" s="59" t="s">
        <v>237</v>
      </c>
      <c r="C115" s="59" t="s">
        <v>238</v>
      </c>
      <c r="D115" s="59" t="s">
        <v>117</v>
      </c>
      <c r="E115" s="59" t="s">
        <v>77</v>
      </c>
      <c r="F115" s="59" t="s">
        <v>97</v>
      </c>
      <c r="G115" s="59" t="s">
        <v>81</v>
      </c>
      <c r="H115" s="60">
        <v>8.0157404975975496E-2</v>
      </c>
      <c r="I115" s="60">
        <v>8.6949082215389495E-2</v>
      </c>
      <c r="J115" s="61">
        <v>30.287140607833862</v>
      </c>
      <c r="K115" s="61">
        <v>12.182261049747467</v>
      </c>
      <c r="L115" s="61">
        <v>57.53059983253479</v>
      </c>
      <c r="M115" s="61">
        <v>21.043365261200179</v>
      </c>
      <c r="N115" s="61">
        <v>9.2437748025812798</v>
      </c>
      <c r="O115" s="61">
        <v>0.73426412968929999</v>
      </c>
      <c r="P115" s="61">
        <v>11.447996553563589</v>
      </c>
      <c r="Q115" s="61">
        <v>10.67545775386105</v>
      </c>
      <c r="R115" s="61">
        <v>11.106278058423239</v>
      </c>
      <c r="S115" s="61">
        <v>5.6331638307715401</v>
      </c>
      <c r="T115" s="61">
        <v>10.58965655031697</v>
      </c>
      <c r="U115" s="61">
        <v>13.2824108243111</v>
      </c>
      <c r="V115" s="61">
        <v>6.2436322352849194</v>
      </c>
      <c r="W115" s="62">
        <v>123.9205</v>
      </c>
      <c r="X115" s="62">
        <v>128.37700000000001</v>
      </c>
      <c r="Y115" s="62">
        <v>130.46850000000001</v>
      </c>
      <c r="Z115" s="61">
        <v>74.304443953513925</v>
      </c>
      <c r="AA115" s="62">
        <v>96.943893432617188</v>
      </c>
      <c r="AB115" s="62">
        <v>20.715158462524414</v>
      </c>
      <c r="AC115" s="59">
        <v>10</v>
      </c>
      <c r="AD115" s="59" t="s">
        <v>80</v>
      </c>
      <c r="AE115" s="59"/>
      <c r="AF115" s="59"/>
      <c r="AG115" s="59"/>
      <c r="AH115" s="59"/>
    </row>
    <row r="116" spans="1:34" x14ac:dyDescent="0.35">
      <c r="A116" s="59">
        <v>417</v>
      </c>
      <c r="B116" s="59" t="s">
        <v>98</v>
      </c>
      <c r="C116" s="59" t="s">
        <v>99</v>
      </c>
      <c r="D116" s="59" t="s">
        <v>76</v>
      </c>
      <c r="E116" s="59" t="s">
        <v>77</v>
      </c>
      <c r="F116" s="59" t="s">
        <v>94</v>
      </c>
      <c r="G116" s="59" t="s">
        <v>79</v>
      </c>
      <c r="H116" s="60">
        <v>1.4259649128426E-3</v>
      </c>
      <c r="I116" s="60">
        <v>4.6409911140149999E-4</v>
      </c>
      <c r="J116" s="61">
        <v>57.424396276473999</v>
      </c>
      <c r="K116" s="61">
        <v>28.289890289306641</v>
      </c>
      <c r="L116" s="61">
        <v>14.28571343421936</v>
      </c>
      <c r="M116" s="61">
        <v>42.857142857139429</v>
      </c>
      <c r="N116" s="61">
        <v>14.567253319228341</v>
      </c>
      <c r="O116" s="61">
        <v>0</v>
      </c>
      <c r="P116" s="61">
        <v>28.289889537911073</v>
      </c>
      <c r="Q116" s="61">
        <v>9.429963179309329</v>
      </c>
      <c r="R116" s="61">
        <v>4.8557511064123604</v>
      </c>
      <c r="S116" s="61">
        <v>0</v>
      </c>
      <c r="T116" s="61">
        <v>0</v>
      </c>
      <c r="U116" s="61">
        <v>0</v>
      </c>
      <c r="V116" s="61">
        <v>0</v>
      </c>
      <c r="W116" s="62">
        <v>6341.732</v>
      </c>
      <c r="X116" s="62">
        <v>6820.4785000000002</v>
      </c>
      <c r="Y116" s="62">
        <v>6955.7879999999996</v>
      </c>
      <c r="Z116" s="61">
        <v>22.270223758625988</v>
      </c>
      <c r="AA116" s="62">
        <v>1549.069580078125</v>
      </c>
      <c r="AB116" s="62">
        <v>1.8486560583114624</v>
      </c>
      <c r="AC116" s="59">
        <v>10</v>
      </c>
      <c r="AD116" s="59" t="s">
        <v>80</v>
      </c>
      <c r="AE116" s="59"/>
      <c r="AF116" s="59"/>
      <c r="AG116" s="59"/>
      <c r="AH116" s="59"/>
    </row>
    <row r="117" spans="1:34" x14ac:dyDescent="0.35">
      <c r="A117" s="59">
        <v>417</v>
      </c>
      <c r="B117" s="59" t="s">
        <v>98</v>
      </c>
      <c r="C117" s="59" t="s">
        <v>99</v>
      </c>
      <c r="D117" s="59" t="s">
        <v>76</v>
      </c>
      <c r="E117" s="59" t="s">
        <v>77</v>
      </c>
      <c r="F117" s="59" t="s">
        <v>94</v>
      </c>
      <c r="G117" s="59" t="s">
        <v>81</v>
      </c>
      <c r="H117" s="60">
        <v>1.4259649128426E-3</v>
      </c>
      <c r="I117" s="60">
        <v>1.7015474200834E-3</v>
      </c>
      <c r="J117" s="61">
        <v>65.165114402770996</v>
      </c>
      <c r="K117" s="61">
        <v>17.038321495056152</v>
      </c>
      <c r="L117" s="61">
        <v>17.796565592288971</v>
      </c>
      <c r="M117" s="61">
        <v>46.178152988080214</v>
      </c>
      <c r="N117" s="61">
        <v>18.986960110972152</v>
      </c>
      <c r="O117" s="61">
        <v>4.9735349146850201</v>
      </c>
      <c r="P117" s="61">
        <v>12.064786688307299</v>
      </c>
      <c r="Q117" s="61">
        <v>10.359534448870509</v>
      </c>
      <c r="R117" s="61">
        <v>1.8459765952948601</v>
      </c>
      <c r="S117" s="61">
        <v>4.0527404243794596</v>
      </c>
      <c r="T117" s="61">
        <v>0</v>
      </c>
      <c r="U117" s="61">
        <v>1.5383138294123799</v>
      </c>
      <c r="V117" s="61">
        <v>0</v>
      </c>
      <c r="W117" s="62">
        <v>6341.732</v>
      </c>
      <c r="X117" s="62">
        <v>6820.4785000000002</v>
      </c>
      <c r="Y117" s="62">
        <v>6955.7879999999996</v>
      </c>
      <c r="Z117" s="61">
        <v>77.729776241373287</v>
      </c>
      <c r="AA117" s="62">
        <v>5406.71826171875</v>
      </c>
      <c r="AB117" s="62">
        <v>25.489751815795898</v>
      </c>
      <c r="AC117" s="59">
        <v>10</v>
      </c>
      <c r="AD117" s="59" t="s">
        <v>80</v>
      </c>
      <c r="AE117" s="59"/>
      <c r="AF117" s="59"/>
      <c r="AG117" s="59"/>
      <c r="AH117" s="59"/>
    </row>
    <row r="118" spans="1:34" x14ac:dyDescent="0.35">
      <c r="A118" s="59">
        <v>418</v>
      </c>
      <c r="B118" s="59" t="s">
        <v>244</v>
      </c>
      <c r="C118" s="59" t="s">
        <v>245</v>
      </c>
      <c r="D118" s="59" t="s">
        <v>117</v>
      </c>
      <c r="E118" s="59" t="s">
        <v>77</v>
      </c>
      <c r="F118" s="59" t="s">
        <v>183</v>
      </c>
      <c r="G118" s="59" t="s">
        <v>79</v>
      </c>
      <c r="H118" s="60">
        <v>0.1083332502467847</v>
      </c>
      <c r="I118" s="60">
        <v>7.5161585337936196E-2</v>
      </c>
      <c r="J118" s="61">
        <v>18.154782056808472</v>
      </c>
      <c r="K118" s="61">
        <v>42.538550496101379</v>
      </c>
      <c r="L118" s="61">
        <v>39.306667447090149</v>
      </c>
      <c r="M118" s="61">
        <v>16.020568848041052</v>
      </c>
      <c r="N118" s="61">
        <v>2.1342136353216601</v>
      </c>
      <c r="O118" s="61">
        <v>28.761519296499337</v>
      </c>
      <c r="P118" s="61">
        <v>13.777032089845969</v>
      </c>
      <c r="Q118" s="61">
        <v>12.416945391614611</v>
      </c>
      <c r="R118" s="61">
        <v>8.9824289041047596</v>
      </c>
      <c r="S118" s="61">
        <v>5.0981957218505407</v>
      </c>
      <c r="T118" s="61">
        <v>2.47492218333011</v>
      </c>
      <c r="U118" s="61">
        <v>5.6850697996057997</v>
      </c>
      <c r="V118" s="61">
        <v>4.6491041297859397</v>
      </c>
      <c r="W118" s="62">
        <v>7018.1469999999999</v>
      </c>
      <c r="X118" s="62">
        <v>7453.1935000000003</v>
      </c>
      <c r="Y118" s="62">
        <v>7559.0074999999997</v>
      </c>
      <c r="Z118" s="61">
        <v>11.00731892326645</v>
      </c>
      <c r="AA118" s="62">
        <v>832.0440673828125</v>
      </c>
      <c r="AB118" s="62">
        <v>140.84375</v>
      </c>
      <c r="AC118" s="59">
        <v>10</v>
      </c>
      <c r="AD118" s="59" t="s">
        <v>80</v>
      </c>
      <c r="AE118" s="59"/>
      <c r="AF118" s="59"/>
      <c r="AG118" s="59"/>
      <c r="AH118" s="59"/>
    </row>
    <row r="119" spans="1:34" x14ac:dyDescent="0.35">
      <c r="A119" s="59">
        <v>418</v>
      </c>
      <c r="B119" s="59" t="s">
        <v>244</v>
      </c>
      <c r="C119" s="59" t="s">
        <v>245</v>
      </c>
      <c r="D119" s="59" t="s">
        <v>117</v>
      </c>
      <c r="E119" s="59" t="s">
        <v>77</v>
      </c>
      <c r="F119" s="59" t="s">
        <v>183</v>
      </c>
      <c r="G119" s="59" t="s">
        <v>81</v>
      </c>
      <c r="H119" s="60">
        <v>0.1083332502467847</v>
      </c>
      <c r="I119" s="60">
        <v>0.11243618422348731</v>
      </c>
      <c r="J119" s="61">
        <v>21.766740083694458</v>
      </c>
      <c r="K119" s="61">
        <v>39.429798722267151</v>
      </c>
      <c r="L119" s="61">
        <v>38.803461194038391</v>
      </c>
      <c r="M119" s="61">
        <v>18.735097880117479</v>
      </c>
      <c r="N119" s="61">
        <v>3.0316415287675902</v>
      </c>
      <c r="O119" s="61">
        <v>25.353543750361801</v>
      </c>
      <c r="P119" s="61">
        <v>14.07625481796552</v>
      </c>
      <c r="Q119" s="61">
        <v>11.68782768287857</v>
      </c>
      <c r="R119" s="61">
        <v>8.80057898866459</v>
      </c>
      <c r="S119" s="61">
        <v>5.37769963861356</v>
      </c>
      <c r="T119" s="61">
        <v>3.16424096540789</v>
      </c>
      <c r="U119" s="61">
        <v>6.2062595948867694</v>
      </c>
      <c r="V119" s="61">
        <v>3.5668551523372298</v>
      </c>
      <c r="W119" s="62">
        <v>7018.1469999999999</v>
      </c>
      <c r="X119" s="62">
        <v>7453.1935000000003</v>
      </c>
      <c r="Y119" s="62">
        <v>7559.0074999999997</v>
      </c>
      <c r="Z119" s="61">
        <v>88.99268107673177</v>
      </c>
      <c r="AA119" s="62">
        <v>6726.96337890625</v>
      </c>
      <c r="AB119" s="62">
        <v>1603.196533203125</v>
      </c>
      <c r="AC119" s="59">
        <v>10</v>
      </c>
      <c r="AD119" s="59" t="s">
        <v>80</v>
      </c>
      <c r="AE119" s="59"/>
      <c r="AF119" s="59"/>
      <c r="AG119" s="59"/>
      <c r="AH119" s="59"/>
    </row>
    <row r="120" spans="1:34" x14ac:dyDescent="0.35">
      <c r="A120" s="59">
        <v>426</v>
      </c>
      <c r="B120" s="59" t="s">
        <v>240</v>
      </c>
      <c r="C120" s="59" t="s">
        <v>241</v>
      </c>
      <c r="D120" s="59" t="s">
        <v>132</v>
      </c>
      <c r="E120" s="59" t="s">
        <v>77</v>
      </c>
      <c r="F120" s="59" t="s">
        <v>94</v>
      </c>
      <c r="G120" s="59" t="s">
        <v>79</v>
      </c>
      <c r="H120" s="60">
        <v>8.4359190863707606E-2</v>
      </c>
      <c r="I120" s="60">
        <v>8.3170406383260398E-2</v>
      </c>
      <c r="J120" s="61">
        <v>21.60014808177948</v>
      </c>
      <c r="K120" s="61">
        <v>17.629574239253998</v>
      </c>
      <c r="L120" s="61">
        <v>60.770273208618164</v>
      </c>
      <c r="M120" s="61">
        <v>19.319715721073251</v>
      </c>
      <c r="N120" s="61">
        <v>2.28043213962194</v>
      </c>
      <c r="O120" s="61">
        <v>10.8862196274246</v>
      </c>
      <c r="P120" s="61">
        <v>6.7433546668701796</v>
      </c>
      <c r="Q120" s="61"/>
      <c r="R120" s="61">
        <v>11.53969420512669</v>
      </c>
      <c r="S120" s="61">
        <v>9.3024430028030007</v>
      </c>
      <c r="T120" s="61">
        <v>14.797092645541959</v>
      </c>
      <c r="U120" s="61">
        <v>12.25434040401926</v>
      </c>
      <c r="V120" s="61">
        <v>12.876707587519171</v>
      </c>
      <c r="W120" s="62">
        <v>2183.6030000000001</v>
      </c>
      <c r="X120" s="62">
        <v>2261.5419999999999</v>
      </c>
      <c r="Y120" s="62">
        <v>2286.1104999999998</v>
      </c>
      <c r="Z120" s="61">
        <v>39.618753240089596</v>
      </c>
      <c r="AA120" s="62">
        <v>905.72845458984375</v>
      </c>
      <c r="AB120" s="62">
        <v>177.37728881835938</v>
      </c>
      <c r="AC120" s="59">
        <v>9</v>
      </c>
      <c r="AD120" s="59" t="s">
        <v>91</v>
      </c>
      <c r="AE120" s="59"/>
      <c r="AF120" s="59"/>
      <c r="AG120" s="59"/>
      <c r="AH120" s="59"/>
    </row>
    <row r="121" spans="1:34" x14ac:dyDescent="0.35">
      <c r="A121" s="59">
        <v>426</v>
      </c>
      <c r="B121" s="59" t="s">
        <v>240</v>
      </c>
      <c r="C121" s="59" t="s">
        <v>241</v>
      </c>
      <c r="D121" s="59" t="s">
        <v>132</v>
      </c>
      <c r="E121" s="59" t="s">
        <v>77</v>
      </c>
      <c r="F121" s="59" t="s">
        <v>94</v>
      </c>
      <c r="G121" s="59" t="s">
        <v>81</v>
      </c>
      <c r="H121" s="60">
        <v>8.4359190863707606E-2</v>
      </c>
      <c r="I121" s="60">
        <v>8.5139203889502496E-2</v>
      </c>
      <c r="J121" s="61">
        <v>22.04144299030304</v>
      </c>
      <c r="K121" s="61">
        <v>18.458493053913116</v>
      </c>
      <c r="L121" s="61">
        <v>59.500062465667725</v>
      </c>
      <c r="M121" s="61">
        <v>18.69042453112889</v>
      </c>
      <c r="N121" s="61">
        <v>3.3510184673662904</v>
      </c>
      <c r="O121" s="61">
        <v>10.917250283313489</v>
      </c>
      <c r="P121" s="61">
        <v>7.5412424269823291</v>
      </c>
      <c r="Q121" s="61"/>
      <c r="R121" s="61">
        <v>11.801279509473311</v>
      </c>
      <c r="S121" s="61">
        <v>9.1044419260139406</v>
      </c>
      <c r="T121" s="61">
        <v>14.33036757129579</v>
      </c>
      <c r="U121" s="61">
        <v>12.755507567374019</v>
      </c>
      <c r="V121" s="61">
        <v>11.508467717051831</v>
      </c>
      <c r="W121" s="62">
        <v>2183.6030000000001</v>
      </c>
      <c r="X121" s="62">
        <v>2261.5419999999999</v>
      </c>
      <c r="Y121" s="62">
        <v>2286.1104999999998</v>
      </c>
      <c r="Z121" s="61">
        <v>60.381246759910582</v>
      </c>
      <c r="AA121" s="62">
        <v>1380.382080078125</v>
      </c>
      <c r="AB121" s="62">
        <v>270.80419921875</v>
      </c>
      <c r="AC121" s="59">
        <v>9</v>
      </c>
      <c r="AD121" s="59" t="s">
        <v>91</v>
      </c>
      <c r="AE121" s="59"/>
      <c r="AF121" s="59"/>
      <c r="AG121" s="59"/>
      <c r="AH121" s="59"/>
    </row>
    <row r="122" spans="1:34" x14ac:dyDescent="0.35">
      <c r="A122" s="59">
        <v>430</v>
      </c>
      <c r="B122" s="59" t="s">
        <v>287</v>
      </c>
      <c r="C122" s="59" t="s">
        <v>288</v>
      </c>
      <c r="D122" s="59" t="s">
        <v>132</v>
      </c>
      <c r="E122" s="59" t="s">
        <v>84</v>
      </c>
      <c r="F122" s="59" t="s">
        <v>103</v>
      </c>
      <c r="G122" s="59" t="s">
        <v>79</v>
      </c>
      <c r="H122" s="60">
        <v>0.25929373111005027</v>
      </c>
      <c r="I122" s="60">
        <v>0.28990347928974919</v>
      </c>
      <c r="J122" s="61">
        <v>18.961001932621002</v>
      </c>
      <c r="K122" s="61">
        <v>29.947808384895325</v>
      </c>
      <c r="L122" s="61">
        <v>51.091194152832031</v>
      </c>
      <c r="M122" s="61">
        <v>15.590461395980679</v>
      </c>
      <c r="N122" s="61">
        <v>3.3705410022758704</v>
      </c>
      <c r="O122" s="61">
        <v>17.751534157525288</v>
      </c>
      <c r="P122" s="61">
        <v>12.19627337732636</v>
      </c>
      <c r="Q122" s="61">
        <v>10.99842636848749</v>
      </c>
      <c r="R122" s="61">
        <v>10.068828681110501</v>
      </c>
      <c r="S122" s="61">
        <v>4.6990631672899994</v>
      </c>
      <c r="T122" s="61">
        <v>9.9148476446339107</v>
      </c>
      <c r="U122" s="61">
        <v>7.2323760106994701</v>
      </c>
      <c r="V122" s="61">
        <v>8.1776481946699597</v>
      </c>
      <c r="W122" s="62">
        <v>5149.4634999999998</v>
      </c>
      <c r="X122" s="62">
        <v>5259.3230000000003</v>
      </c>
      <c r="Y122" s="62">
        <v>5373.2939999999999</v>
      </c>
      <c r="Z122" s="61">
        <v>33.962930845678521</v>
      </c>
      <c r="AA122" s="62">
        <v>1824.9281005859375</v>
      </c>
      <c r="AB122" s="62">
        <v>1062.546142578125</v>
      </c>
      <c r="AC122" s="59">
        <v>10</v>
      </c>
      <c r="AD122" s="59" t="s">
        <v>80</v>
      </c>
      <c r="AE122" s="59"/>
      <c r="AF122" s="59"/>
      <c r="AG122" s="59"/>
      <c r="AH122" s="59"/>
    </row>
    <row r="123" spans="1:34" x14ac:dyDescent="0.35">
      <c r="A123" s="59">
        <v>430</v>
      </c>
      <c r="B123" s="59" t="s">
        <v>287</v>
      </c>
      <c r="C123" s="59" t="s">
        <v>288</v>
      </c>
      <c r="D123" s="59" t="s">
        <v>132</v>
      </c>
      <c r="E123" s="59" t="s">
        <v>84</v>
      </c>
      <c r="F123" s="59" t="s">
        <v>103</v>
      </c>
      <c r="G123" s="59" t="s">
        <v>81</v>
      </c>
      <c r="H123" s="60">
        <v>0.25929373111005027</v>
      </c>
      <c r="I123" s="60">
        <v>0.24354066360106569</v>
      </c>
      <c r="J123" s="61">
        <v>20.190341770648956</v>
      </c>
      <c r="K123" s="61">
        <v>27.74735689163208</v>
      </c>
      <c r="L123" s="61">
        <v>52.062296867370605</v>
      </c>
      <c r="M123" s="61">
        <v>15.9774783458705</v>
      </c>
      <c r="N123" s="61">
        <v>4.2128637195677197</v>
      </c>
      <c r="O123" s="61">
        <v>15.633493836922941</v>
      </c>
      <c r="P123" s="61">
        <v>12.113863872200421</v>
      </c>
      <c r="Q123" s="61">
        <v>11.163076081915641</v>
      </c>
      <c r="R123" s="61">
        <v>10.0145901956903</v>
      </c>
      <c r="S123" s="61">
        <v>5.0013495715397305</v>
      </c>
      <c r="T123" s="61">
        <v>10.453831579395729</v>
      </c>
      <c r="U123" s="61">
        <v>8.2052782701311813</v>
      </c>
      <c r="V123" s="61">
        <v>7.2241745267658697</v>
      </c>
      <c r="W123" s="62">
        <v>5149.4634999999998</v>
      </c>
      <c r="X123" s="62">
        <v>5259.3230000000003</v>
      </c>
      <c r="Y123" s="62">
        <v>5373.2939999999999</v>
      </c>
      <c r="Z123" s="61">
        <v>66.037069154321387</v>
      </c>
      <c r="AA123" s="62">
        <v>3548.365966796875</v>
      </c>
      <c r="AB123" s="62">
        <v>1748.8531494140625</v>
      </c>
      <c r="AC123" s="59">
        <v>10</v>
      </c>
      <c r="AD123" s="59" t="s">
        <v>80</v>
      </c>
      <c r="AE123" s="59"/>
      <c r="AF123" s="59"/>
      <c r="AG123" s="59"/>
      <c r="AH123" s="59"/>
    </row>
    <row r="124" spans="1:34" x14ac:dyDescent="0.35">
      <c r="A124" s="59">
        <v>434</v>
      </c>
      <c r="B124" s="59" t="s">
        <v>153</v>
      </c>
      <c r="C124" s="59" t="s">
        <v>154</v>
      </c>
      <c r="D124" s="59" t="s">
        <v>106</v>
      </c>
      <c r="E124" s="59" t="s">
        <v>155</v>
      </c>
      <c r="F124" s="59" t="s">
        <v>156</v>
      </c>
      <c r="G124" s="59" t="s">
        <v>79</v>
      </c>
      <c r="H124" s="60">
        <v>7.4214647664763997E-3</v>
      </c>
      <c r="I124" s="60">
        <v>3.0806467384851999E-3</v>
      </c>
      <c r="J124" s="61">
        <v>9.0654261410236359</v>
      </c>
      <c r="K124" s="61">
        <v>62.265366315841675</v>
      </c>
      <c r="L124" s="61">
        <v>28.669208288192749</v>
      </c>
      <c r="M124" s="61">
        <v>6.7626369502496395</v>
      </c>
      <c r="N124" s="61">
        <v>2.3027889725944504</v>
      </c>
      <c r="O124" s="61">
        <v>41.619293652417021</v>
      </c>
      <c r="P124" s="61">
        <v>20.646073390189478</v>
      </c>
      <c r="Q124" s="61">
        <v>0.77305002558933</v>
      </c>
      <c r="R124" s="61">
        <v>4.3830932815938102</v>
      </c>
      <c r="S124" s="61">
        <v>6.7017854822133698</v>
      </c>
      <c r="T124" s="61">
        <v>1.4766527163963898</v>
      </c>
      <c r="U124" s="61">
        <v>10.942960867856991</v>
      </c>
      <c r="V124" s="61">
        <v>4.3916646609016201</v>
      </c>
      <c r="W124" s="62">
        <v>6427.2515000000003</v>
      </c>
      <c r="X124" s="62">
        <v>7135.1750000000002</v>
      </c>
      <c r="Y124" s="62">
        <v>7223.8045000000002</v>
      </c>
      <c r="Z124" s="61">
        <v>9.7624129043747807</v>
      </c>
      <c r="AA124" s="62">
        <v>705.2176513671875</v>
      </c>
      <c r="AB124" s="62">
        <v>5.8738837242126465</v>
      </c>
      <c r="AC124" s="59">
        <v>10</v>
      </c>
      <c r="AD124" s="59" t="s">
        <v>80</v>
      </c>
      <c r="AE124" s="59"/>
      <c r="AF124" s="59"/>
      <c r="AG124" s="59"/>
      <c r="AH124" s="59"/>
    </row>
    <row r="125" spans="1:34" x14ac:dyDescent="0.35">
      <c r="A125" s="59">
        <v>434</v>
      </c>
      <c r="B125" s="59" t="s">
        <v>153</v>
      </c>
      <c r="C125" s="59" t="s">
        <v>154</v>
      </c>
      <c r="D125" s="59" t="s">
        <v>106</v>
      </c>
      <c r="E125" s="59" t="s">
        <v>155</v>
      </c>
      <c r="F125" s="59" t="s">
        <v>156</v>
      </c>
      <c r="G125" s="59" t="s">
        <v>81</v>
      </c>
      <c r="H125" s="60">
        <v>7.4214647664763997E-3</v>
      </c>
      <c r="I125" s="60">
        <v>7.8910790291794007E-3</v>
      </c>
      <c r="J125" s="61">
        <v>40.25917649269104</v>
      </c>
      <c r="K125" s="61">
        <v>47.990047931671143</v>
      </c>
      <c r="L125" s="61">
        <v>11.750775575637817</v>
      </c>
      <c r="M125" s="61">
        <v>35.25313642928041</v>
      </c>
      <c r="N125" s="61">
        <v>5.0060404485899399</v>
      </c>
      <c r="O125" s="61">
        <v>28.534685520077591</v>
      </c>
      <c r="P125" s="61">
        <v>19.455362085112871</v>
      </c>
      <c r="Q125" s="61">
        <v>0.14934798099756</v>
      </c>
      <c r="R125" s="61">
        <v>2.3362793297398698</v>
      </c>
      <c r="S125" s="61">
        <v>6.3233063294115102</v>
      </c>
      <c r="T125" s="61">
        <v>0.29967746574209997</v>
      </c>
      <c r="U125" s="61">
        <v>2.5671128720671601</v>
      </c>
      <c r="V125" s="61">
        <v>7.5051538979230004E-2</v>
      </c>
      <c r="W125" s="62">
        <v>6427.2515000000003</v>
      </c>
      <c r="X125" s="62">
        <v>7135.1750000000002</v>
      </c>
      <c r="Y125" s="62">
        <v>7223.8045000000002</v>
      </c>
      <c r="Z125" s="61">
        <v>90.237587095624122</v>
      </c>
      <c r="AA125" s="62">
        <v>6518.5869140625</v>
      </c>
      <c r="AB125" s="62">
        <v>138.49522399902344</v>
      </c>
      <c r="AC125" s="59">
        <v>10</v>
      </c>
      <c r="AD125" s="59" t="s">
        <v>80</v>
      </c>
      <c r="AE125" s="59"/>
      <c r="AF125" s="59"/>
      <c r="AG125" s="59"/>
      <c r="AH125" s="59"/>
    </row>
    <row r="126" spans="1:34" x14ac:dyDescent="0.35">
      <c r="A126" s="59">
        <v>450</v>
      </c>
      <c r="B126" s="59" t="s">
        <v>322</v>
      </c>
      <c r="C126" s="59" t="s">
        <v>323</v>
      </c>
      <c r="D126" s="59" t="s">
        <v>132</v>
      </c>
      <c r="E126" s="59" t="s">
        <v>84</v>
      </c>
      <c r="F126" s="59" t="s">
        <v>145</v>
      </c>
      <c r="G126" s="59" t="s">
        <v>79</v>
      </c>
      <c r="H126" s="60">
        <v>0.38592741175805351</v>
      </c>
      <c r="I126" s="60">
        <v>0.37910315715772758</v>
      </c>
      <c r="J126" s="61">
        <v>14.991313219070435</v>
      </c>
      <c r="K126" s="61">
        <v>32.210478186607361</v>
      </c>
      <c r="L126" s="61">
        <v>52.798205614089966</v>
      </c>
      <c r="M126" s="61">
        <v>13.29800553912975</v>
      </c>
      <c r="N126" s="61">
        <v>1.69330745177196</v>
      </c>
      <c r="O126" s="61">
        <v>21.909251645416049</v>
      </c>
      <c r="P126" s="61">
        <v>10.301226855838561</v>
      </c>
      <c r="Q126" s="61">
        <v>9.9191994970127393</v>
      </c>
      <c r="R126" s="61">
        <v>9.6155906288886097</v>
      </c>
      <c r="S126" s="61">
        <v>7.6481662683615799</v>
      </c>
      <c r="T126" s="61">
        <v>8.762599230166721</v>
      </c>
      <c r="U126" s="61">
        <v>8.4946438510852094</v>
      </c>
      <c r="V126" s="61">
        <v>8.3580090323288996</v>
      </c>
      <c r="W126" s="62">
        <v>29691.082999999999</v>
      </c>
      <c r="X126" s="62">
        <v>29691.082999999999</v>
      </c>
      <c r="Y126" s="62">
        <v>30437.2605</v>
      </c>
      <c r="Z126" s="61">
        <v>19.514792551650352</v>
      </c>
      <c r="AA126" s="62">
        <v>5939.76806640625</v>
      </c>
      <c r="AB126" s="62">
        <v>4023.961669921875</v>
      </c>
      <c r="AC126" s="59">
        <v>10</v>
      </c>
      <c r="AD126" s="59" t="s">
        <v>80</v>
      </c>
      <c r="AE126" s="59"/>
      <c r="AF126" s="59"/>
      <c r="AG126" s="59"/>
      <c r="AH126" s="59"/>
    </row>
    <row r="127" spans="1:34" x14ac:dyDescent="0.35">
      <c r="A127" s="59">
        <v>450</v>
      </c>
      <c r="B127" s="59" t="s">
        <v>322</v>
      </c>
      <c r="C127" s="59" t="s">
        <v>323</v>
      </c>
      <c r="D127" s="59" t="s">
        <v>132</v>
      </c>
      <c r="E127" s="59" t="s">
        <v>84</v>
      </c>
      <c r="F127" s="59" t="s">
        <v>145</v>
      </c>
      <c r="G127" s="59" t="s">
        <v>81</v>
      </c>
      <c r="H127" s="60">
        <v>0.38592741175805351</v>
      </c>
      <c r="I127" s="60">
        <v>0.3875820501328171</v>
      </c>
      <c r="J127" s="61">
        <v>18.494008481502533</v>
      </c>
      <c r="K127" s="61">
        <v>31.44967257976532</v>
      </c>
      <c r="L127" s="61">
        <v>50.056314468383789</v>
      </c>
      <c r="M127" s="61">
        <v>15.916650986396592</v>
      </c>
      <c r="N127" s="61">
        <v>2.5773580798788798</v>
      </c>
      <c r="O127" s="61">
        <v>20.354453065065929</v>
      </c>
      <c r="P127" s="61">
        <v>11.095220527131749</v>
      </c>
      <c r="Q127" s="61">
        <v>9.8006018203424095</v>
      </c>
      <c r="R127" s="61">
        <v>9.1949703831595198</v>
      </c>
      <c r="S127" s="61">
        <v>7.5480562583283204</v>
      </c>
      <c r="T127" s="61">
        <v>8.2946083278599492</v>
      </c>
      <c r="U127" s="61">
        <v>8.4583460949206302</v>
      </c>
      <c r="V127" s="61">
        <v>6.7597344569167603</v>
      </c>
      <c r="W127" s="62">
        <v>29691.082999999999</v>
      </c>
      <c r="X127" s="62">
        <v>29691.082999999999</v>
      </c>
      <c r="Y127" s="62">
        <v>30437.2605</v>
      </c>
      <c r="Z127" s="61">
        <v>80.485207448349854</v>
      </c>
      <c r="AA127" s="62">
        <v>24497.4921875</v>
      </c>
      <c r="AB127" s="62">
        <v>16800.865234375</v>
      </c>
      <c r="AC127" s="59">
        <v>10</v>
      </c>
      <c r="AD127" s="59" t="s">
        <v>80</v>
      </c>
      <c r="AE127" s="59"/>
      <c r="AF127" s="59"/>
      <c r="AG127" s="59"/>
      <c r="AH127" s="59"/>
    </row>
    <row r="128" spans="1:34" x14ac:dyDescent="0.35">
      <c r="A128" s="59">
        <v>454</v>
      </c>
      <c r="B128" s="59" t="s">
        <v>278</v>
      </c>
      <c r="C128" s="59" t="s">
        <v>279</v>
      </c>
      <c r="D128" s="59" t="s">
        <v>132</v>
      </c>
      <c r="E128" s="59" t="s">
        <v>77</v>
      </c>
      <c r="F128" s="59" t="s">
        <v>103</v>
      </c>
      <c r="G128" s="59" t="s">
        <v>79</v>
      </c>
      <c r="H128" s="60">
        <v>0.23109520423577251</v>
      </c>
      <c r="I128" s="60">
        <v>0.28537206755518219</v>
      </c>
      <c r="J128" s="61">
        <v>15.792857110500336</v>
      </c>
      <c r="K128" s="61">
        <v>27.844148874282837</v>
      </c>
      <c r="L128" s="61">
        <v>56.362992525100708</v>
      </c>
      <c r="M128" s="61">
        <v>13.781310533096061</v>
      </c>
      <c r="N128" s="61">
        <v>2.0115463850367199</v>
      </c>
      <c r="O128" s="61">
        <v>22.477813613885232</v>
      </c>
      <c r="P128" s="61">
        <v>5.3663367951030203</v>
      </c>
      <c r="Q128" s="61">
        <v>11.502274349727221</v>
      </c>
      <c r="R128" s="61">
        <v>8.0335062762865999</v>
      </c>
      <c r="S128" s="61">
        <v>5.0502849682402999</v>
      </c>
      <c r="T128" s="61">
        <v>11.0151213466219</v>
      </c>
      <c r="U128" s="61">
        <v>10.518927315916789</v>
      </c>
      <c r="V128" s="61">
        <v>10.242878416088031</v>
      </c>
      <c r="W128" s="62">
        <v>19533.887500000001</v>
      </c>
      <c r="X128" s="62">
        <v>20047.258000000002</v>
      </c>
      <c r="Y128" s="62">
        <v>20568.727999999999</v>
      </c>
      <c r="Z128" s="61">
        <v>29.25972533107759</v>
      </c>
      <c r="AA128" s="62">
        <v>6018.353515625</v>
      </c>
      <c r="AB128" s="62">
        <v>3575.19580078125</v>
      </c>
      <c r="AC128" s="59">
        <v>10</v>
      </c>
      <c r="AD128" s="59" t="s">
        <v>80</v>
      </c>
      <c r="AE128" s="59"/>
      <c r="AF128" s="59"/>
      <c r="AG128" s="59"/>
      <c r="AH128" s="59"/>
    </row>
    <row r="129" spans="1:34" x14ac:dyDescent="0.35">
      <c r="A129" s="59">
        <v>454</v>
      </c>
      <c r="B129" s="59" t="s">
        <v>278</v>
      </c>
      <c r="C129" s="59" t="s">
        <v>279</v>
      </c>
      <c r="D129" s="59" t="s">
        <v>132</v>
      </c>
      <c r="E129" s="59" t="s">
        <v>77</v>
      </c>
      <c r="F129" s="59" t="s">
        <v>103</v>
      </c>
      <c r="G129" s="59" t="s">
        <v>81</v>
      </c>
      <c r="H129" s="60">
        <v>0.23109520423577251</v>
      </c>
      <c r="I129" s="60">
        <v>0.20864510604218611</v>
      </c>
      <c r="J129" s="61">
        <v>20.184579491615295</v>
      </c>
      <c r="K129" s="61">
        <v>24.216239154338837</v>
      </c>
      <c r="L129" s="61">
        <v>55.599182844161987</v>
      </c>
      <c r="M129" s="61">
        <v>17.212036611573332</v>
      </c>
      <c r="N129" s="61">
        <v>2.9725423830490301</v>
      </c>
      <c r="O129" s="61">
        <v>18.429656551439429</v>
      </c>
      <c r="P129" s="61">
        <v>5.7865831430627104</v>
      </c>
      <c r="Q129" s="61">
        <v>12.195315571988131</v>
      </c>
      <c r="R129" s="61">
        <v>7.5695401241697891</v>
      </c>
      <c r="S129" s="61">
        <v>5.5193950277027097</v>
      </c>
      <c r="T129" s="61">
        <v>11.351516034585069</v>
      </c>
      <c r="U129" s="61">
        <v>10.94832315905454</v>
      </c>
      <c r="V129" s="61">
        <v>8.015091393377249</v>
      </c>
      <c r="W129" s="62">
        <v>19533.887500000001</v>
      </c>
      <c r="X129" s="62">
        <v>20047.258000000002</v>
      </c>
      <c r="Y129" s="62">
        <v>20568.727999999999</v>
      </c>
      <c r="Z129" s="61">
        <v>70.74027466892305</v>
      </c>
      <c r="AA129" s="62">
        <v>14550.375</v>
      </c>
      <c r="AB129" s="62">
        <v>6685.1826171875</v>
      </c>
      <c r="AC129" s="59">
        <v>10</v>
      </c>
      <c r="AD129" s="59" t="s">
        <v>80</v>
      </c>
      <c r="AE129" s="59"/>
      <c r="AF129" s="59"/>
      <c r="AG129" s="59"/>
      <c r="AH129" s="59"/>
    </row>
    <row r="130" spans="1:34" x14ac:dyDescent="0.35">
      <c r="A130" s="59">
        <v>462</v>
      </c>
      <c r="B130" s="59" t="s">
        <v>120</v>
      </c>
      <c r="C130" s="59" t="s">
        <v>121</v>
      </c>
      <c r="D130" s="59" t="s">
        <v>122</v>
      </c>
      <c r="E130" s="59" t="s">
        <v>84</v>
      </c>
      <c r="F130" s="59" t="s">
        <v>123</v>
      </c>
      <c r="G130" s="59" t="s">
        <v>79</v>
      </c>
      <c r="H130" s="60">
        <v>2.6540936227336001E-3</v>
      </c>
      <c r="I130" s="60">
        <v>3.2331476824925E-3</v>
      </c>
      <c r="J130" s="61">
        <v>85.013324022293091</v>
      </c>
      <c r="K130" s="61">
        <v>11.834349483251572</v>
      </c>
      <c r="L130" s="61">
        <v>3.1523276120424271</v>
      </c>
      <c r="M130" s="61">
        <v>48.423836176181823</v>
      </c>
      <c r="N130" s="61">
        <v>36.58948669599193</v>
      </c>
      <c r="O130" s="61">
        <v>1.6794870961933799</v>
      </c>
      <c r="P130" s="61">
        <v>10.154862383996329</v>
      </c>
      <c r="Q130" s="61">
        <v>0.73903551799180001</v>
      </c>
      <c r="R130" s="61">
        <v>0</v>
      </c>
      <c r="S130" s="61">
        <v>0.65462357749322997</v>
      </c>
      <c r="T130" s="61">
        <v>0</v>
      </c>
      <c r="U130" s="61">
        <v>1.75866855215401</v>
      </c>
      <c r="V130" s="61">
        <v>0</v>
      </c>
      <c r="W130" s="62">
        <v>458.28699999999998</v>
      </c>
      <c r="X130" s="62">
        <v>516.15350000000001</v>
      </c>
      <c r="Y130" s="62">
        <v>524.10649999999998</v>
      </c>
      <c r="Z130" s="61">
        <v>44.127319186400641</v>
      </c>
      <c r="AA130" s="62">
        <v>231.27415466308594</v>
      </c>
      <c r="AB130" s="62">
        <v>2.1725165843963623</v>
      </c>
      <c r="AC130" s="59">
        <v>10</v>
      </c>
      <c r="AD130" s="59" t="s">
        <v>80</v>
      </c>
      <c r="AE130" s="59"/>
      <c r="AF130" s="59"/>
      <c r="AG130" s="59"/>
      <c r="AH130" s="59"/>
    </row>
    <row r="131" spans="1:34" x14ac:dyDescent="0.35">
      <c r="A131" s="59">
        <v>462</v>
      </c>
      <c r="B131" s="59" t="s">
        <v>120</v>
      </c>
      <c r="C131" s="59" t="s">
        <v>121</v>
      </c>
      <c r="D131" s="59" t="s">
        <v>122</v>
      </c>
      <c r="E131" s="59" t="s">
        <v>84</v>
      </c>
      <c r="F131" s="59" t="s">
        <v>123</v>
      </c>
      <c r="G131" s="59" t="s">
        <v>81</v>
      </c>
      <c r="H131" s="60">
        <v>2.6540936227336001E-3</v>
      </c>
      <c r="I131" s="60">
        <v>2.1991254140565999E-3</v>
      </c>
      <c r="J131" s="61">
        <v>75.680577754974365</v>
      </c>
      <c r="K131" s="61">
        <v>18.959890305995941</v>
      </c>
      <c r="L131" s="61">
        <v>5.3595319390296936</v>
      </c>
      <c r="M131" s="61">
        <v>43.75723174777054</v>
      </c>
      <c r="N131" s="61">
        <v>31.923345350027638</v>
      </c>
      <c r="O131" s="61">
        <v>8.6335435762359101</v>
      </c>
      <c r="P131" s="61">
        <v>10.326347447909511</v>
      </c>
      <c r="Q131" s="61">
        <v>0.4273115562966</v>
      </c>
      <c r="R131" s="61">
        <v>0.81360273091499991</v>
      </c>
      <c r="S131" s="61">
        <v>0.56545251065611002</v>
      </c>
      <c r="T131" s="61">
        <v>0.24815022025889</v>
      </c>
      <c r="U131" s="61">
        <v>3.0568646396756698</v>
      </c>
      <c r="V131" s="61">
        <v>0.24815022025889</v>
      </c>
      <c r="W131" s="62">
        <v>458.28699999999998</v>
      </c>
      <c r="X131" s="62">
        <v>516.15350000000001</v>
      </c>
      <c r="Y131" s="62">
        <v>524.10649999999998</v>
      </c>
      <c r="Z131" s="61">
        <v>55.87268081359985</v>
      </c>
      <c r="AA131" s="62">
        <v>292.83236694335938</v>
      </c>
      <c r="AB131" s="62">
        <v>1.8755377531051636</v>
      </c>
      <c r="AC131" s="59">
        <v>10</v>
      </c>
      <c r="AD131" s="59" t="s">
        <v>80</v>
      </c>
      <c r="AE131" s="59"/>
      <c r="AF131" s="59"/>
      <c r="AG131" s="59"/>
      <c r="AH131" s="59"/>
    </row>
    <row r="132" spans="1:34" x14ac:dyDescent="0.35">
      <c r="A132" s="59">
        <v>466</v>
      </c>
      <c r="B132" s="59" t="s">
        <v>320</v>
      </c>
      <c r="C132" s="59" t="s">
        <v>321</v>
      </c>
      <c r="D132" s="59" t="s">
        <v>132</v>
      </c>
      <c r="E132" s="59" t="s">
        <v>84</v>
      </c>
      <c r="F132" s="59" t="s">
        <v>94</v>
      </c>
      <c r="G132" s="59" t="s">
        <v>79</v>
      </c>
      <c r="H132" s="60">
        <v>0.3760629216023918</v>
      </c>
      <c r="I132" s="60">
        <v>0.37864944349905949</v>
      </c>
      <c r="J132" s="61">
        <v>16.372601687908173</v>
      </c>
      <c r="K132" s="61">
        <v>41.101458668708801</v>
      </c>
      <c r="L132" s="61">
        <v>42.525941133499146</v>
      </c>
      <c r="M132" s="61">
        <v>12.277616152862491</v>
      </c>
      <c r="N132" s="61">
        <v>4.0949856075314699</v>
      </c>
      <c r="O132" s="61">
        <v>22.028716030963448</v>
      </c>
      <c r="P132" s="61">
        <v>19.072742838988439</v>
      </c>
      <c r="Q132" s="61">
        <v>10.148234746958281</v>
      </c>
      <c r="R132" s="61">
        <v>7.8600188804804096</v>
      </c>
      <c r="S132" s="61">
        <v>5.1504539561214502</v>
      </c>
      <c r="T132" s="61">
        <v>7.1674604796572599</v>
      </c>
      <c r="U132" s="61">
        <v>8.56888554743092</v>
      </c>
      <c r="V132" s="61">
        <v>3.6308857590063295</v>
      </c>
      <c r="W132" s="62">
        <v>20442.029500000001</v>
      </c>
      <c r="X132" s="62">
        <v>22388.630499999999</v>
      </c>
      <c r="Y132" s="62">
        <v>23072.639999999999</v>
      </c>
      <c r="Z132" s="61">
        <v>13.594418810590289</v>
      </c>
      <c r="AA132" s="62">
        <v>3136.59130859375</v>
      </c>
      <c r="AB132" s="62">
        <v>2185.96142578125</v>
      </c>
      <c r="AC132" s="59">
        <v>10</v>
      </c>
      <c r="AD132" s="59" t="s">
        <v>80</v>
      </c>
      <c r="AE132" s="59"/>
      <c r="AF132" s="59"/>
      <c r="AG132" s="59"/>
      <c r="AH132" s="59"/>
    </row>
    <row r="133" spans="1:34" x14ac:dyDescent="0.35">
      <c r="A133" s="59">
        <v>466</v>
      </c>
      <c r="B133" s="59" t="s">
        <v>320</v>
      </c>
      <c r="C133" s="59" t="s">
        <v>321</v>
      </c>
      <c r="D133" s="59" t="s">
        <v>132</v>
      </c>
      <c r="E133" s="59" t="s">
        <v>84</v>
      </c>
      <c r="F133" s="59" t="s">
        <v>94</v>
      </c>
      <c r="G133" s="59" t="s">
        <v>81</v>
      </c>
      <c r="H133" s="60">
        <v>0.3760629216023918</v>
      </c>
      <c r="I133" s="60">
        <v>0.37565597726567229</v>
      </c>
      <c r="J133" s="61">
        <v>20.076958835124969</v>
      </c>
      <c r="K133" s="61">
        <v>41.17715060710907</v>
      </c>
      <c r="L133" s="61">
        <v>38.74589204788208</v>
      </c>
      <c r="M133" s="61">
        <v>14.644670108444291</v>
      </c>
      <c r="N133" s="61">
        <v>5.43228890599792</v>
      </c>
      <c r="O133" s="61">
        <v>20.341843507135298</v>
      </c>
      <c r="P133" s="61">
        <v>20.83530629316386</v>
      </c>
      <c r="Q133" s="61">
        <v>9.9778983989855199</v>
      </c>
      <c r="R133" s="61">
        <v>7.6627250960062998</v>
      </c>
      <c r="S133" s="61">
        <v>4.95303038840557</v>
      </c>
      <c r="T133" s="61">
        <v>6.3114876531021196</v>
      </c>
      <c r="U133" s="61">
        <v>8.9926386304170194</v>
      </c>
      <c r="V133" s="61">
        <v>0.84811101834108993</v>
      </c>
      <c r="W133" s="62">
        <v>20442.029500000001</v>
      </c>
      <c r="X133" s="62">
        <v>22388.630499999999</v>
      </c>
      <c r="Y133" s="62">
        <v>23072.639999999999</v>
      </c>
      <c r="Z133" s="61">
        <v>86.405581189409986</v>
      </c>
      <c r="AA133" s="62">
        <v>19936.048828125</v>
      </c>
      <c r="AB133" s="62">
        <v>13580.0927734375</v>
      </c>
      <c r="AC133" s="59">
        <v>10</v>
      </c>
      <c r="AD133" s="59" t="s">
        <v>80</v>
      </c>
      <c r="AE133" s="59"/>
      <c r="AF133" s="59"/>
      <c r="AG133" s="59"/>
      <c r="AH133" s="59"/>
    </row>
    <row r="134" spans="1:34" x14ac:dyDescent="0.35">
      <c r="A134" s="59">
        <v>478</v>
      </c>
      <c r="B134" s="59" t="s">
        <v>306</v>
      </c>
      <c r="C134" s="59" t="s">
        <v>307</v>
      </c>
      <c r="D134" s="59" t="s">
        <v>132</v>
      </c>
      <c r="E134" s="59" t="s">
        <v>84</v>
      </c>
      <c r="F134" s="59" t="s">
        <v>225</v>
      </c>
      <c r="G134" s="59" t="s">
        <v>79</v>
      </c>
      <c r="H134" s="60">
        <v>0.32703724846102072</v>
      </c>
      <c r="I134" s="60">
        <v>0.32982436351712208</v>
      </c>
      <c r="J134" s="61">
        <v>16.548293828964233</v>
      </c>
      <c r="K134" s="61">
        <v>43.036931753158569</v>
      </c>
      <c r="L134" s="61">
        <v>40.414774417877197</v>
      </c>
      <c r="M134" s="61">
        <v>14.29545283611027</v>
      </c>
      <c r="N134" s="61">
        <v>2.2528404268785902</v>
      </c>
      <c r="O134" s="61">
        <v>22.167954981949531</v>
      </c>
      <c r="P134" s="61">
        <v>20.868976047476988</v>
      </c>
      <c r="Q134" s="61">
        <v>7.7369224589049406</v>
      </c>
      <c r="R134" s="61">
        <v>7.4492959648737509</v>
      </c>
      <c r="S134" s="61">
        <v>5.0681039198814197</v>
      </c>
      <c r="T134" s="61">
        <v>7.8415527011838808</v>
      </c>
      <c r="U134" s="61">
        <v>7.8776924086293096</v>
      </c>
      <c r="V134" s="61">
        <v>4.4412082541098199</v>
      </c>
      <c r="W134" s="62">
        <v>4734.8744999999999</v>
      </c>
      <c r="X134" s="62">
        <v>4734.8744999999999</v>
      </c>
      <c r="Y134" s="62">
        <v>4875.6374999999998</v>
      </c>
      <c r="Z134" s="61">
        <v>35.992201167426288</v>
      </c>
      <c r="AA134" s="62">
        <v>1754.8492431640625</v>
      </c>
      <c r="AB134" s="62">
        <v>1026.6123046875</v>
      </c>
      <c r="AC134" s="59">
        <v>10</v>
      </c>
      <c r="AD134" s="59" t="s">
        <v>80</v>
      </c>
      <c r="AE134" s="59"/>
      <c r="AF134" s="59"/>
      <c r="AG134" s="59"/>
      <c r="AH134" s="59"/>
    </row>
    <row r="135" spans="1:34" x14ac:dyDescent="0.35">
      <c r="A135" s="59">
        <v>478</v>
      </c>
      <c r="B135" s="59" t="s">
        <v>306</v>
      </c>
      <c r="C135" s="59" t="s">
        <v>307</v>
      </c>
      <c r="D135" s="59" t="s">
        <v>132</v>
      </c>
      <c r="E135" s="59" t="s">
        <v>84</v>
      </c>
      <c r="F135" s="59" t="s">
        <v>225</v>
      </c>
      <c r="G135" s="59" t="s">
        <v>81</v>
      </c>
      <c r="H135" s="60">
        <v>0.32703724846102072</v>
      </c>
      <c r="I135" s="60">
        <v>0.32546851148418121</v>
      </c>
      <c r="J135" s="61">
        <v>18.354956805706024</v>
      </c>
      <c r="K135" s="61">
        <v>42.092636227607727</v>
      </c>
      <c r="L135" s="61">
        <v>39.552405476570129</v>
      </c>
      <c r="M135" s="61">
        <v>15.389975408785089</v>
      </c>
      <c r="N135" s="61">
        <v>2.9649809458599301</v>
      </c>
      <c r="O135" s="61">
        <v>19.619124321128488</v>
      </c>
      <c r="P135" s="61">
        <v>22.473513400327619</v>
      </c>
      <c r="Q135" s="61">
        <v>8.38911910353346</v>
      </c>
      <c r="R135" s="61">
        <v>7.0074946399427906</v>
      </c>
      <c r="S135" s="61">
        <v>5.1584262291255696</v>
      </c>
      <c r="T135" s="61">
        <v>8.16195133776265</v>
      </c>
      <c r="U135" s="61">
        <v>7.9872232026593899</v>
      </c>
      <c r="V135" s="61">
        <v>2.8481914108746302</v>
      </c>
      <c r="W135" s="62">
        <v>4734.8744999999999</v>
      </c>
      <c r="X135" s="62">
        <v>4734.8744999999999</v>
      </c>
      <c r="Y135" s="62">
        <v>4875.6374999999998</v>
      </c>
      <c r="Z135" s="61">
        <v>64.007798832574423</v>
      </c>
      <c r="AA135" s="62">
        <v>3120.788330078125</v>
      </c>
      <c r="AB135" s="62">
        <v>1823.072509765625</v>
      </c>
      <c r="AC135" s="59">
        <v>10</v>
      </c>
      <c r="AD135" s="59" t="s">
        <v>80</v>
      </c>
      <c r="AE135" s="59"/>
      <c r="AF135" s="59"/>
      <c r="AG135" s="59"/>
      <c r="AH135" s="59"/>
    </row>
    <row r="136" spans="1:34" x14ac:dyDescent="0.35">
      <c r="A136" s="59">
        <v>484</v>
      </c>
      <c r="B136" s="59" t="s">
        <v>187</v>
      </c>
      <c r="C136" s="59" t="s">
        <v>188</v>
      </c>
      <c r="D136" s="59" t="s">
        <v>102</v>
      </c>
      <c r="E136" s="59" t="s">
        <v>162</v>
      </c>
      <c r="F136" s="59" t="s">
        <v>335</v>
      </c>
      <c r="G136" s="59" t="s">
        <v>79</v>
      </c>
      <c r="H136" s="60">
        <v>1.99011677274613E-2</v>
      </c>
      <c r="I136" s="60">
        <v>2.0018736702096002E-2</v>
      </c>
      <c r="J136" s="61">
        <v>51.545125246047974</v>
      </c>
      <c r="K136" s="61">
        <v>19.835978746414185</v>
      </c>
      <c r="L136" s="61">
        <v>28.618898987770081</v>
      </c>
      <c r="M136" s="61">
        <v>51.545123528114345</v>
      </c>
      <c r="N136" s="61"/>
      <c r="O136" s="61">
        <v>5.5090391182139005</v>
      </c>
      <c r="P136" s="61">
        <v>14.32693947696198</v>
      </c>
      <c r="Q136" s="61">
        <v>7.6550280306374701</v>
      </c>
      <c r="R136" s="61">
        <v>6.1719223549876396</v>
      </c>
      <c r="S136" s="61">
        <v>3.7948303646350698</v>
      </c>
      <c r="T136" s="61">
        <v>0.67868983616829004</v>
      </c>
      <c r="U136" s="61">
        <v>6.5711545122977197</v>
      </c>
      <c r="V136" s="61">
        <v>3.74727277798352</v>
      </c>
      <c r="W136" s="62">
        <v>128613.11749999999</v>
      </c>
      <c r="X136" s="62">
        <v>127648.14750000001</v>
      </c>
      <c r="Y136" s="62">
        <v>128613.11749999999</v>
      </c>
      <c r="Z136" s="61">
        <v>31.326197739409679</v>
      </c>
      <c r="AA136" s="62">
        <v>40289.59765625</v>
      </c>
      <c r="AB136" s="62">
        <v>1992.0557861328125</v>
      </c>
      <c r="AC136" s="59">
        <v>9</v>
      </c>
      <c r="AD136" s="59" t="s">
        <v>20</v>
      </c>
      <c r="AE136" s="59"/>
      <c r="AF136" s="59"/>
      <c r="AG136" s="59"/>
      <c r="AH136" s="59"/>
    </row>
    <row r="137" spans="1:34" x14ac:dyDescent="0.35">
      <c r="A137" s="59">
        <v>484</v>
      </c>
      <c r="B137" s="59" t="s">
        <v>187</v>
      </c>
      <c r="C137" s="59" t="s">
        <v>188</v>
      </c>
      <c r="D137" s="59" t="s">
        <v>102</v>
      </c>
      <c r="E137" s="59" t="s">
        <v>162</v>
      </c>
      <c r="F137" s="59" t="s">
        <v>335</v>
      </c>
      <c r="G137" s="59" t="s">
        <v>81</v>
      </c>
      <c r="H137" s="60">
        <v>1.99011677274613E-2</v>
      </c>
      <c r="I137" s="60">
        <v>1.9847537539147999E-2</v>
      </c>
      <c r="J137" s="61">
        <v>67.879348993301392</v>
      </c>
      <c r="K137" s="61">
        <v>9.5972940325737</v>
      </c>
      <c r="L137" s="61">
        <v>22.523355484008789</v>
      </c>
      <c r="M137" s="61">
        <v>67.879350286252858</v>
      </c>
      <c r="N137" s="61"/>
      <c r="O137" s="61">
        <v>4.3393842951725299</v>
      </c>
      <c r="P137" s="61">
        <v>5.2579099664635098</v>
      </c>
      <c r="Q137" s="61">
        <v>6.2139394694334404</v>
      </c>
      <c r="R137" s="61">
        <v>4.1190209573676206</v>
      </c>
      <c r="S137" s="61">
        <v>2.3544459769867401</v>
      </c>
      <c r="T137" s="61">
        <v>0.81072947381107008</v>
      </c>
      <c r="U137" s="61">
        <v>6.6247198051136502</v>
      </c>
      <c r="V137" s="61">
        <v>2.4004997693990298</v>
      </c>
      <c r="W137" s="62">
        <v>128613.11749999999</v>
      </c>
      <c r="X137" s="62">
        <v>127648.14750000001</v>
      </c>
      <c r="Y137" s="62">
        <v>128613.11749999999</v>
      </c>
      <c r="Z137" s="61">
        <v>68.673802260590193</v>
      </c>
      <c r="AA137" s="62">
        <v>88323.515625</v>
      </c>
      <c r="AB137" s="62">
        <v>4441.6396484375</v>
      </c>
      <c r="AC137" s="59">
        <v>9</v>
      </c>
      <c r="AD137" s="59" t="s">
        <v>20</v>
      </c>
      <c r="AE137" s="59"/>
      <c r="AF137" s="59"/>
      <c r="AG137" s="59"/>
      <c r="AH137" s="59"/>
    </row>
    <row r="138" spans="1:34" x14ac:dyDescent="0.35">
      <c r="A138" s="59">
        <v>498</v>
      </c>
      <c r="B138" s="59" t="s">
        <v>137</v>
      </c>
      <c r="C138" s="59" t="s">
        <v>138</v>
      </c>
      <c r="D138" s="59" t="s">
        <v>76</v>
      </c>
      <c r="E138" s="59" t="s">
        <v>77</v>
      </c>
      <c r="F138" s="59" t="s">
        <v>88</v>
      </c>
      <c r="G138" s="59" t="s">
        <v>79</v>
      </c>
      <c r="H138" s="60">
        <v>3.5339051267230998E-3</v>
      </c>
      <c r="I138" s="60">
        <v>7.6561163670454003E-3</v>
      </c>
      <c r="J138" s="61">
        <v>8.5753768682479858</v>
      </c>
      <c r="K138" s="61">
        <v>44.164419174194336</v>
      </c>
      <c r="L138" s="61">
        <v>47.260203957557678</v>
      </c>
      <c r="M138" s="61">
        <v>8.5753770416430992</v>
      </c>
      <c r="N138" s="61">
        <v>0</v>
      </c>
      <c r="O138" s="61">
        <v>36.89052786258241</v>
      </c>
      <c r="P138" s="61">
        <v>7.2738924588111997</v>
      </c>
      <c r="Q138" s="61">
        <v>8.3746021683556791</v>
      </c>
      <c r="R138" s="61">
        <v>11.83621990388917</v>
      </c>
      <c r="S138" s="61">
        <v>7.7036665509232201</v>
      </c>
      <c r="T138" s="61">
        <v>1.0834351872276999</v>
      </c>
      <c r="U138" s="61">
        <v>7.69987432166484</v>
      </c>
      <c r="V138" s="61">
        <v>10.562404504901709</v>
      </c>
      <c r="W138" s="62">
        <v>3482.6264999999999</v>
      </c>
      <c r="X138" s="62">
        <v>3023.7784999999999</v>
      </c>
      <c r="Y138" s="62">
        <v>3039.9845</v>
      </c>
      <c r="Z138" s="61">
        <v>28.621877949044837</v>
      </c>
      <c r="AA138" s="62">
        <v>870.10064697265625</v>
      </c>
      <c r="AB138" s="62">
        <v>17.543153762817383</v>
      </c>
      <c r="AC138" s="59">
        <v>10</v>
      </c>
      <c r="AD138" s="59" t="s">
        <v>80</v>
      </c>
      <c r="AE138" s="59"/>
      <c r="AF138" s="59"/>
      <c r="AG138" s="59"/>
      <c r="AH138" s="59"/>
    </row>
    <row r="139" spans="1:34" x14ac:dyDescent="0.35">
      <c r="A139" s="59">
        <v>498</v>
      </c>
      <c r="B139" s="59" t="s">
        <v>137</v>
      </c>
      <c r="C139" s="59" t="s">
        <v>138</v>
      </c>
      <c r="D139" s="59" t="s">
        <v>76</v>
      </c>
      <c r="E139" s="59" t="s">
        <v>77</v>
      </c>
      <c r="F139" s="59" t="s">
        <v>88</v>
      </c>
      <c r="G139" s="59" t="s">
        <v>81</v>
      </c>
      <c r="H139" s="60">
        <v>3.5339051267230998E-3</v>
      </c>
      <c r="I139" s="60">
        <v>1.8809416750304E-3</v>
      </c>
      <c r="J139" s="61">
        <v>10.176015645265579</v>
      </c>
      <c r="K139" s="61">
        <v>39.46990966796875</v>
      </c>
      <c r="L139" s="61">
        <v>50.35407543182373</v>
      </c>
      <c r="M139" s="61">
        <v>10.176015287246711</v>
      </c>
      <c r="N139" s="61">
        <v>0</v>
      </c>
      <c r="O139" s="61">
        <v>25.963822899654982</v>
      </c>
      <c r="P139" s="61">
        <v>13.506088109177981</v>
      </c>
      <c r="Q139" s="61">
        <v>11.33599392402979</v>
      </c>
      <c r="R139" s="61">
        <v>10.5344075092358</v>
      </c>
      <c r="S139" s="61">
        <v>11.5843628028588</v>
      </c>
      <c r="T139" s="61">
        <v>0.51899916425598003</v>
      </c>
      <c r="U139" s="61">
        <v>10.299815645367371</v>
      </c>
      <c r="V139" s="61">
        <v>6.0804946581728698</v>
      </c>
      <c r="W139" s="62">
        <v>3482.6264999999999</v>
      </c>
      <c r="X139" s="62">
        <v>3023.7784999999999</v>
      </c>
      <c r="Y139" s="62">
        <v>3039.9845</v>
      </c>
      <c r="Z139" s="61">
        <v>71.378122050954971</v>
      </c>
      <c r="AA139" s="62">
        <v>2169.8837890625</v>
      </c>
      <c r="AB139" s="62">
        <v>11.143148422241211</v>
      </c>
      <c r="AC139" s="59">
        <v>10</v>
      </c>
      <c r="AD139" s="59" t="s">
        <v>80</v>
      </c>
      <c r="AE139" s="59"/>
      <c r="AF139" s="59"/>
      <c r="AG139" s="59"/>
      <c r="AH139" s="59"/>
    </row>
    <row r="140" spans="1:34" x14ac:dyDescent="0.35">
      <c r="A140" s="59">
        <v>496</v>
      </c>
      <c r="B140" s="59" t="s">
        <v>208</v>
      </c>
      <c r="C140" s="59" t="s">
        <v>209</v>
      </c>
      <c r="D140" s="59" t="s">
        <v>117</v>
      </c>
      <c r="E140" s="59" t="s">
        <v>77</v>
      </c>
      <c r="F140" s="59" t="s">
        <v>94</v>
      </c>
      <c r="G140" s="59" t="s">
        <v>79</v>
      </c>
      <c r="H140" s="60">
        <v>2.81268202333581E-2</v>
      </c>
      <c r="I140" s="60">
        <v>2.2986286124282201E-2</v>
      </c>
      <c r="J140" s="61">
        <v>16.78987443447113</v>
      </c>
      <c r="K140" s="61">
        <v>31.097647547721863</v>
      </c>
      <c r="L140" s="61">
        <v>52.112478017807007</v>
      </c>
      <c r="M140" s="61">
        <v>13.214930739116982</v>
      </c>
      <c r="N140" s="61">
        <v>3.574943480495</v>
      </c>
      <c r="O140" s="61">
        <v>27.826435854537479</v>
      </c>
      <c r="P140" s="61">
        <v>3.2712122393124399</v>
      </c>
      <c r="Q140" s="61">
        <v>13.851131363088539</v>
      </c>
      <c r="R140" s="61">
        <v>13.345213844893692</v>
      </c>
      <c r="S140" s="61">
        <v>8.1552411522861803</v>
      </c>
      <c r="T140" s="61">
        <v>1.1898841957881099</v>
      </c>
      <c r="U140" s="61">
        <v>12.850294776038451</v>
      </c>
      <c r="V140" s="61">
        <v>2.7207123544465102</v>
      </c>
      <c r="W140" s="62">
        <v>3167.7060000000001</v>
      </c>
      <c r="X140" s="62">
        <v>3339.674</v>
      </c>
      <c r="Y140" s="62">
        <v>3386.0149999999999</v>
      </c>
      <c r="Z140" s="61">
        <v>17.204317154197852</v>
      </c>
      <c r="AA140" s="62">
        <v>582.540771484375</v>
      </c>
      <c r="AB140" s="62">
        <v>35.575416564941406</v>
      </c>
      <c r="AC140" s="59">
        <v>10</v>
      </c>
      <c r="AD140" s="59" t="s">
        <v>80</v>
      </c>
      <c r="AE140" s="59"/>
      <c r="AF140" s="59"/>
      <c r="AG140" s="59"/>
      <c r="AH140" s="59"/>
    </row>
    <row r="141" spans="1:34" x14ac:dyDescent="0.35">
      <c r="A141" s="59">
        <v>496</v>
      </c>
      <c r="B141" s="59" t="s">
        <v>208</v>
      </c>
      <c r="C141" s="59" t="s">
        <v>209</v>
      </c>
      <c r="D141" s="59" t="s">
        <v>117</v>
      </c>
      <c r="E141" s="59" t="s">
        <v>77</v>
      </c>
      <c r="F141" s="59" t="s">
        <v>94</v>
      </c>
      <c r="G141" s="59" t="s">
        <v>81</v>
      </c>
      <c r="H141" s="60">
        <v>2.81268202333581E-2</v>
      </c>
      <c r="I141" s="60">
        <v>2.9194984370845601E-2</v>
      </c>
      <c r="J141" s="61">
        <v>21.797256171703339</v>
      </c>
      <c r="K141" s="61">
        <v>26.092821359634399</v>
      </c>
      <c r="L141" s="61">
        <v>52.109920978546143</v>
      </c>
      <c r="M141" s="61">
        <v>17.246707949313109</v>
      </c>
      <c r="N141" s="61">
        <v>4.5505474955997904</v>
      </c>
      <c r="O141" s="61">
        <v>15.41823543851082</v>
      </c>
      <c r="P141" s="61">
        <v>10.67458501629476</v>
      </c>
      <c r="Q141" s="61">
        <v>13.685631628122749</v>
      </c>
      <c r="R141" s="61">
        <v>13.976403317293881</v>
      </c>
      <c r="S141" s="61">
        <v>9.6056430078360204</v>
      </c>
      <c r="T141" s="61">
        <v>1.5916679618639602</v>
      </c>
      <c r="U141" s="61">
        <v>12.026399555110261</v>
      </c>
      <c r="V141" s="61">
        <v>1.2241786300523501</v>
      </c>
      <c r="W141" s="62">
        <v>3167.7060000000001</v>
      </c>
      <c r="X141" s="62">
        <v>3339.674</v>
      </c>
      <c r="Y141" s="62">
        <v>3386.0149999999999</v>
      </c>
      <c r="Z141" s="61">
        <v>82.795682845796875</v>
      </c>
      <c r="AA141" s="62">
        <v>2803.47412109375</v>
      </c>
      <c r="AB141" s="62">
        <v>210.19673156738281</v>
      </c>
      <c r="AC141" s="59">
        <v>10</v>
      </c>
      <c r="AD141" s="59" t="s">
        <v>80</v>
      </c>
      <c r="AE141" s="59"/>
      <c r="AF141" s="59"/>
      <c r="AG141" s="59"/>
      <c r="AH141" s="59"/>
    </row>
    <row r="142" spans="1:34" x14ac:dyDescent="0.35">
      <c r="A142" s="59">
        <v>499</v>
      </c>
      <c r="B142" s="59" t="s">
        <v>139</v>
      </c>
      <c r="C142" s="59" t="s">
        <v>140</v>
      </c>
      <c r="D142" s="59" t="s">
        <v>76</v>
      </c>
      <c r="E142" s="59" t="s">
        <v>77</v>
      </c>
      <c r="F142" s="59" t="s">
        <v>94</v>
      </c>
      <c r="G142" s="59" t="s">
        <v>79</v>
      </c>
      <c r="H142" s="60">
        <v>4.8989004059961996E-3</v>
      </c>
      <c r="I142" s="60">
        <v>3.1641853971107999E-3</v>
      </c>
      <c r="J142" s="61">
        <v>19.717077910900116</v>
      </c>
      <c r="K142" s="61">
        <v>51.111626625061035</v>
      </c>
      <c r="L142" s="61">
        <v>29.171293973922729</v>
      </c>
      <c r="M142" s="61">
        <v>0</v>
      </c>
      <c r="N142" s="61">
        <v>19.71707819522425</v>
      </c>
      <c r="O142" s="61">
        <v>37.918208161665703</v>
      </c>
      <c r="P142" s="61">
        <v>13.193418208682159</v>
      </c>
      <c r="Q142" s="61">
        <v>6.0670433221507798</v>
      </c>
      <c r="R142" s="61">
        <v>12.052145148641081</v>
      </c>
      <c r="S142" s="61">
        <v>0.58725757192174</v>
      </c>
      <c r="T142" s="61">
        <v>0</v>
      </c>
      <c r="U142" s="61">
        <v>6.0670433221508002</v>
      </c>
      <c r="V142" s="61">
        <v>4.3978060695633703</v>
      </c>
      <c r="W142" s="62">
        <v>615.79499999999996</v>
      </c>
      <c r="X142" s="62">
        <v>603.85050000000001</v>
      </c>
      <c r="Y142" s="62">
        <v>614.64750000000004</v>
      </c>
      <c r="Z142" s="61">
        <v>17.10547662933245</v>
      </c>
      <c r="AA142" s="62">
        <v>105.13838195800781</v>
      </c>
      <c r="AB142" s="62">
        <v>0.75687170028686523</v>
      </c>
      <c r="AC142" s="59">
        <v>10</v>
      </c>
      <c r="AD142" s="59" t="s">
        <v>80</v>
      </c>
      <c r="AE142" s="59"/>
      <c r="AF142" s="59"/>
      <c r="AG142" s="59"/>
      <c r="AH142" s="59"/>
    </row>
    <row r="143" spans="1:34" x14ac:dyDescent="0.35">
      <c r="A143" s="59">
        <v>499</v>
      </c>
      <c r="B143" s="59" t="s">
        <v>139</v>
      </c>
      <c r="C143" s="59" t="s">
        <v>140</v>
      </c>
      <c r="D143" s="59" t="s">
        <v>76</v>
      </c>
      <c r="E143" s="59" t="s">
        <v>77</v>
      </c>
      <c r="F143" s="59" t="s">
        <v>94</v>
      </c>
      <c r="G143" s="59" t="s">
        <v>81</v>
      </c>
      <c r="H143" s="60">
        <v>4.8989004059961996E-3</v>
      </c>
      <c r="I143" s="60">
        <v>5.2568628604077001E-3</v>
      </c>
      <c r="J143" s="61">
        <v>63.278639316558838</v>
      </c>
      <c r="K143" s="61">
        <v>18.74280720949173</v>
      </c>
      <c r="L143" s="61">
        <v>17.978551983833313</v>
      </c>
      <c r="M143" s="61">
        <v>36.482735197641382</v>
      </c>
      <c r="N143" s="61">
        <v>26.795906907809229</v>
      </c>
      <c r="O143" s="61">
        <v>8.4303063306600698</v>
      </c>
      <c r="P143" s="61">
        <v>10.31250070868313</v>
      </c>
      <c r="Q143" s="61">
        <v>13.454302807845412</v>
      </c>
      <c r="R143" s="61">
        <v>0.70971512349914001</v>
      </c>
      <c r="S143" s="61">
        <v>0.10767518829711001</v>
      </c>
      <c r="T143" s="61">
        <v>0.63534635212868007</v>
      </c>
      <c r="U143" s="61">
        <v>2.98891123898902</v>
      </c>
      <c r="V143" s="61">
        <v>8.2600144447099996E-2</v>
      </c>
      <c r="W143" s="62">
        <v>615.79499999999996</v>
      </c>
      <c r="X143" s="62">
        <v>603.85050000000001</v>
      </c>
      <c r="Y143" s="62">
        <v>614.64750000000004</v>
      </c>
      <c r="Z143" s="61">
        <v>82.894523370667471</v>
      </c>
      <c r="AA143" s="62">
        <v>509.50912475585938</v>
      </c>
      <c r="AB143" s="62">
        <v>6.8387255668640137</v>
      </c>
      <c r="AC143" s="59">
        <v>10</v>
      </c>
      <c r="AD143" s="59" t="s">
        <v>80</v>
      </c>
      <c r="AE143" s="59"/>
      <c r="AF143" s="59"/>
      <c r="AG143" s="59"/>
      <c r="AH143" s="59"/>
    </row>
    <row r="144" spans="1:34" x14ac:dyDescent="0.35">
      <c r="A144" s="59">
        <v>504</v>
      </c>
      <c r="B144" s="59" t="s">
        <v>206</v>
      </c>
      <c r="C144" s="59" t="s">
        <v>207</v>
      </c>
      <c r="D144" s="59" t="s">
        <v>106</v>
      </c>
      <c r="E144" s="59" t="s">
        <v>155</v>
      </c>
      <c r="F144" s="59" t="s">
        <v>107</v>
      </c>
      <c r="G144" s="59" t="s">
        <v>79</v>
      </c>
      <c r="H144" s="60">
        <v>2.6696723441338499E-2</v>
      </c>
      <c r="I144" s="60">
        <v>1.30132688854012E-2</v>
      </c>
      <c r="J144" s="61">
        <v>10.004989057779312</v>
      </c>
      <c r="K144" s="61">
        <v>50.444692373275757</v>
      </c>
      <c r="L144" s="61">
        <v>39.550319314002991</v>
      </c>
      <c r="M144" s="61">
        <v>10.004989235925549</v>
      </c>
      <c r="N144" s="61">
        <v>0</v>
      </c>
      <c r="O144" s="61">
        <v>37.663388307977911</v>
      </c>
      <c r="P144" s="61">
        <v>12.781302148352362</v>
      </c>
      <c r="Q144" s="61">
        <v>4.5927201528118804</v>
      </c>
      <c r="R144" s="61">
        <v>7.2662359202061291</v>
      </c>
      <c r="S144" s="61">
        <v>8.1798637650053596</v>
      </c>
      <c r="T144" s="61">
        <v>3.3437092736143601</v>
      </c>
      <c r="U144" s="61">
        <v>10.20212065868748</v>
      </c>
      <c r="V144" s="61">
        <v>5.9656705374182399</v>
      </c>
      <c r="W144" s="62">
        <v>35839.760000000002</v>
      </c>
      <c r="X144" s="62">
        <v>36954.442499999997</v>
      </c>
      <c r="Y144" s="62">
        <v>37329.063999999998</v>
      </c>
      <c r="Z144" s="61">
        <v>11.228451553052601</v>
      </c>
      <c r="AA144" s="62">
        <v>4191.47607421875</v>
      </c>
      <c r="AB144" s="62">
        <v>137.99674987792969</v>
      </c>
      <c r="AC144" s="59">
        <v>10</v>
      </c>
      <c r="AD144" s="59" t="s">
        <v>80</v>
      </c>
      <c r="AE144" s="59"/>
      <c r="AF144" s="59"/>
      <c r="AG144" s="59"/>
      <c r="AH144" s="59"/>
    </row>
    <row r="145" spans="1:34" x14ac:dyDescent="0.35">
      <c r="A145" s="59">
        <v>504</v>
      </c>
      <c r="B145" s="59" t="s">
        <v>206</v>
      </c>
      <c r="C145" s="59" t="s">
        <v>207</v>
      </c>
      <c r="D145" s="59" t="s">
        <v>106</v>
      </c>
      <c r="E145" s="59" t="s">
        <v>155</v>
      </c>
      <c r="F145" s="59" t="s">
        <v>107</v>
      </c>
      <c r="G145" s="59" t="s">
        <v>81</v>
      </c>
      <c r="H145" s="60">
        <v>2.6696723441338499E-2</v>
      </c>
      <c r="I145" s="60">
        <v>2.8412091938137901E-2</v>
      </c>
      <c r="J145" s="61">
        <v>25.161445140838623</v>
      </c>
      <c r="K145" s="61">
        <v>46.625259518623352</v>
      </c>
      <c r="L145" s="61">
        <v>28.213295340538025</v>
      </c>
      <c r="M145" s="61">
        <v>21.570026910662229</v>
      </c>
      <c r="N145" s="61">
        <v>3.5914178144221798</v>
      </c>
      <c r="O145" s="61">
        <v>30.578684932679511</v>
      </c>
      <c r="P145" s="61">
        <v>16.04657443236071</v>
      </c>
      <c r="Q145" s="61">
        <v>3.8981926345691198</v>
      </c>
      <c r="R145" s="61">
        <v>4.8615114145708302</v>
      </c>
      <c r="S145" s="61">
        <v>7.1826552091916005</v>
      </c>
      <c r="T145" s="61">
        <v>2.1101185156259601</v>
      </c>
      <c r="U145" s="61">
        <v>7.8931512880972594</v>
      </c>
      <c r="V145" s="61">
        <v>2.2676668478213902</v>
      </c>
      <c r="W145" s="62">
        <v>35839.760000000002</v>
      </c>
      <c r="X145" s="62">
        <v>36954.442499999997</v>
      </c>
      <c r="Y145" s="62">
        <v>37329.063999999998</v>
      </c>
      <c r="Z145" s="61">
        <v>88.771548446947122</v>
      </c>
      <c r="AA145" s="62">
        <v>33137.58984375</v>
      </c>
      <c r="AB145" s="62">
        <v>2234.30029296875</v>
      </c>
      <c r="AC145" s="59">
        <v>10</v>
      </c>
      <c r="AD145" s="59" t="s">
        <v>80</v>
      </c>
      <c r="AE145" s="59"/>
      <c r="AF145" s="59"/>
      <c r="AG145" s="59"/>
      <c r="AH145" s="59"/>
    </row>
    <row r="146" spans="1:34" x14ac:dyDescent="0.35">
      <c r="A146" s="59">
        <v>508</v>
      </c>
      <c r="B146" s="59" t="s">
        <v>316</v>
      </c>
      <c r="C146" s="59" t="s">
        <v>317</v>
      </c>
      <c r="D146" s="59" t="s">
        <v>132</v>
      </c>
      <c r="E146" s="59" t="s">
        <v>84</v>
      </c>
      <c r="F146" s="59" t="s">
        <v>341</v>
      </c>
      <c r="G146" s="59" t="s">
        <v>79</v>
      </c>
      <c r="H146" s="60">
        <v>0.33437393480643918</v>
      </c>
      <c r="I146" s="60">
        <v>0.31572892171725248</v>
      </c>
      <c r="J146" s="61">
        <v>15.487717092037201</v>
      </c>
      <c r="K146" s="61">
        <v>32.900893688201904</v>
      </c>
      <c r="L146" s="61">
        <v>51.611387729644775</v>
      </c>
      <c r="M146" s="61">
        <v>13.960355549999152</v>
      </c>
      <c r="N146" s="61">
        <v>1.5273617018955001</v>
      </c>
      <c r="O146" s="61">
        <v>18.095605218715548</v>
      </c>
      <c r="P146" s="61">
        <v>14.805287457110969</v>
      </c>
      <c r="Q146" s="61">
        <v>10.199652245071949</v>
      </c>
      <c r="R146" s="61">
        <v>9.2171066847994094</v>
      </c>
      <c r="S146" s="61">
        <v>6.6013378598505605</v>
      </c>
      <c r="T146" s="61">
        <v>8.7466417284391103</v>
      </c>
      <c r="U146" s="61">
        <v>9.3512333227289606</v>
      </c>
      <c r="V146" s="61">
        <v>7.49541823138917</v>
      </c>
      <c r="W146" s="62">
        <v>33635.160000000003</v>
      </c>
      <c r="X146" s="62">
        <v>31707.8</v>
      </c>
      <c r="Y146" s="62">
        <v>32656.245999999999</v>
      </c>
      <c r="Z146" s="61">
        <v>26.614835822125649</v>
      </c>
      <c r="AA146" s="62">
        <v>8691.40625</v>
      </c>
      <c r="AB146" s="62">
        <v>5111.20556640625</v>
      </c>
      <c r="AC146" s="59">
        <v>10</v>
      </c>
      <c r="AD146" s="59" t="s">
        <v>80</v>
      </c>
      <c r="AE146" s="59"/>
      <c r="AF146" s="59"/>
      <c r="AG146" s="59"/>
      <c r="AH146" s="59"/>
    </row>
    <row r="147" spans="1:34" x14ac:dyDescent="0.35">
      <c r="A147" s="59">
        <v>508</v>
      </c>
      <c r="B147" s="59" t="s">
        <v>316</v>
      </c>
      <c r="C147" s="59" t="s">
        <v>317</v>
      </c>
      <c r="D147" s="59" t="s">
        <v>132</v>
      </c>
      <c r="E147" s="59" t="s">
        <v>84</v>
      </c>
      <c r="F147" s="59" t="s">
        <v>341</v>
      </c>
      <c r="G147" s="59" t="s">
        <v>81</v>
      </c>
      <c r="H147" s="60">
        <v>0.33437393480643918</v>
      </c>
      <c r="I147" s="60">
        <v>0.34113598225607272</v>
      </c>
      <c r="J147" s="61">
        <v>17.883454263210297</v>
      </c>
      <c r="K147" s="61">
        <v>33.308872580528259</v>
      </c>
      <c r="L147" s="61">
        <v>48.807674646377563</v>
      </c>
      <c r="M147" s="61">
        <v>15.57946647990204</v>
      </c>
      <c r="N147" s="61">
        <v>2.3039883856954999</v>
      </c>
      <c r="O147" s="61">
        <v>17.01689343449533</v>
      </c>
      <c r="P147" s="61">
        <v>16.291977909550042</v>
      </c>
      <c r="Q147" s="61">
        <v>9.9131791084682899</v>
      </c>
      <c r="R147" s="61">
        <v>8.5605583566438703</v>
      </c>
      <c r="S147" s="61">
        <v>7.2753745024903198</v>
      </c>
      <c r="T147" s="61">
        <v>8.5695676366744902</v>
      </c>
      <c r="U147" s="61">
        <v>9.3083877838776505</v>
      </c>
      <c r="V147" s="61">
        <v>5.1806064022035301</v>
      </c>
      <c r="W147" s="62">
        <v>33635.160000000003</v>
      </c>
      <c r="X147" s="62">
        <v>31707.8</v>
      </c>
      <c r="Y147" s="62">
        <v>32656.245999999999</v>
      </c>
      <c r="Z147" s="61">
        <v>73.385164177874714</v>
      </c>
      <c r="AA147" s="62">
        <v>23964.83984375</v>
      </c>
      <c r="AB147" s="62">
        <v>14701.76171875</v>
      </c>
      <c r="AC147" s="59">
        <v>10</v>
      </c>
      <c r="AD147" s="59" t="s">
        <v>80</v>
      </c>
      <c r="AE147" s="59"/>
      <c r="AF147" s="59"/>
      <c r="AG147" s="59"/>
      <c r="AH147" s="59"/>
    </row>
    <row r="148" spans="1:34" x14ac:dyDescent="0.35">
      <c r="A148" s="59">
        <v>104</v>
      </c>
      <c r="B148" s="59" t="s">
        <v>259</v>
      </c>
      <c r="C148" s="59" t="s">
        <v>260</v>
      </c>
      <c r="D148" s="59" t="s">
        <v>117</v>
      </c>
      <c r="E148" s="59" t="s">
        <v>84</v>
      </c>
      <c r="F148" s="59" t="s">
        <v>85</v>
      </c>
      <c r="G148" s="59" t="s">
        <v>79</v>
      </c>
      <c r="H148" s="60">
        <v>0.17584622453505799</v>
      </c>
      <c r="I148" s="60">
        <v>0.16498540641217641</v>
      </c>
      <c r="J148" s="61">
        <v>17.150458693504333</v>
      </c>
      <c r="K148" s="61">
        <v>32.936352491378784</v>
      </c>
      <c r="L148" s="61">
        <v>49.913188815116882</v>
      </c>
      <c r="M148" s="61">
        <v>15.816201973438091</v>
      </c>
      <c r="N148" s="61">
        <v>1.33425719267809</v>
      </c>
      <c r="O148" s="61">
        <v>26.121100347390581</v>
      </c>
      <c r="P148" s="61">
        <v>6.8152513902446792</v>
      </c>
      <c r="Q148" s="61">
        <v>11.84563385556944</v>
      </c>
      <c r="R148" s="61">
        <v>8.5889468189711202</v>
      </c>
      <c r="S148" s="61">
        <v>3.7959925692774901</v>
      </c>
      <c r="T148" s="61">
        <v>8.4517757794374404</v>
      </c>
      <c r="U148" s="61">
        <v>11.16156617397991</v>
      </c>
      <c r="V148" s="61">
        <v>6.0692738990133996</v>
      </c>
      <c r="W148" s="62">
        <v>51495.696000000004</v>
      </c>
      <c r="X148" s="62">
        <v>53387.101999999999</v>
      </c>
      <c r="Y148" s="62">
        <v>53756.787499999999</v>
      </c>
      <c r="Z148" s="61">
        <v>19.090891465041558</v>
      </c>
      <c r="AA148" s="62">
        <v>10262.650390625</v>
      </c>
      <c r="AB148" s="62">
        <v>3736.4521484375</v>
      </c>
      <c r="AC148" s="59">
        <v>10</v>
      </c>
      <c r="AD148" s="59" t="s">
        <v>80</v>
      </c>
      <c r="AE148" s="59"/>
      <c r="AF148" s="59"/>
      <c r="AG148" s="59"/>
      <c r="AH148" s="59"/>
    </row>
    <row r="149" spans="1:34" x14ac:dyDescent="0.35">
      <c r="A149" s="59">
        <v>104</v>
      </c>
      <c r="B149" s="59" t="s">
        <v>259</v>
      </c>
      <c r="C149" s="59" t="s">
        <v>260</v>
      </c>
      <c r="D149" s="59" t="s">
        <v>117</v>
      </c>
      <c r="E149" s="59" t="s">
        <v>84</v>
      </c>
      <c r="F149" s="59" t="s">
        <v>85</v>
      </c>
      <c r="G149" s="59" t="s">
        <v>81</v>
      </c>
      <c r="H149" s="60">
        <v>0.17584622453505799</v>
      </c>
      <c r="I149" s="60">
        <v>0.1783996676452537</v>
      </c>
      <c r="J149" s="61">
        <v>18.790037930011749</v>
      </c>
      <c r="K149" s="61">
        <v>32.134503126144409</v>
      </c>
      <c r="L149" s="61">
        <v>49.075457453727722</v>
      </c>
      <c r="M149" s="61">
        <v>16.764614383335822</v>
      </c>
      <c r="N149" s="61">
        <v>2.0254233761451599</v>
      </c>
      <c r="O149" s="61">
        <v>23.175698758650302</v>
      </c>
      <c r="P149" s="61">
        <v>8.9588059383998395</v>
      </c>
      <c r="Q149" s="61">
        <v>11.753681807421069</v>
      </c>
      <c r="R149" s="61">
        <v>8.7664950315750509</v>
      </c>
      <c r="S149" s="61">
        <v>4.4037218157068203</v>
      </c>
      <c r="T149" s="61">
        <v>8.4069640826211511</v>
      </c>
      <c r="U149" s="61">
        <v>11.015990331671819</v>
      </c>
      <c r="V149" s="61">
        <v>4.7286044744727498</v>
      </c>
      <c r="W149" s="62">
        <v>51495.696000000004</v>
      </c>
      <c r="X149" s="62">
        <v>53387.101999999999</v>
      </c>
      <c r="Y149" s="62">
        <v>53756.787499999999</v>
      </c>
      <c r="Z149" s="61">
        <v>80.909108534958676</v>
      </c>
      <c r="AA149" s="62">
        <v>43494.13671875</v>
      </c>
      <c r="AB149" s="62">
        <v>16861.279296875</v>
      </c>
      <c r="AC149" s="59">
        <v>10</v>
      </c>
      <c r="AD149" s="59" t="s">
        <v>80</v>
      </c>
      <c r="AE149" s="59"/>
      <c r="AF149" s="59"/>
      <c r="AG149" s="59"/>
      <c r="AH149" s="59"/>
    </row>
    <row r="150" spans="1:34" x14ac:dyDescent="0.35">
      <c r="A150" s="59">
        <v>516</v>
      </c>
      <c r="B150" s="59" t="s">
        <v>265</v>
      </c>
      <c r="C150" s="59" t="s">
        <v>266</v>
      </c>
      <c r="D150" s="59" t="s">
        <v>132</v>
      </c>
      <c r="E150" s="59" t="s">
        <v>84</v>
      </c>
      <c r="F150" s="59" t="s">
        <v>267</v>
      </c>
      <c r="G150" s="59" t="s">
        <v>79</v>
      </c>
      <c r="H150" s="60">
        <v>0.18473453488536001</v>
      </c>
      <c r="I150" s="60">
        <v>0.20298619757841829</v>
      </c>
      <c r="J150" s="61">
        <v>32.363724708557129</v>
      </c>
      <c r="K150" s="61">
        <v>11.749657988548279</v>
      </c>
      <c r="L150" s="61">
        <v>55.886620283126831</v>
      </c>
      <c r="M150" s="61">
        <v>29.01697774559533</v>
      </c>
      <c r="N150" s="61">
        <v>3.3467460249044496</v>
      </c>
      <c r="O150" s="61">
        <v>5.0403820349560302</v>
      </c>
      <c r="P150" s="61">
        <v>6.7092758614747794</v>
      </c>
      <c r="Q150" s="61">
        <v>11.79541688222054</v>
      </c>
      <c r="R150" s="61">
        <v>11.063908144002079</v>
      </c>
      <c r="S150" s="61">
        <v>6.6557554238739298</v>
      </c>
      <c r="T150" s="61">
        <v>11.238045251076811</v>
      </c>
      <c r="U150" s="61">
        <v>9.6489236132891492</v>
      </c>
      <c r="V150" s="61">
        <v>5.4845690186071296</v>
      </c>
      <c r="W150" s="62">
        <v>2252.5075000000002</v>
      </c>
      <c r="X150" s="62">
        <v>2810.5475000000001</v>
      </c>
      <c r="Y150" s="62">
        <v>2889.6624999999999</v>
      </c>
      <c r="Z150" s="61">
        <v>47.220425786874934</v>
      </c>
      <c r="AA150" s="62">
        <v>1364.510986328125</v>
      </c>
      <c r="AB150" s="62">
        <v>620.31396484375</v>
      </c>
      <c r="AC150" s="59">
        <v>10</v>
      </c>
      <c r="AD150" s="59" t="s">
        <v>80</v>
      </c>
      <c r="AE150" s="59"/>
      <c r="AF150" s="59"/>
      <c r="AG150" s="59"/>
      <c r="AH150" s="59"/>
    </row>
    <row r="151" spans="1:34" x14ac:dyDescent="0.35">
      <c r="A151" s="59">
        <v>516</v>
      </c>
      <c r="B151" s="59" t="s">
        <v>265</v>
      </c>
      <c r="C151" s="59" t="s">
        <v>266</v>
      </c>
      <c r="D151" s="59" t="s">
        <v>132</v>
      </c>
      <c r="E151" s="59" t="s">
        <v>84</v>
      </c>
      <c r="F151" s="59" t="s">
        <v>267</v>
      </c>
      <c r="G151" s="59" t="s">
        <v>81</v>
      </c>
      <c r="H151" s="60">
        <v>0.18473453488536001</v>
      </c>
      <c r="I151" s="60">
        <v>0.16860562257039499</v>
      </c>
      <c r="J151" s="61">
        <v>30.89250922203064</v>
      </c>
      <c r="K151" s="61">
        <v>16.234496235847473</v>
      </c>
      <c r="L151" s="61">
        <v>52.872997522354126</v>
      </c>
      <c r="M151" s="61">
        <v>27.487905544092289</v>
      </c>
      <c r="N151" s="61">
        <v>3.4046030275839501</v>
      </c>
      <c r="O151" s="61">
        <v>8.2839153264426901</v>
      </c>
      <c r="P151" s="61">
        <v>7.9505813072536</v>
      </c>
      <c r="Q151" s="61">
        <v>11.256884026590459</v>
      </c>
      <c r="R151" s="61">
        <v>11.373390515692341</v>
      </c>
      <c r="S151" s="61">
        <v>5.8767853080373298</v>
      </c>
      <c r="T151" s="61">
        <v>10.792588088476759</v>
      </c>
      <c r="U151" s="61">
        <v>9.5374786097074704</v>
      </c>
      <c r="V151" s="61">
        <v>4.0358682461240001</v>
      </c>
      <c r="W151" s="62">
        <v>2252.5075000000002</v>
      </c>
      <c r="X151" s="62">
        <v>2810.5475000000001</v>
      </c>
      <c r="Y151" s="62">
        <v>2889.6624999999999</v>
      </c>
      <c r="Z151" s="61">
        <v>52.779574213125372</v>
      </c>
      <c r="AA151" s="62">
        <v>1525.151611328125</v>
      </c>
      <c r="AB151" s="62">
        <v>561.7054443359375</v>
      </c>
      <c r="AC151" s="59">
        <v>10</v>
      </c>
      <c r="AD151" s="59" t="s">
        <v>80</v>
      </c>
      <c r="AE151" s="59"/>
      <c r="AF151" s="59"/>
      <c r="AG151" s="59"/>
      <c r="AH151" s="59"/>
    </row>
    <row r="152" spans="1:34" x14ac:dyDescent="0.35">
      <c r="A152" s="59">
        <v>524</v>
      </c>
      <c r="B152" s="59" t="s">
        <v>233</v>
      </c>
      <c r="C152" s="59" t="s">
        <v>234</v>
      </c>
      <c r="D152" s="59" t="s">
        <v>122</v>
      </c>
      <c r="E152" s="59" t="s">
        <v>84</v>
      </c>
      <c r="F152" s="59" t="s">
        <v>335</v>
      </c>
      <c r="G152" s="59" t="s">
        <v>79</v>
      </c>
      <c r="H152" s="60">
        <v>8.5204362412778706E-2</v>
      </c>
      <c r="I152" s="60">
        <v>9.8667463783672596E-2</v>
      </c>
      <c r="J152" s="61">
        <v>24.765290319919586</v>
      </c>
      <c r="K152" s="61">
        <v>33.565804362297058</v>
      </c>
      <c r="L152" s="61">
        <v>41.668906807899475</v>
      </c>
      <c r="M152" s="61">
        <v>22.901815612099192</v>
      </c>
      <c r="N152" s="61">
        <v>1.8634752602885301</v>
      </c>
      <c r="O152" s="61">
        <v>27.510564117258141</v>
      </c>
      <c r="P152" s="61">
        <v>6.0552388696622703</v>
      </c>
      <c r="Q152" s="61">
        <v>11.94290542000701</v>
      </c>
      <c r="R152" s="61">
        <v>7.1051858110610002</v>
      </c>
      <c r="S152" s="61">
        <v>0.72956514590970001</v>
      </c>
      <c r="T152" s="61">
        <v>1.68092880524727</v>
      </c>
      <c r="U152" s="61">
        <v>11.57379645553622</v>
      </c>
      <c r="V152" s="61">
        <v>8.6365245029304898</v>
      </c>
      <c r="W152" s="62">
        <v>29715.436000000002</v>
      </c>
      <c r="X152" s="62">
        <v>29475.01</v>
      </c>
      <c r="Y152" s="62">
        <v>29715.436000000002</v>
      </c>
      <c r="Z152" s="61">
        <v>27.493511863287701</v>
      </c>
      <c r="AA152" s="62">
        <v>8169.81689453125</v>
      </c>
      <c r="AB152" s="62">
        <v>1882.5283203125</v>
      </c>
      <c r="AC152" s="59">
        <v>10</v>
      </c>
      <c r="AD152" s="59" t="s">
        <v>80</v>
      </c>
      <c r="AE152" s="59"/>
      <c r="AF152" s="59"/>
      <c r="AG152" s="59"/>
      <c r="AH152" s="59"/>
    </row>
    <row r="153" spans="1:34" x14ac:dyDescent="0.35">
      <c r="A153" s="59">
        <v>524</v>
      </c>
      <c r="B153" s="59" t="s">
        <v>233</v>
      </c>
      <c r="C153" s="59" t="s">
        <v>234</v>
      </c>
      <c r="D153" s="59" t="s">
        <v>122</v>
      </c>
      <c r="E153" s="59" t="s">
        <v>84</v>
      </c>
      <c r="F153" s="59" t="s">
        <v>335</v>
      </c>
      <c r="G153" s="59" t="s">
        <v>81</v>
      </c>
      <c r="H153" s="60">
        <v>8.5204362412778706E-2</v>
      </c>
      <c r="I153" s="60">
        <v>8.0111258794605497E-2</v>
      </c>
      <c r="J153" s="61">
        <v>30.745106935501099</v>
      </c>
      <c r="K153" s="61">
        <v>29.172089695930481</v>
      </c>
      <c r="L153" s="61">
        <v>40.08280336856842</v>
      </c>
      <c r="M153" s="61">
        <v>27.80937676784762</v>
      </c>
      <c r="N153" s="61">
        <v>2.9357309092964301</v>
      </c>
      <c r="O153" s="61">
        <v>22.7949515105594</v>
      </c>
      <c r="P153" s="61">
        <v>6.37713733026448</v>
      </c>
      <c r="Q153" s="61">
        <v>12.349266860444811</v>
      </c>
      <c r="R153" s="61">
        <v>7.0290311510346895</v>
      </c>
      <c r="S153" s="61">
        <v>1.0892275215977001</v>
      </c>
      <c r="T153" s="61">
        <v>1.4142314180243098</v>
      </c>
      <c r="U153" s="61">
        <v>11.937750104981951</v>
      </c>
      <c r="V153" s="61">
        <v>6.2632964259497603</v>
      </c>
      <c r="W153" s="62">
        <v>29715.436000000002</v>
      </c>
      <c r="X153" s="62">
        <v>29475.01</v>
      </c>
      <c r="Y153" s="62">
        <v>29715.436000000002</v>
      </c>
      <c r="Z153" s="61">
        <v>72.50648813671279</v>
      </c>
      <c r="AA153" s="62">
        <v>21545.619140625</v>
      </c>
      <c r="AB153" s="62">
        <v>4080.67822265625</v>
      </c>
      <c r="AC153" s="59">
        <v>10</v>
      </c>
      <c r="AD153" s="59" t="s">
        <v>80</v>
      </c>
      <c r="AE153" s="59"/>
      <c r="AF153" s="59"/>
      <c r="AG153" s="59"/>
      <c r="AH153" s="59"/>
    </row>
    <row r="154" spans="1:34" x14ac:dyDescent="0.35">
      <c r="A154" s="59">
        <v>558</v>
      </c>
      <c r="B154" s="59" t="s">
        <v>235</v>
      </c>
      <c r="C154" s="59" t="s">
        <v>236</v>
      </c>
      <c r="D154" s="59" t="s">
        <v>102</v>
      </c>
      <c r="E154" s="59" t="s">
        <v>84</v>
      </c>
      <c r="F154" s="59" t="s">
        <v>167</v>
      </c>
      <c r="G154" s="59" t="s">
        <v>79</v>
      </c>
      <c r="H154" s="60">
        <v>7.4494891669934504E-2</v>
      </c>
      <c r="I154" s="60">
        <v>4.5479882949470703E-2</v>
      </c>
      <c r="J154" s="61">
        <v>12.202946841716766</v>
      </c>
      <c r="K154" s="61">
        <v>35.341948270797729</v>
      </c>
      <c r="L154" s="61">
        <v>52.455103397369385</v>
      </c>
      <c r="M154" s="61">
        <v>10.57929795722492</v>
      </c>
      <c r="N154" s="61">
        <v>1.6236486666033698</v>
      </c>
      <c r="O154" s="61">
        <v>28.32632524092239</v>
      </c>
      <c r="P154" s="61">
        <v>7.0156214290071901</v>
      </c>
      <c r="Q154" s="61">
        <v>12.338414340776851</v>
      </c>
      <c r="R154" s="61">
        <v>4.75892646804152</v>
      </c>
      <c r="S154" s="61">
        <v>9.4171117346698594</v>
      </c>
      <c r="T154" s="61">
        <v>7.52963231001279</v>
      </c>
      <c r="U154" s="61">
        <v>10.35186172815377</v>
      </c>
      <c r="V154" s="61">
        <v>8.0591601245873399</v>
      </c>
      <c r="W154" s="62">
        <v>5901.2865000000002</v>
      </c>
      <c r="X154" s="62">
        <v>6644.741</v>
      </c>
      <c r="Y154" s="62">
        <v>6730.6535000000003</v>
      </c>
      <c r="Z154" s="61">
        <v>35.123210721652491</v>
      </c>
      <c r="AA154" s="62">
        <v>2364.021728515625</v>
      </c>
      <c r="AB154" s="62">
        <v>244.18952941894531</v>
      </c>
      <c r="AC154" s="59">
        <v>10</v>
      </c>
      <c r="AD154" s="59" t="s">
        <v>80</v>
      </c>
      <c r="AE154" s="59"/>
      <c r="AF154" s="59"/>
      <c r="AG154" s="59"/>
      <c r="AH154" s="59"/>
    </row>
    <row r="155" spans="1:34" x14ac:dyDescent="0.35">
      <c r="A155" s="59">
        <v>558</v>
      </c>
      <c r="B155" s="59" t="s">
        <v>235</v>
      </c>
      <c r="C155" s="59" t="s">
        <v>236</v>
      </c>
      <c r="D155" s="59" t="s">
        <v>102</v>
      </c>
      <c r="E155" s="59" t="s">
        <v>84</v>
      </c>
      <c r="F155" s="59" t="s">
        <v>167</v>
      </c>
      <c r="G155" s="59" t="s">
        <v>81</v>
      </c>
      <c r="H155" s="60">
        <v>7.4494891669934504E-2</v>
      </c>
      <c r="I155" s="60">
        <v>9.0203133041237296E-2</v>
      </c>
      <c r="J155" s="61">
        <v>11.257392913103104</v>
      </c>
      <c r="K155" s="61">
        <v>36.477911472320557</v>
      </c>
      <c r="L155" s="61">
        <v>52.264696359634399</v>
      </c>
      <c r="M155" s="61">
        <v>9.8688319927048003</v>
      </c>
      <c r="N155" s="61">
        <v>1.3885608867569101</v>
      </c>
      <c r="O155" s="61">
        <v>27.913557920907838</v>
      </c>
      <c r="P155" s="61">
        <v>8.5643515272303006</v>
      </c>
      <c r="Q155" s="61">
        <v>12.019684658611771</v>
      </c>
      <c r="R155" s="61">
        <v>4.5638704130017897</v>
      </c>
      <c r="S155" s="61">
        <v>10.361845517809339</v>
      </c>
      <c r="T155" s="61">
        <v>8.84862271830578</v>
      </c>
      <c r="U155" s="61">
        <v>10.000841003450819</v>
      </c>
      <c r="V155" s="61">
        <v>6.4698333612225296</v>
      </c>
      <c r="W155" s="62">
        <v>5901.2865000000002</v>
      </c>
      <c r="X155" s="62">
        <v>6644.741</v>
      </c>
      <c r="Y155" s="62">
        <v>6730.6535000000003</v>
      </c>
      <c r="Z155" s="61">
        <v>64.876789278347516</v>
      </c>
      <c r="AA155" s="62">
        <v>4366.6318359375</v>
      </c>
      <c r="AB155" s="62">
        <v>863.68951416015625</v>
      </c>
      <c r="AC155" s="59">
        <v>10</v>
      </c>
      <c r="AD155" s="59" t="s">
        <v>80</v>
      </c>
      <c r="AE155" s="59"/>
      <c r="AF155" s="59"/>
      <c r="AG155" s="59"/>
      <c r="AH155" s="59"/>
    </row>
    <row r="156" spans="1:34" x14ac:dyDescent="0.35">
      <c r="A156" s="59">
        <v>562</v>
      </c>
      <c r="B156" s="59" t="s">
        <v>330</v>
      </c>
      <c r="C156" s="59" t="s">
        <v>331</v>
      </c>
      <c r="D156" s="59" t="s">
        <v>132</v>
      </c>
      <c r="E156" s="59" t="s">
        <v>84</v>
      </c>
      <c r="F156" s="59" t="s">
        <v>88</v>
      </c>
      <c r="G156" s="59" t="s">
        <v>79</v>
      </c>
      <c r="H156" s="60">
        <v>0.6012798122205687</v>
      </c>
      <c r="I156" s="60">
        <v>0.59677149288449449</v>
      </c>
      <c r="J156" s="61">
        <v>19.644781947135925</v>
      </c>
      <c r="K156" s="61">
        <v>35.627421736717224</v>
      </c>
      <c r="L156" s="61">
        <v>44.727796316146851</v>
      </c>
      <c r="M156" s="61">
        <v>14.471499098015769</v>
      </c>
      <c r="N156" s="61">
        <v>5.1732830672407299</v>
      </c>
      <c r="O156" s="61">
        <v>21.988628583526022</v>
      </c>
      <c r="P156" s="61">
        <v>13.638794303256111</v>
      </c>
      <c r="Q156" s="61">
        <v>8.43571352408979</v>
      </c>
      <c r="R156" s="61">
        <v>8.1364740997395906</v>
      </c>
      <c r="S156" s="61">
        <v>5.5688116209679297</v>
      </c>
      <c r="T156" s="61">
        <v>8.0021435921386601</v>
      </c>
      <c r="U156" s="61">
        <v>8.4045200658152392</v>
      </c>
      <c r="V156" s="61">
        <v>6.18013204520991</v>
      </c>
      <c r="W156" s="62">
        <v>17836.769499999999</v>
      </c>
      <c r="X156" s="62">
        <v>24502.14</v>
      </c>
      <c r="Y156" s="62">
        <v>25311.973000000002</v>
      </c>
      <c r="Z156" s="61">
        <v>13.279970844777331</v>
      </c>
      <c r="AA156" s="62">
        <v>3361.422607421875</v>
      </c>
      <c r="AB156" s="62">
        <v>3078.131103515625</v>
      </c>
      <c r="AC156" s="59">
        <v>10</v>
      </c>
      <c r="AD156" s="59" t="s">
        <v>80</v>
      </c>
      <c r="AE156" s="59"/>
      <c r="AF156" s="59"/>
      <c r="AG156" s="59"/>
      <c r="AH156" s="59"/>
    </row>
    <row r="157" spans="1:34" x14ac:dyDescent="0.35">
      <c r="A157" s="59">
        <v>562</v>
      </c>
      <c r="B157" s="59" t="s">
        <v>330</v>
      </c>
      <c r="C157" s="59" t="s">
        <v>331</v>
      </c>
      <c r="D157" s="59" t="s">
        <v>132</v>
      </c>
      <c r="E157" s="59" t="s">
        <v>84</v>
      </c>
      <c r="F157" s="59" t="s">
        <v>88</v>
      </c>
      <c r="G157" s="59" t="s">
        <v>81</v>
      </c>
      <c r="H157" s="60">
        <v>0.6012798122205687</v>
      </c>
      <c r="I157" s="60">
        <v>0.60197702050389001</v>
      </c>
      <c r="J157" s="61">
        <v>21.713030338287354</v>
      </c>
      <c r="K157" s="61">
        <v>36.893391609191895</v>
      </c>
      <c r="L157" s="61">
        <v>41.393578052520752</v>
      </c>
      <c r="M157" s="61">
        <v>16.44975118500356</v>
      </c>
      <c r="N157" s="61">
        <v>5.2632787696283598</v>
      </c>
      <c r="O157" s="61">
        <v>20.463107277770821</v>
      </c>
      <c r="P157" s="61">
        <v>16.43028506993269</v>
      </c>
      <c r="Q157" s="61">
        <v>8.3352331681673295</v>
      </c>
      <c r="R157" s="61">
        <v>7.7833871702281803</v>
      </c>
      <c r="S157" s="61">
        <v>5.5531219118413206</v>
      </c>
      <c r="T157" s="61">
        <v>7.5707390677200603</v>
      </c>
      <c r="U157" s="61">
        <v>8.1851823555976697</v>
      </c>
      <c r="V157" s="61">
        <v>3.9659140241092898</v>
      </c>
      <c r="W157" s="62">
        <v>17836.769499999999</v>
      </c>
      <c r="X157" s="62">
        <v>24502.14</v>
      </c>
      <c r="Y157" s="62">
        <v>25311.973000000002</v>
      </c>
      <c r="Z157" s="61">
        <v>86.72002915522269</v>
      </c>
      <c r="AA157" s="62">
        <v>21950.55078125</v>
      </c>
      <c r="AB157" s="62">
        <v>19948.400390625</v>
      </c>
      <c r="AC157" s="59">
        <v>10</v>
      </c>
      <c r="AD157" s="59" t="s">
        <v>80</v>
      </c>
      <c r="AE157" s="59"/>
      <c r="AF157" s="59"/>
      <c r="AG157" s="59"/>
      <c r="AH157" s="59"/>
    </row>
    <row r="158" spans="1:34" x14ac:dyDescent="0.35">
      <c r="A158" s="59">
        <v>566</v>
      </c>
      <c r="B158" s="59" t="s">
        <v>257</v>
      </c>
      <c r="C158" s="59" t="s">
        <v>258</v>
      </c>
      <c r="D158" s="59" t="s">
        <v>132</v>
      </c>
      <c r="E158" s="59" t="s">
        <v>77</v>
      </c>
      <c r="F158" s="59" t="s">
        <v>145</v>
      </c>
      <c r="G158" s="59" t="s">
        <v>79</v>
      </c>
      <c r="H158" s="60">
        <v>0.1748173018373447</v>
      </c>
      <c r="I158" s="60">
        <v>7.91274216106123E-2</v>
      </c>
      <c r="J158" s="61">
        <v>16.46696925163269</v>
      </c>
      <c r="K158" s="61">
        <v>30.305799841880798</v>
      </c>
      <c r="L158" s="61">
        <v>53.22723388671875</v>
      </c>
      <c r="M158" s="61"/>
      <c r="N158" s="61">
        <v>16.466969080872047</v>
      </c>
      <c r="O158" s="61">
        <v>17.104789428136559</v>
      </c>
      <c r="P158" s="61">
        <v>13.20100886375625</v>
      </c>
      <c r="Q158" s="61">
        <v>11.720033023246559</v>
      </c>
      <c r="R158" s="61">
        <v>11.056205601032799</v>
      </c>
      <c r="S158" s="61">
        <v>5.8938258209160397</v>
      </c>
      <c r="T158" s="61">
        <v>8.37712406821176</v>
      </c>
      <c r="U158" s="61">
        <v>6.6530130269425403</v>
      </c>
      <c r="V158" s="61">
        <v>9.5270310868856392</v>
      </c>
      <c r="W158" s="62">
        <v>218529.28649999999</v>
      </c>
      <c r="X158" s="62">
        <v>218529.28649999999</v>
      </c>
      <c r="Y158" s="62">
        <v>223150.89550000001</v>
      </c>
      <c r="Z158" s="61">
        <v>12.632015038859359</v>
      </c>
      <c r="AA158" s="62">
        <v>28188.455078125</v>
      </c>
      <c r="AB158" s="62">
        <v>4982.50634765625</v>
      </c>
      <c r="AC158" s="59">
        <v>9</v>
      </c>
      <c r="AD158" s="59" t="s">
        <v>19</v>
      </c>
      <c r="AE158" s="59"/>
      <c r="AF158" s="59"/>
      <c r="AG158" s="59"/>
      <c r="AH158" s="59"/>
    </row>
    <row r="159" spans="1:34" x14ac:dyDescent="0.35">
      <c r="A159" s="59">
        <v>566</v>
      </c>
      <c r="B159" s="59" t="s">
        <v>257</v>
      </c>
      <c r="C159" s="59" t="s">
        <v>258</v>
      </c>
      <c r="D159" s="59" t="s">
        <v>132</v>
      </c>
      <c r="E159" s="59" t="s">
        <v>77</v>
      </c>
      <c r="F159" s="59" t="s">
        <v>145</v>
      </c>
      <c r="G159" s="59" t="s">
        <v>81</v>
      </c>
      <c r="H159" s="60">
        <v>0.1748173018373447</v>
      </c>
      <c r="I159" s="60">
        <v>0.18865253000047769</v>
      </c>
      <c r="J159" s="61">
        <v>19.65547502040863</v>
      </c>
      <c r="K159" s="61">
        <v>35.846796631813049</v>
      </c>
      <c r="L159" s="61">
        <v>44.49772834777832</v>
      </c>
      <c r="M159" s="61"/>
      <c r="N159" s="61">
        <v>19.655475438485119</v>
      </c>
      <c r="O159" s="61">
        <v>15.801179254503309</v>
      </c>
      <c r="P159" s="61">
        <v>20.04561612767791</v>
      </c>
      <c r="Q159" s="61">
        <v>10.016180764557699</v>
      </c>
      <c r="R159" s="61">
        <v>8.2437508262046606</v>
      </c>
      <c r="S159" s="61">
        <v>5.7777170038893502</v>
      </c>
      <c r="T159" s="61">
        <v>7.8707756329129293</v>
      </c>
      <c r="U159" s="61">
        <v>7.9217946134737591</v>
      </c>
      <c r="V159" s="61">
        <v>4.6675103382847496</v>
      </c>
      <c r="W159" s="62">
        <v>218529.28649999999</v>
      </c>
      <c r="X159" s="62">
        <v>218529.28649999999</v>
      </c>
      <c r="Y159" s="62">
        <v>223150.89550000001</v>
      </c>
      <c r="Z159" s="61">
        <v>87.367984961141659</v>
      </c>
      <c r="AA159" s="62">
        <v>194962.4375</v>
      </c>
      <c r="AB159" s="62">
        <v>68755.625</v>
      </c>
      <c r="AC159" s="59">
        <v>9</v>
      </c>
      <c r="AD159" s="59" t="s">
        <v>19</v>
      </c>
      <c r="AE159" s="59"/>
      <c r="AF159" s="59"/>
      <c r="AG159" s="59"/>
      <c r="AH159" s="59"/>
    </row>
    <row r="160" spans="1:34" x14ac:dyDescent="0.35">
      <c r="A160" s="59">
        <v>807</v>
      </c>
      <c r="B160" s="59" t="s">
        <v>95</v>
      </c>
      <c r="C160" s="59" t="s">
        <v>96</v>
      </c>
      <c r="D160" s="59" t="s">
        <v>76</v>
      </c>
      <c r="E160" s="59" t="s">
        <v>77</v>
      </c>
      <c r="F160" s="59" t="s">
        <v>97</v>
      </c>
      <c r="G160" s="59" t="s">
        <v>79</v>
      </c>
      <c r="H160" s="60">
        <v>1.422062911959E-3</v>
      </c>
      <c r="I160" s="60">
        <v>1.5455162743146999E-3</v>
      </c>
      <c r="J160" s="61">
        <v>34.545394778251648</v>
      </c>
      <c r="K160" s="61">
        <v>51.108187437057495</v>
      </c>
      <c r="L160" s="61">
        <v>14.346417784690857</v>
      </c>
      <c r="M160" s="61">
        <v>17.272697941940439</v>
      </c>
      <c r="N160" s="61">
        <v>17.272697941940439</v>
      </c>
      <c r="O160" s="61">
        <v>28.91675409845519</v>
      </c>
      <c r="P160" s="61">
        <v>22.19143280567711</v>
      </c>
      <c r="Q160" s="61">
        <v>9.6389180328241491</v>
      </c>
      <c r="R160" s="61">
        <v>2.2417737642606896</v>
      </c>
      <c r="S160" s="61">
        <v>0</v>
      </c>
      <c r="T160" s="61">
        <v>0.22395165064097999</v>
      </c>
      <c r="U160" s="61">
        <v>0</v>
      </c>
      <c r="V160" s="61">
        <v>2.2417737642606999</v>
      </c>
      <c r="W160" s="62">
        <v>1897.6410000000001</v>
      </c>
      <c r="X160" s="62">
        <v>1851.1075000000001</v>
      </c>
      <c r="Y160" s="62">
        <v>1840.2329999999999</v>
      </c>
      <c r="Z160" s="61">
        <v>18.3600411606335</v>
      </c>
      <c r="AA160" s="62">
        <v>337.86752319335938</v>
      </c>
      <c r="AB160" s="62">
        <v>1.447151780128479</v>
      </c>
      <c r="AC160" s="59">
        <v>10</v>
      </c>
      <c r="AD160" s="59" t="s">
        <v>80</v>
      </c>
      <c r="AE160" s="59"/>
      <c r="AF160" s="59"/>
      <c r="AG160" s="59"/>
      <c r="AH160" s="59"/>
    </row>
    <row r="161" spans="1:34" x14ac:dyDescent="0.35">
      <c r="A161" s="59">
        <v>807</v>
      </c>
      <c r="B161" s="59" t="s">
        <v>95</v>
      </c>
      <c r="C161" s="59" t="s">
        <v>96</v>
      </c>
      <c r="D161" s="59" t="s">
        <v>76</v>
      </c>
      <c r="E161" s="59" t="s">
        <v>77</v>
      </c>
      <c r="F161" s="59" t="s">
        <v>97</v>
      </c>
      <c r="G161" s="59" t="s">
        <v>81</v>
      </c>
      <c r="H161" s="60">
        <v>1.422062911959E-3</v>
      </c>
      <c r="I161" s="60">
        <v>1.3942994386978999E-3</v>
      </c>
      <c r="J161" s="61">
        <v>28.416252136230469</v>
      </c>
      <c r="K161" s="61">
        <v>52.982538938522339</v>
      </c>
      <c r="L161" s="61">
        <v>18.601205945014954</v>
      </c>
      <c r="M161" s="61">
        <v>2.87703315253597</v>
      </c>
      <c r="N161" s="61">
        <v>25.539219880004588</v>
      </c>
      <c r="O161" s="61">
        <v>40.054767771754229</v>
      </c>
      <c r="P161" s="61">
        <v>12.927771510226391</v>
      </c>
      <c r="Q161" s="61">
        <v>6.7565380656112008</v>
      </c>
      <c r="R161" s="61">
        <v>4.0754607533986205</v>
      </c>
      <c r="S161" s="61">
        <v>0.20460231439226001</v>
      </c>
      <c r="T161" s="61">
        <v>3.83813006787015</v>
      </c>
      <c r="U161" s="61">
        <v>0</v>
      </c>
      <c r="V161" s="61">
        <v>3.7264764842074403</v>
      </c>
      <c r="W161" s="62">
        <v>1897.6410000000001</v>
      </c>
      <c r="X161" s="62">
        <v>1851.1075000000001</v>
      </c>
      <c r="Y161" s="62">
        <v>1840.2329999999999</v>
      </c>
      <c r="Z161" s="61">
        <v>81.639958839366372</v>
      </c>
      <c r="AA161" s="62">
        <v>1502.365478515625</v>
      </c>
      <c r="AB161" s="62">
        <v>5.395876407623291</v>
      </c>
      <c r="AC161" s="59">
        <v>10</v>
      </c>
      <c r="AD161" s="59" t="s">
        <v>80</v>
      </c>
      <c r="AE161" s="59"/>
      <c r="AF161" s="59"/>
      <c r="AG161" s="59"/>
      <c r="AH161" s="59"/>
    </row>
    <row r="162" spans="1:34" x14ac:dyDescent="0.35">
      <c r="A162" s="59">
        <v>586</v>
      </c>
      <c r="B162" s="59" t="s">
        <v>270</v>
      </c>
      <c r="C162" s="59" t="s">
        <v>271</v>
      </c>
      <c r="D162" s="59" t="s">
        <v>122</v>
      </c>
      <c r="E162" s="59" t="s">
        <v>84</v>
      </c>
      <c r="F162" s="59" t="s">
        <v>107</v>
      </c>
      <c r="G162" s="59" t="s">
        <v>79</v>
      </c>
      <c r="H162" s="60">
        <v>0.19824739486546469</v>
      </c>
      <c r="I162" s="60">
        <v>0.17638249543628881</v>
      </c>
      <c r="J162" s="61">
        <v>23.148222267627716</v>
      </c>
      <c r="K162" s="61">
        <v>42.047414183616638</v>
      </c>
      <c r="L162" s="61">
        <v>34.804362058639526</v>
      </c>
      <c r="M162" s="61">
        <v>17.78705716985699</v>
      </c>
      <c r="N162" s="61">
        <v>5.3611646503071997</v>
      </c>
      <c r="O162" s="61">
        <v>25.79407491012044</v>
      </c>
      <c r="P162" s="61">
        <v>16.253340978909041</v>
      </c>
      <c r="Q162" s="61">
        <v>10.18182206326493</v>
      </c>
      <c r="R162" s="61">
        <v>7.7265222667224602</v>
      </c>
      <c r="S162" s="61">
        <v>1.5650447402508798</v>
      </c>
      <c r="T162" s="61">
        <v>1.47332389636747</v>
      </c>
      <c r="U162" s="61">
        <v>8.5280969574842391</v>
      </c>
      <c r="V162" s="61">
        <v>5.3295523667164</v>
      </c>
      <c r="W162" s="62">
        <v>226928.89249999999</v>
      </c>
      <c r="X162" s="62">
        <v>239477.80050000001</v>
      </c>
      <c r="Y162" s="62">
        <v>243700.66699999999</v>
      </c>
      <c r="Z162" s="61">
        <v>9.7851348946411392</v>
      </c>
      <c r="AA162" s="62">
        <v>23846.439453125</v>
      </c>
      <c r="AB162" s="62">
        <v>8543.87109375</v>
      </c>
      <c r="AC162" s="59">
        <v>10</v>
      </c>
      <c r="AD162" s="59" t="s">
        <v>80</v>
      </c>
      <c r="AE162" s="59"/>
      <c r="AF162" s="59"/>
      <c r="AG162" s="59"/>
      <c r="AH162" s="59"/>
    </row>
    <row r="163" spans="1:34" x14ac:dyDescent="0.35">
      <c r="A163" s="59">
        <v>586</v>
      </c>
      <c r="B163" s="59" t="s">
        <v>270</v>
      </c>
      <c r="C163" s="59" t="s">
        <v>271</v>
      </c>
      <c r="D163" s="59" t="s">
        <v>122</v>
      </c>
      <c r="E163" s="59" t="s">
        <v>84</v>
      </c>
      <c r="F163" s="59" t="s">
        <v>107</v>
      </c>
      <c r="G163" s="59" t="s">
        <v>81</v>
      </c>
      <c r="H163" s="60">
        <v>0.19824739486546469</v>
      </c>
      <c r="I163" s="60">
        <v>0.20061896622593181</v>
      </c>
      <c r="J163" s="61">
        <v>28.044989705085754</v>
      </c>
      <c r="K163" s="61">
        <v>41.244563460350037</v>
      </c>
      <c r="L163" s="61">
        <v>30.710446834564209</v>
      </c>
      <c r="M163" s="61">
        <v>23.14974615241989</v>
      </c>
      <c r="N163" s="61">
        <v>4.8952425150916197</v>
      </c>
      <c r="O163" s="61">
        <v>20.396029159388661</v>
      </c>
      <c r="P163" s="61">
        <v>20.848536236692659</v>
      </c>
      <c r="Q163" s="61">
        <v>8.6188339755900891</v>
      </c>
      <c r="R163" s="61">
        <v>5.9201694812786201</v>
      </c>
      <c r="S163" s="61">
        <v>2.2889236338836096</v>
      </c>
      <c r="T163" s="61">
        <v>2.0518536949063</v>
      </c>
      <c r="U163" s="61">
        <v>8.5930527681470004</v>
      </c>
      <c r="V163" s="61">
        <v>3.2376123826023098</v>
      </c>
      <c r="W163" s="62">
        <v>226928.89249999999</v>
      </c>
      <c r="X163" s="62">
        <v>239477.80050000001</v>
      </c>
      <c r="Y163" s="62">
        <v>243700.66699999999</v>
      </c>
      <c r="Z163" s="61">
        <v>90.21486510535884</v>
      </c>
      <c r="AA163" s="62">
        <v>219854.234375</v>
      </c>
      <c r="AB163" s="62">
        <v>84871.7890625</v>
      </c>
      <c r="AC163" s="59">
        <v>10</v>
      </c>
      <c r="AD163" s="59" t="s">
        <v>80</v>
      </c>
      <c r="AE163" s="59"/>
      <c r="AF163" s="59"/>
      <c r="AG163" s="59"/>
      <c r="AH163" s="59"/>
    </row>
    <row r="164" spans="1:34" x14ac:dyDescent="0.35">
      <c r="A164" s="59">
        <v>275</v>
      </c>
      <c r="B164" s="59" t="s">
        <v>111</v>
      </c>
      <c r="C164" s="59" t="s">
        <v>112</v>
      </c>
      <c r="D164" s="59" t="s">
        <v>106</v>
      </c>
      <c r="E164" s="59" t="s">
        <v>77</v>
      </c>
      <c r="F164" s="59" t="s">
        <v>103</v>
      </c>
      <c r="G164" s="59" t="s">
        <v>79</v>
      </c>
      <c r="H164" s="60">
        <v>1.9800922697393998E-3</v>
      </c>
      <c r="I164" s="60">
        <v>4.6600327718641999E-3</v>
      </c>
      <c r="J164" s="61">
        <v>73.792457580566406</v>
      </c>
      <c r="K164" s="61">
        <v>13.179996609687805</v>
      </c>
      <c r="L164" s="61">
        <v>13.027544319629669</v>
      </c>
      <c r="M164" s="61">
        <v>41.041302626163265</v>
      </c>
      <c r="N164" s="61">
        <v>32.751157364456368</v>
      </c>
      <c r="O164" s="61">
        <v>11.790316408130399</v>
      </c>
      <c r="P164" s="61">
        <v>1.38967994121141</v>
      </c>
      <c r="Q164" s="61">
        <v>0</v>
      </c>
      <c r="R164" s="61">
        <v>11.620549523229789</v>
      </c>
      <c r="S164" s="61">
        <v>0</v>
      </c>
      <c r="T164" s="61">
        <v>0</v>
      </c>
      <c r="U164" s="61">
        <v>0.70349706840444992</v>
      </c>
      <c r="V164" s="61">
        <v>0.70349706840444992</v>
      </c>
      <c r="W164" s="62">
        <v>5069.692</v>
      </c>
      <c r="X164" s="62">
        <v>5185.3355000000001</v>
      </c>
      <c r="Y164" s="62">
        <v>5305.27</v>
      </c>
      <c r="Z164" s="61">
        <v>6.4531898708143602</v>
      </c>
      <c r="AA164" s="62">
        <v>342.35916137695313</v>
      </c>
      <c r="AB164" s="62">
        <v>4.2637009620666504</v>
      </c>
      <c r="AC164" s="59">
        <v>10</v>
      </c>
      <c r="AD164" s="59" t="s">
        <v>80</v>
      </c>
      <c r="AE164" s="59"/>
      <c r="AF164" s="59"/>
      <c r="AG164" s="59"/>
      <c r="AH164" s="59"/>
    </row>
    <row r="165" spans="1:34" x14ac:dyDescent="0.35">
      <c r="A165" s="59">
        <v>275</v>
      </c>
      <c r="B165" s="59" t="s">
        <v>111</v>
      </c>
      <c r="C165" s="59" t="s">
        <v>112</v>
      </c>
      <c r="D165" s="59" t="s">
        <v>106</v>
      </c>
      <c r="E165" s="59" t="s">
        <v>77</v>
      </c>
      <c r="F165" s="59" t="s">
        <v>103</v>
      </c>
      <c r="G165" s="59" t="s">
        <v>81</v>
      </c>
      <c r="H165" s="60">
        <v>1.9800922697393998E-3</v>
      </c>
      <c r="I165" s="60">
        <v>1.7952204940068E-3</v>
      </c>
      <c r="J165" s="61">
        <v>60.957133769989014</v>
      </c>
      <c r="K165" s="61">
        <v>34.195467829704285</v>
      </c>
      <c r="L165" s="61">
        <v>4.8473980277776718</v>
      </c>
      <c r="M165" s="61">
        <v>41.890019675850922</v>
      </c>
      <c r="N165" s="61">
        <v>19.067114255138939</v>
      </c>
      <c r="O165" s="61">
        <v>2.19819815323687</v>
      </c>
      <c r="P165" s="61">
        <v>31.99726993515365</v>
      </c>
      <c r="Q165" s="61">
        <v>1.1098748567201</v>
      </c>
      <c r="R165" s="61">
        <v>1.0604231252054599</v>
      </c>
      <c r="S165" s="61">
        <v>0.80611263802139987</v>
      </c>
      <c r="T165" s="61">
        <v>0</v>
      </c>
      <c r="U165" s="61">
        <v>1.59393391725332</v>
      </c>
      <c r="V165" s="61">
        <v>0.27705344341472998</v>
      </c>
      <c r="W165" s="62">
        <v>5069.692</v>
      </c>
      <c r="X165" s="62">
        <v>5185.3355000000001</v>
      </c>
      <c r="Y165" s="62">
        <v>5305.27</v>
      </c>
      <c r="Z165" s="61">
        <v>93.546810129186412</v>
      </c>
      <c r="AA165" s="62">
        <v>4962.91064453125</v>
      </c>
      <c r="AB165" s="62">
        <v>25.773899078369141</v>
      </c>
      <c r="AC165" s="59">
        <v>10</v>
      </c>
      <c r="AD165" s="59" t="s">
        <v>80</v>
      </c>
      <c r="AE165" s="59"/>
      <c r="AF165" s="59"/>
      <c r="AG165" s="59"/>
      <c r="AH165" s="59"/>
    </row>
    <row r="166" spans="1:34" x14ac:dyDescent="0.35">
      <c r="A166" s="59">
        <v>598</v>
      </c>
      <c r="B166" s="59" t="s">
        <v>291</v>
      </c>
      <c r="C166" s="59" t="s">
        <v>292</v>
      </c>
      <c r="D166" s="59" t="s">
        <v>117</v>
      </c>
      <c r="E166" s="59" t="s">
        <v>84</v>
      </c>
      <c r="F166" s="59" t="s">
        <v>293</v>
      </c>
      <c r="G166" s="59" t="s">
        <v>79</v>
      </c>
      <c r="H166" s="60">
        <v>0.26329089966554842</v>
      </c>
      <c r="I166" s="60">
        <v>0.26103195734787871</v>
      </c>
      <c r="J166" s="61">
        <v>3.8849189877510071</v>
      </c>
      <c r="K166" s="61">
        <v>32.852122187614441</v>
      </c>
      <c r="L166" s="61">
        <v>63.262957334518433</v>
      </c>
      <c r="M166" s="61"/>
      <c r="N166" s="61">
        <v>3.8849188809746997</v>
      </c>
      <c r="O166" s="61">
        <v>14.94512905073325</v>
      </c>
      <c r="P166" s="61">
        <v>17.906993888546623</v>
      </c>
      <c r="Q166" s="61">
        <v>11.53444771779073</v>
      </c>
      <c r="R166" s="61">
        <v>10.337667902240129</v>
      </c>
      <c r="S166" s="61">
        <v>8.8517954441036792</v>
      </c>
      <c r="T166" s="61">
        <v>11.336147494139739</v>
      </c>
      <c r="U166" s="61">
        <v>10.54191553441345</v>
      </c>
      <c r="V166" s="61">
        <v>10.66098408705682</v>
      </c>
      <c r="W166" s="62">
        <v>9394.5134999999991</v>
      </c>
      <c r="X166" s="62">
        <v>10012.896000000001</v>
      </c>
      <c r="Y166" s="62">
        <v>10203.1695</v>
      </c>
      <c r="Z166" s="61">
        <v>15.5378061651345</v>
      </c>
      <c r="AA166" s="62">
        <v>1585.3487548828125</v>
      </c>
      <c r="AB166" s="62">
        <v>862.48455810546875</v>
      </c>
      <c r="AC166" s="59">
        <v>9</v>
      </c>
      <c r="AD166" s="59" t="s">
        <v>19</v>
      </c>
      <c r="AE166" s="59"/>
      <c r="AF166" s="59"/>
      <c r="AG166" s="59"/>
      <c r="AH166" s="59"/>
    </row>
    <row r="167" spans="1:34" x14ac:dyDescent="0.35">
      <c r="A167" s="59">
        <v>598</v>
      </c>
      <c r="B167" s="59" t="s">
        <v>291</v>
      </c>
      <c r="C167" s="59" t="s">
        <v>292</v>
      </c>
      <c r="D167" s="59" t="s">
        <v>117</v>
      </c>
      <c r="E167" s="59" t="s">
        <v>84</v>
      </c>
      <c r="F167" s="59" t="s">
        <v>293</v>
      </c>
      <c r="G167" s="59" t="s">
        <v>81</v>
      </c>
      <c r="H167" s="60">
        <v>0.26329089966554842</v>
      </c>
      <c r="I167" s="60">
        <v>0.26370645846500912</v>
      </c>
      <c r="J167" s="61">
        <v>4.7366149723529816</v>
      </c>
      <c r="K167" s="61">
        <v>29.549294710159302</v>
      </c>
      <c r="L167" s="61">
        <v>65.714091062545776</v>
      </c>
      <c r="M167" s="61"/>
      <c r="N167" s="61">
        <v>4.7366150997829104</v>
      </c>
      <c r="O167" s="61">
        <v>11.86528438800166</v>
      </c>
      <c r="P167" s="61">
        <v>17.68401001185455</v>
      </c>
      <c r="Q167" s="61">
        <v>11.93303404157084</v>
      </c>
      <c r="R167" s="61">
        <v>10.78835086790966</v>
      </c>
      <c r="S167" s="61">
        <v>9.5939910477277905</v>
      </c>
      <c r="T167" s="61">
        <v>11.71955509861645</v>
      </c>
      <c r="U167" s="61">
        <v>11.22404355630108</v>
      </c>
      <c r="V167" s="61">
        <v>10.455115888234511</v>
      </c>
      <c r="W167" s="62">
        <v>9394.5134999999991</v>
      </c>
      <c r="X167" s="62">
        <v>10012.896000000001</v>
      </c>
      <c r="Y167" s="62">
        <v>10203.1695</v>
      </c>
      <c r="Z167" s="61">
        <v>84.462193834867023</v>
      </c>
      <c r="AA167" s="62">
        <v>8617.8203125</v>
      </c>
      <c r="AB167" s="62">
        <v>4915.43017578125</v>
      </c>
      <c r="AC167" s="59">
        <v>9</v>
      </c>
      <c r="AD167" s="59" t="s">
        <v>19</v>
      </c>
      <c r="AE167" s="59"/>
      <c r="AF167" s="59"/>
      <c r="AG167" s="59"/>
      <c r="AH167" s="59"/>
    </row>
    <row r="168" spans="1:34" x14ac:dyDescent="0.35">
      <c r="A168" s="59">
        <v>600</v>
      </c>
      <c r="B168" s="59" t="s">
        <v>191</v>
      </c>
      <c r="C168" s="59" t="s">
        <v>192</v>
      </c>
      <c r="D168" s="59" t="s">
        <v>102</v>
      </c>
      <c r="E168" s="59" t="s">
        <v>77</v>
      </c>
      <c r="F168" s="59" t="s">
        <v>178</v>
      </c>
      <c r="G168" s="59" t="s">
        <v>79</v>
      </c>
      <c r="H168" s="60">
        <v>1.8848581354508599E-2</v>
      </c>
      <c r="I168" s="60">
        <v>1.7171356821097699E-2</v>
      </c>
      <c r="J168" s="61">
        <v>14.033788442611694</v>
      </c>
      <c r="K168" s="61">
        <v>38.303276896476746</v>
      </c>
      <c r="L168" s="61">
        <v>47.66293466091156</v>
      </c>
      <c r="M168" s="61">
        <v>12.382824766800251</v>
      </c>
      <c r="N168" s="61">
        <v>1.65096335396459</v>
      </c>
      <c r="O168" s="61">
        <v>26.320982570392598</v>
      </c>
      <c r="P168" s="61">
        <v>11.98229571342355</v>
      </c>
      <c r="Q168" s="61">
        <v>12.507592770423482</v>
      </c>
      <c r="R168" s="61">
        <v>11.16430363892897</v>
      </c>
      <c r="S168" s="61">
        <v>4.4937847848149994</v>
      </c>
      <c r="T168" s="61">
        <v>3.4440134723669495</v>
      </c>
      <c r="U168" s="61">
        <v>11.365357702448909</v>
      </c>
      <c r="V168" s="61">
        <v>4.6878812264351204</v>
      </c>
      <c r="W168" s="62">
        <v>6249.1260000000002</v>
      </c>
      <c r="X168" s="62">
        <v>6684.1819999999998</v>
      </c>
      <c r="Y168" s="62">
        <v>6760.4639999999999</v>
      </c>
      <c r="Z168" s="61">
        <v>38.728414541251134</v>
      </c>
      <c r="AA168" s="62">
        <v>2618.220458984375</v>
      </c>
      <c r="AB168" s="62">
        <v>112.45935821533203</v>
      </c>
      <c r="AC168" s="59">
        <v>10</v>
      </c>
      <c r="AD168" s="59" t="s">
        <v>80</v>
      </c>
      <c r="AE168" s="59"/>
      <c r="AF168" s="59"/>
      <c r="AG168" s="59"/>
      <c r="AH168" s="59"/>
    </row>
    <row r="169" spans="1:34" x14ac:dyDescent="0.35">
      <c r="A169" s="59">
        <v>600</v>
      </c>
      <c r="B169" s="59" t="s">
        <v>191</v>
      </c>
      <c r="C169" s="59" t="s">
        <v>192</v>
      </c>
      <c r="D169" s="59" t="s">
        <v>102</v>
      </c>
      <c r="E169" s="59" t="s">
        <v>77</v>
      </c>
      <c r="F169" s="59" t="s">
        <v>178</v>
      </c>
      <c r="G169" s="59" t="s">
        <v>81</v>
      </c>
      <c r="H169" s="60">
        <v>1.8848581354508599E-2</v>
      </c>
      <c r="I169" s="60">
        <v>1.9908717901039701E-2</v>
      </c>
      <c r="J169" s="61">
        <v>14.400476217269897</v>
      </c>
      <c r="K169" s="61">
        <v>39.295503497123718</v>
      </c>
      <c r="L169" s="61">
        <v>46.304023265838623</v>
      </c>
      <c r="M169" s="61">
        <v>11.08792374198627</v>
      </c>
      <c r="N169" s="61">
        <v>3.31255262321107</v>
      </c>
      <c r="O169" s="61">
        <v>25.252135605088078</v>
      </c>
      <c r="P169" s="61">
        <v>14.04336542493348</v>
      </c>
      <c r="Q169" s="61">
        <v>12.42900866594432</v>
      </c>
      <c r="R169" s="61">
        <v>11.082744382881151</v>
      </c>
      <c r="S169" s="61">
        <v>6.0056958796729303</v>
      </c>
      <c r="T169" s="61">
        <v>2.9476234910695598</v>
      </c>
      <c r="U169" s="61">
        <v>10.461286001556051</v>
      </c>
      <c r="V169" s="61">
        <v>3.37766418365511</v>
      </c>
      <c r="W169" s="62">
        <v>6249.1260000000002</v>
      </c>
      <c r="X169" s="62">
        <v>6684.1819999999998</v>
      </c>
      <c r="Y169" s="62">
        <v>6760.4639999999999</v>
      </c>
      <c r="Z169" s="61">
        <v>61.271585458747616</v>
      </c>
      <c r="AA169" s="62">
        <v>4142.24365234375</v>
      </c>
      <c r="AB169" s="62">
        <v>191.81192016601563</v>
      </c>
      <c r="AC169" s="59">
        <v>10</v>
      </c>
      <c r="AD169" s="59" t="s">
        <v>80</v>
      </c>
      <c r="AE169" s="59"/>
      <c r="AF169" s="59"/>
      <c r="AG169" s="59"/>
      <c r="AH169" s="59"/>
    </row>
    <row r="170" spans="1:34" x14ac:dyDescent="0.35">
      <c r="A170" s="59">
        <v>604</v>
      </c>
      <c r="B170" s="59" t="s">
        <v>203</v>
      </c>
      <c r="C170" s="59" t="s">
        <v>204</v>
      </c>
      <c r="D170" s="59" t="s">
        <v>102</v>
      </c>
      <c r="E170" s="59" t="s">
        <v>205</v>
      </c>
      <c r="F170" s="59" t="s">
        <v>335</v>
      </c>
      <c r="G170" s="59" t="s">
        <v>79</v>
      </c>
      <c r="H170" s="60">
        <v>2.4804493302573401E-2</v>
      </c>
      <c r="I170" s="60">
        <v>1.7254030794332999E-2</v>
      </c>
      <c r="J170" s="61">
        <v>12.31987476348877</v>
      </c>
      <c r="K170" s="61">
        <v>37.056577205657959</v>
      </c>
      <c r="L170" s="61">
        <v>50.623548030853271</v>
      </c>
      <c r="M170" s="61">
        <v>10.16645180175143</v>
      </c>
      <c r="N170" s="61">
        <v>2.1534228298176297</v>
      </c>
      <c r="O170" s="61">
        <v>22.995643638149748</v>
      </c>
      <c r="P170" s="61">
        <v>14.060933376717019</v>
      </c>
      <c r="Q170" s="61">
        <v>11.4031263714609</v>
      </c>
      <c r="R170" s="61">
        <v>11.348492980651161</v>
      </c>
      <c r="S170" s="61">
        <v>4.5777227173275801</v>
      </c>
      <c r="T170" s="61">
        <v>3.1561543994071197</v>
      </c>
      <c r="U170" s="61">
        <v>13.310812647555171</v>
      </c>
      <c r="V170" s="61">
        <v>6.8272392371611508</v>
      </c>
      <c r="W170" s="62">
        <v>33475.438000000002</v>
      </c>
      <c r="X170" s="62">
        <v>33155.881999999998</v>
      </c>
      <c r="Y170" s="62">
        <v>33475.438000000002</v>
      </c>
      <c r="Z170" s="61">
        <v>29.695930683932659</v>
      </c>
      <c r="AA170" s="62">
        <v>9940.8427734375</v>
      </c>
      <c r="AB170" s="62">
        <v>443.31594848632813</v>
      </c>
      <c r="AC170" s="59">
        <v>10</v>
      </c>
      <c r="AD170" s="59" t="s">
        <v>80</v>
      </c>
      <c r="AE170" s="59"/>
      <c r="AF170" s="59"/>
      <c r="AG170" s="59"/>
      <c r="AH170" s="59"/>
    </row>
    <row r="171" spans="1:34" x14ac:dyDescent="0.35">
      <c r="A171" s="59">
        <v>604</v>
      </c>
      <c r="B171" s="59" t="s">
        <v>203</v>
      </c>
      <c r="C171" s="59" t="s">
        <v>204</v>
      </c>
      <c r="D171" s="59" t="s">
        <v>102</v>
      </c>
      <c r="E171" s="59" t="s">
        <v>205</v>
      </c>
      <c r="F171" s="59" t="s">
        <v>335</v>
      </c>
      <c r="G171" s="59" t="s">
        <v>81</v>
      </c>
      <c r="H171" s="60">
        <v>2.4804493302573401E-2</v>
      </c>
      <c r="I171" s="60">
        <v>2.79937540872995E-2</v>
      </c>
      <c r="J171" s="61">
        <v>16.280648112297058</v>
      </c>
      <c r="K171" s="61">
        <v>31.54328465461731</v>
      </c>
      <c r="L171" s="61">
        <v>52.176070213317871</v>
      </c>
      <c r="M171" s="61">
        <v>14.167053564014889</v>
      </c>
      <c r="N171" s="61">
        <v>2.1135950379810899</v>
      </c>
      <c r="O171" s="61">
        <v>13.543957502844581</v>
      </c>
      <c r="P171" s="61">
        <v>17.999326445363558</v>
      </c>
      <c r="Q171" s="61">
        <v>12.092759398856909</v>
      </c>
      <c r="R171" s="61">
        <v>11.892529951191779</v>
      </c>
      <c r="S171" s="61">
        <v>5.2749889251021305</v>
      </c>
      <c r="T171" s="61">
        <v>4.0047352879021503</v>
      </c>
      <c r="U171" s="61">
        <v>13.484034242008219</v>
      </c>
      <c r="V171" s="61">
        <v>5.4270196447368502</v>
      </c>
      <c r="W171" s="62">
        <v>33475.438000000002</v>
      </c>
      <c r="X171" s="62">
        <v>33155.881999999998</v>
      </c>
      <c r="Y171" s="62">
        <v>33475.438000000002</v>
      </c>
      <c r="Z171" s="61">
        <v>70.304069316065281</v>
      </c>
      <c r="AA171" s="62">
        <v>23534.595703125</v>
      </c>
      <c r="AB171" s="62">
        <v>1692.4681396484375</v>
      </c>
      <c r="AC171" s="59">
        <v>10</v>
      </c>
      <c r="AD171" s="59" t="s">
        <v>80</v>
      </c>
      <c r="AE171" s="59"/>
      <c r="AF171" s="59"/>
      <c r="AG171" s="59"/>
      <c r="AH171" s="59"/>
    </row>
    <row r="172" spans="1:34" x14ac:dyDescent="0.35">
      <c r="A172" s="59">
        <v>608</v>
      </c>
      <c r="B172" s="59" t="s">
        <v>197</v>
      </c>
      <c r="C172" s="59" t="s">
        <v>198</v>
      </c>
      <c r="D172" s="59" t="s">
        <v>117</v>
      </c>
      <c r="E172" s="59" t="s">
        <v>84</v>
      </c>
      <c r="F172" s="59" t="s">
        <v>335</v>
      </c>
      <c r="G172" s="59" t="s">
        <v>79</v>
      </c>
      <c r="H172" s="60">
        <v>1.57881155770483E-2</v>
      </c>
      <c r="I172" s="60">
        <v>1.0593991806834799E-2</v>
      </c>
      <c r="J172" s="61">
        <v>20.213256776332855</v>
      </c>
      <c r="K172" s="61">
        <v>33.844095468521118</v>
      </c>
      <c r="L172" s="61">
        <v>45.942646265029907</v>
      </c>
      <c r="M172" s="61"/>
      <c r="N172" s="61">
        <v>20.213256668657209</v>
      </c>
      <c r="O172" s="61">
        <v>20.08180595252022</v>
      </c>
      <c r="P172" s="61">
        <v>13.76229010483404</v>
      </c>
      <c r="Q172" s="61">
        <v>12.33267068213344</v>
      </c>
      <c r="R172" s="61">
        <v>8.550622398537449</v>
      </c>
      <c r="S172" s="61">
        <v>2.66715636927609</v>
      </c>
      <c r="T172" s="61">
        <v>4.6709119312240803</v>
      </c>
      <c r="U172" s="61">
        <v>9.3816872802112599</v>
      </c>
      <c r="V172" s="61">
        <v>8.3395986126061192</v>
      </c>
      <c r="W172" s="62">
        <v>113964.3385</v>
      </c>
      <c r="X172" s="62">
        <v>113100.95</v>
      </c>
      <c r="Y172" s="62">
        <v>113964.3385</v>
      </c>
      <c r="Z172" s="61">
        <v>22.847076298707371</v>
      </c>
      <c r="AA172" s="62">
        <v>26037.51953125</v>
      </c>
      <c r="AB172" s="62">
        <v>720.34161376953125</v>
      </c>
      <c r="AC172" s="59">
        <v>9</v>
      </c>
      <c r="AD172" s="59" t="s">
        <v>19</v>
      </c>
      <c r="AE172" s="59"/>
      <c r="AF172" s="59"/>
      <c r="AG172" s="59"/>
      <c r="AH172" s="59"/>
    </row>
    <row r="173" spans="1:34" x14ac:dyDescent="0.35">
      <c r="A173" s="59">
        <v>608</v>
      </c>
      <c r="B173" s="59" t="s">
        <v>197</v>
      </c>
      <c r="C173" s="59" t="s">
        <v>198</v>
      </c>
      <c r="D173" s="59" t="s">
        <v>117</v>
      </c>
      <c r="E173" s="59" t="s">
        <v>84</v>
      </c>
      <c r="F173" s="59" t="s">
        <v>335</v>
      </c>
      <c r="G173" s="59" t="s">
        <v>81</v>
      </c>
      <c r="H173" s="60">
        <v>1.57881155770483E-2</v>
      </c>
      <c r="I173" s="60">
        <v>1.7326236705710301E-2</v>
      </c>
      <c r="J173" s="61">
        <v>25.434321165084839</v>
      </c>
      <c r="K173" s="61">
        <v>32.464504241943359</v>
      </c>
      <c r="L173" s="61">
        <v>42.101177573204041</v>
      </c>
      <c r="M173" s="61"/>
      <c r="N173" s="61">
        <v>25.434320542006937</v>
      </c>
      <c r="O173" s="61">
        <v>17.170349512874861</v>
      </c>
      <c r="P173" s="61">
        <v>15.29415362892323</v>
      </c>
      <c r="Q173" s="61">
        <v>11.761132504698809</v>
      </c>
      <c r="R173" s="61">
        <v>7.1504201752321999</v>
      </c>
      <c r="S173" s="61">
        <v>2.8382167823765498</v>
      </c>
      <c r="T173" s="61">
        <v>5.2452001852793</v>
      </c>
      <c r="U173" s="61">
        <v>8.6292174579394914</v>
      </c>
      <c r="V173" s="61">
        <v>6.4769892106687905</v>
      </c>
      <c r="W173" s="62">
        <v>113964.3385</v>
      </c>
      <c r="X173" s="62">
        <v>113100.95</v>
      </c>
      <c r="Y173" s="62">
        <v>113964.3385</v>
      </c>
      <c r="Z173" s="61">
        <v>77.152923701292636</v>
      </c>
      <c r="AA173" s="62">
        <v>87926.8203125</v>
      </c>
      <c r="AB173" s="62">
        <v>3709.063720703125</v>
      </c>
      <c r="AC173" s="59">
        <v>9</v>
      </c>
      <c r="AD173" s="59" t="s">
        <v>19</v>
      </c>
      <c r="AE173" s="59"/>
      <c r="AF173" s="59"/>
      <c r="AG173" s="59"/>
      <c r="AH173" s="59"/>
    </row>
    <row r="174" spans="1:34" x14ac:dyDescent="0.35">
      <c r="A174" s="59">
        <v>646</v>
      </c>
      <c r="B174" s="59" t="s">
        <v>276</v>
      </c>
      <c r="C174" s="59" t="s">
        <v>277</v>
      </c>
      <c r="D174" s="59" t="s">
        <v>132</v>
      </c>
      <c r="E174" s="59" t="s">
        <v>84</v>
      </c>
      <c r="F174" s="59" t="s">
        <v>103</v>
      </c>
      <c r="G174" s="59" t="s">
        <v>79</v>
      </c>
      <c r="H174" s="60">
        <v>0.23100196192350619</v>
      </c>
      <c r="I174" s="60">
        <v>0.25313452874398312</v>
      </c>
      <c r="J174" s="61">
        <v>15.983305871486664</v>
      </c>
      <c r="K174" s="61">
        <v>28.71144711971283</v>
      </c>
      <c r="L174" s="61">
        <v>55.305248498916626</v>
      </c>
      <c r="M174" s="61">
        <v>14.032023347098871</v>
      </c>
      <c r="N174" s="61">
        <v>1.9512819756986302</v>
      </c>
      <c r="O174" s="61">
        <v>22.730991536959362</v>
      </c>
      <c r="P174" s="61">
        <v>5.9804564525096104</v>
      </c>
      <c r="Q174" s="61">
        <v>11.51471382209253</v>
      </c>
      <c r="R174" s="61">
        <v>6.5559720464543005</v>
      </c>
      <c r="S174" s="61">
        <v>7.7219707014771499</v>
      </c>
      <c r="T174" s="61">
        <v>8.9831243117704407</v>
      </c>
      <c r="U174" s="61">
        <v>10.57565275704537</v>
      </c>
      <c r="V174" s="61">
        <v>9.9538130488946699</v>
      </c>
      <c r="W174" s="62">
        <v>13065.837</v>
      </c>
      <c r="X174" s="62">
        <v>13355.26</v>
      </c>
      <c r="Y174" s="62">
        <v>13651.03</v>
      </c>
      <c r="Z174" s="61">
        <v>26.870268374492479</v>
      </c>
      <c r="AA174" s="62">
        <v>3668.068359375</v>
      </c>
      <c r="AB174" s="62">
        <v>1926.6915283203125</v>
      </c>
      <c r="AC174" s="59">
        <v>10</v>
      </c>
      <c r="AD174" s="59" t="s">
        <v>80</v>
      </c>
      <c r="AE174" s="59"/>
      <c r="AF174" s="59"/>
      <c r="AG174" s="59"/>
      <c r="AH174" s="59"/>
    </row>
    <row r="175" spans="1:34" x14ac:dyDescent="0.35">
      <c r="A175" s="59">
        <v>646</v>
      </c>
      <c r="B175" s="59" t="s">
        <v>276</v>
      </c>
      <c r="C175" s="59" t="s">
        <v>277</v>
      </c>
      <c r="D175" s="59" t="s">
        <v>132</v>
      </c>
      <c r="E175" s="59" t="s">
        <v>84</v>
      </c>
      <c r="F175" s="59" t="s">
        <v>103</v>
      </c>
      <c r="G175" s="59" t="s">
        <v>81</v>
      </c>
      <c r="H175" s="60">
        <v>0.23100196192350619</v>
      </c>
      <c r="I175" s="60">
        <v>0.22286972901271099</v>
      </c>
      <c r="J175" s="61">
        <v>20.227423310279846</v>
      </c>
      <c r="K175" s="61">
        <v>25.712138414382935</v>
      </c>
      <c r="L175" s="61">
        <v>54.06043529510498</v>
      </c>
      <c r="M175" s="61">
        <v>17.713352168538478</v>
      </c>
      <c r="N175" s="61">
        <v>2.5140717896885101</v>
      </c>
      <c r="O175" s="61">
        <v>20.07830904924456</v>
      </c>
      <c r="P175" s="61">
        <v>5.6338304851740402</v>
      </c>
      <c r="Q175" s="61">
        <v>11.8039178524413</v>
      </c>
      <c r="R175" s="61">
        <v>5.7502804049513498</v>
      </c>
      <c r="S175" s="61">
        <v>8.6424723280370994</v>
      </c>
      <c r="T175" s="61">
        <v>8.706596724333119</v>
      </c>
      <c r="U175" s="61">
        <v>10.733383782669851</v>
      </c>
      <c r="V175" s="61">
        <v>8.4237854149198785</v>
      </c>
      <c r="W175" s="62">
        <v>13065.837</v>
      </c>
      <c r="X175" s="62">
        <v>13355.26</v>
      </c>
      <c r="Y175" s="62">
        <v>13651.03</v>
      </c>
      <c r="Z175" s="61">
        <v>73.129731625507276</v>
      </c>
      <c r="AA175" s="62">
        <v>9982.9619140625</v>
      </c>
      <c r="AB175" s="62">
        <v>4738.0693359375</v>
      </c>
      <c r="AC175" s="59">
        <v>10</v>
      </c>
      <c r="AD175" s="59" t="s">
        <v>80</v>
      </c>
      <c r="AE175" s="59"/>
      <c r="AF175" s="59"/>
      <c r="AG175" s="59"/>
      <c r="AH175" s="59"/>
    </row>
    <row r="176" spans="1:34" x14ac:dyDescent="0.35">
      <c r="A176" s="59">
        <v>662</v>
      </c>
      <c r="B176" s="59" t="s">
        <v>151</v>
      </c>
      <c r="C176" s="59" t="s">
        <v>152</v>
      </c>
      <c r="D176" s="59" t="s">
        <v>102</v>
      </c>
      <c r="E176" s="59" t="s">
        <v>77</v>
      </c>
      <c r="F176" s="59" t="s">
        <v>88</v>
      </c>
      <c r="G176" s="59" t="s">
        <v>79</v>
      </c>
      <c r="H176" s="60">
        <v>7.2018620576616002E-3</v>
      </c>
      <c r="I176" s="60">
        <v>8.5844244708400998E-3</v>
      </c>
      <c r="J176" s="61">
        <v>72.580635547637939</v>
      </c>
      <c r="K176" s="61">
        <v>2.968345582485199</v>
      </c>
      <c r="L176" s="61">
        <v>24.451017379760742</v>
      </c>
      <c r="M176" s="61">
        <v>72.580636257946622</v>
      </c>
      <c r="N176" s="61"/>
      <c r="O176" s="61">
        <v>2.9683455930466498</v>
      </c>
      <c r="P176" s="61">
        <v>0</v>
      </c>
      <c r="Q176" s="61">
        <v>1.9734361546069699</v>
      </c>
      <c r="R176" s="61">
        <v>7.2480013758383501</v>
      </c>
      <c r="S176" s="61">
        <v>1.42489555230057</v>
      </c>
      <c r="T176" s="61">
        <v>1.42489555230057</v>
      </c>
      <c r="U176" s="61">
        <v>10.12206787409445</v>
      </c>
      <c r="V176" s="61">
        <v>2.2577216398634201</v>
      </c>
      <c r="W176" s="62">
        <v>172.5865</v>
      </c>
      <c r="X176" s="62">
        <v>178.52199999999999</v>
      </c>
      <c r="Y176" s="62">
        <v>178.78100000000001</v>
      </c>
      <c r="Z176" s="61">
        <v>43.086281745931323</v>
      </c>
      <c r="AA176" s="62">
        <v>77.030082702636719</v>
      </c>
      <c r="AB176" s="62">
        <v>1.7272089719772339</v>
      </c>
      <c r="AC176" s="59">
        <v>9</v>
      </c>
      <c r="AD176" s="59" t="s">
        <v>20</v>
      </c>
      <c r="AE176" s="59"/>
      <c r="AF176" s="59"/>
      <c r="AG176" s="59"/>
      <c r="AH176" s="59"/>
    </row>
    <row r="177" spans="1:34" x14ac:dyDescent="0.35">
      <c r="A177" s="59">
        <v>662</v>
      </c>
      <c r="B177" s="59" t="s">
        <v>151</v>
      </c>
      <c r="C177" s="59" t="s">
        <v>152</v>
      </c>
      <c r="D177" s="59" t="s">
        <v>102</v>
      </c>
      <c r="E177" s="59" t="s">
        <v>77</v>
      </c>
      <c r="F177" s="59" t="s">
        <v>88</v>
      </c>
      <c r="G177" s="59" t="s">
        <v>81</v>
      </c>
      <c r="H177" s="60">
        <v>7.2018620576616002E-3</v>
      </c>
      <c r="I177" s="60">
        <v>6.1551992232353999E-3</v>
      </c>
      <c r="J177" s="61">
        <v>66.196632385253906</v>
      </c>
      <c r="K177" s="61">
        <v>12.338275462388992</v>
      </c>
      <c r="L177" s="61">
        <v>21.465091407299042</v>
      </c>
      <c r="M177" s="61">
        <v>66.196632324726949</v>
      </c>
      <c r="N177" s="61"/>
      <c r="O177" s="61">
        <v>12.338275606108629</v>
      </c>
      <c r="P177" s="61">
        <v>0</v>
      </c>
      <c r="Q177" s="61">
        <v>3.0772629747803601</v>
      </c>
      <c r="R177" s="61">
        <v>3.5975233156622597</v>
      </c>
      <c r="S177" s="61">
        <v>0.91046714489263003</v>
      </c>
      <c r="T177" s="61">
        <v>3.3682311579603899</v>
      </c>
      <c r="U177" s="61">
        <v>6.8126451550391307</v>
      </c>
      <c r="V177" s="61">
        <v>3.6989623208291302</v>
      </c>
      <c r="W177" s="62">
        <v>172.5865</v>
      </c>
      <c r="X177" s="62">
        <v>178.52199999999999</v>
      </c>
      <c r="Y177" s="62">
        <v>178.78100000000001</v>
      </c>
      <c r="Z177" s="61">
        <v>56.913718254068634</v>
      </c>
      <c r="AA177" s="62">
        <v>101.75091552734375</v>
      </c>
      <c r="AB177" s="62">
        <v>1.7074085474014282</v>
      </c>
      <c r="AC177" s="59">
        <v>9</v>
      </c>
      <c r="AD177" s="59" t="s">
        <v>20</v>
      </c>
      <c r="AE177" s="59"/>
      <c r="AF177" s="59"/>
      <c r="AG177" s="59"/>
      <c r="AH177" s="59"/>
    </row>
    <row r="178" spans="1:34" x14ac:dyDescent="0.35">
      <c r="A178" s="59">
        <v>882</v>
      </c>
      <c r="B178" s="59" t="s">
        <v>199</v>
      </c>
      <c r="C178" s="59" t="s">
        <v>200</v>
      </c>
      <c r="D178" s="59" t="s">
        <v>117</v>
      </c>
      <c r="E178" s="59" t="s">
        <v>77</v>
      </c>
      <c r="F178" s="59" t="s">
        <v>103</v>
      </c>
      <c r="G178" s="59" t="s">
        <v>79</v>
      </c>
      <c r="H178" s="60">
        <v>2.46004897655159E-2</v>
      </c>
      <c r="I178" s="60">
        <v>3.28969591135772E-2</v>
      </c>
      <c r="J178" s="61">
        <v>42.507979273796082</v>
      </c>
      <c r="K178" s="61">
        <v>30.831584334373474</v>
      </c>
      <c r="L178" s="61">
        <v>26.660436391830444</v>
      </c>
      <c r="M178" s="61">
        <v>35.674090670573591</v>
      </c>
      <c r="N178" s="61">
        <v>6.8338893900116506</v>
      </c>
      <c r="O178" s="61">
        <v>0.67054412979309996</v>
      </c>
      <c r="P178" s="61">
        <v>30.161039417871788</v>
      </c>
      <c r="Q178" s="61">
        <v>8.8114870332051112</v>
      </c>
      <c r="R178" s="61">
        <v>1.77309389228326</v>
      </c>
      <c r="S178" s="61">
        <v>0</v>
      </c>
      <c r="T178" s="61">
        <v>0</v>
      </c>
      <c r="U178" s="61">
        <v>11.59469950968233</v>
      </c>
      <c r="V178" s="61">
        <v>4.48115595658009</v>
      </c>
      <c r="W178" s="62">
        <v>211.94399999999999</v>
      </c>
      <c r="X178" s="62">
        <v>213.779</v>
      </c>
      <c r="Y178" s="62">
        <v>215.26050000000001</v>
      </c>
      <c r="Z178" s="61">
        <v>22.094624481838419</v>
      </c>
      <c r="AA178" s="62">
        <v>47.561000823974609</v>
      </c>
      <c r="AB178" s="62">
        <v>3.9667305946350098</v>
      </c>
      <c r="AC178" s="59">
        <v>10</v>
      </c>
      <c r="AD178" s="59" t="s">
        <v>80</v>
      </c>
      <c r="AE178" s="59"/>
      <c r="AF178" s="59"/>
      <c r="AG178" s="59"/>
      <c r="AH178" s="59"/>
    </row>
    <row r="179" spans="1:34" x14ac:dyDescent="0.35">
      <c r="A179" s="59">
        <v>882</v>
      </c>
      <c r="B179" s="59" t="s">
        <v>199</v>
      </c>
      <c r="C179" s="59" t="s">
        <v>200</v>
      </c>
      <c r="D179" s="59" t="s">
        <v>117</v>
      </c>
      <c r="E179" s="59" t="s">
        <v>77</v>
      </c>
      <c r="F179" s="59" t="s">
        <v>103</v>
      </c>
      <c r="G179" s="59" t="s">
        <v>81</v>
      </c>
      <c r="H179" s="60">
        <v>2.46004897655159E-2</v>
      </c>
      <c r="I179" s="60">
        <v>2.2247540773854001E-2</v>
      </c>
      <c r="J179" s="61">
        <v>34.541144967079163</v>
      </c>
      <c r="K179" s="61">
        <v>31.322073936462402</v>
      </c>
      <c r="L179" s="61">
        <v>34.136784076690674</v>
      </c>
      <c r="M179" s="61">
        <v>26.65008706651556</v>
      </c>
      <c r="N179" s="61">
        <v>7.89105655915857</v>
      </c>
      <c r="O179" s="61">
        <v>7.6159208677710005E-2</v>
      </c>
      <c r="P179" s="61">
        <v>31.245913560882233</v>
      </c>
      <c r="Q179" s="61">
        <v>11.336924894014091</v>
      </c>
      <c r="R179" s="61">
        <v>4.0470651871218299</v>
      </c>
      <c r="S179" s="61">
        <v>1.0987807650614401</v>
      </c>
      <c r="T179" s="61">
        <v>1.1447774954751799</v>
      </c>
      <c r="U179" s="61">
        <v>11.830473849076061</v>
      </c>
      <c r="V179" s="61">
        <v>4.6787614140132998</v>
      </c>
      <c r="W179" s="62">
        <v>211.94399999999999</v>
      </c>
      <c r="X179" s="62">
        <v>213.779</v>
      </c>
      <c r="Y179" s="62">
        <v>215.26050000000001</v>
      </c>
      <c r="Z179" s="61">
        <v>77.905375518161364</v>
      </c>
      <c r="AA179" s="62">
        <v>167.69949340820313</v>
      </c>
      <c r="AB179" s="62">
        <v>9.5699224472045898</v>
      </c>
      <c r="AC179" s="59">
        <v>10</v>
      </c>
      <c r="AD179" s="59" t="s">
        <v>80</v>
      </c>
      <c r="AE179" s="59"/>
      <c r="AF179" s="59"/>
      <c r="AG179" s="59"/>
      <c r="AH179" s="59"/>
    </row>
    <row r="180" spans="1:34" x14ac:dyDescent="0.35">
      <c r="A180" s="59">
        <v>678</v>
      </c>
      <c r="B180" s="59" t="s">
        <v>219</v>
      </c>
      <c r="C180" s="59" t="s">
        <v>220</v>
      </c>
      <c r="D180" s="59" t="s">
        <v>132</v>
      </c>
      <c r="E180" s="59" t="s">
        <v>77</v>
      </c>
      <c r="F180" s="59" t="s">
        <v>78</v>
      </c>
      <c r="G180" s="59" t="s">
        <v>79</v>
      </c>
      <c r="H180" s="60">
        <v>4.7923375105539102E-2</v>
      </c>
      <c r="I180" s="60">
        <v>4.5976732437542599E-2</v>
      </c>
      <c r="J180" s="61">
        <v>15.027858316898346</v>
      </c>
      <c r="K180" s="61">
        <v>39.772003889083862</v>
      </c>
      <c r="L180" s="61">
        <v>45.200139284133911</v>
      </c>
      <c r="M180" s="61">
        <v>13.289452350642769</v>
      </c>
      <c r="N180" s="61">
        <v>1.7384059445155899</v>
      </c>
      <c r="O180" s="61">
        <v>27.28071242320723</v>
      </c>
      <c r="P180" s="61">
        <v>12.49129044947893</v>
      </c>
      <c r="Q180" s="61">
        <v>10.63029368983997</v>
      </c>
      <c r="R180" s="61">
        <v>13.02283671148203</v>
      </c>
      <c r="S180" s="61">
        <v>3.3819821234994198</v>
      </c>
      <c r="T180" s="61">
        <v>8.2131697250606805</v>
      </c>
      <c r="U180" s="61">
        <v>0.76648775107948997</v>
      </c>
      <c r="V180" s="61">
        <v>9.1853688311948094</v>
      </c>
      <c r="W180" s="62">
        <v>213.392</v>
      </c>
      <c r="X180" s="62">
        <v>221.96100000000001</v>
      </c>
      <c r="Y180" s="62">
        <v>226.30500000000001</v>
      </c>
      <c r="Z180" s="61">
        <v>41.377191941877172</v>
      </c>
      <c r="AA180" s="62">
        <v>93.638656616210938</v>
      </c>
      <c r="AB180" s="62">
        <v>10.629432678222656</v>
      </c>
      <c r="AC180" s="59">
        <v>10</v>
      </c>
      <c r="AD180" s="59" t="s">
        <v>80</v>
      </c>
      <c r="AE180" s="59"/>
      <c r="AF180" s="59"/>
      <c r="AG180" s="59"/>
      <c r="AH180" s="59"/>
    </row>
    <row r="181" spans="1:34" x14ac:dyDescent="0.35">
      <c r="A181" s="59">
        <v>678</v>
      </c>
      <c r="B181" s="59" t="s">
        <v>219</v>
      </c>
      <c r="C181" s="59" t="s">
        <v>220</v>
      </c>
      <c r="D181" s="59" t="s">
        <v>132</v>
      </c>
      <c r="E181" s="59" t="s">
        <v>77</v>
      </c>
      <c r="F181" s="59" t="s">
        <v>78</v>
      </c>
      <c r="G181" s="59" t="s">
        <v>81</v>
      </c>
      <c r="H181" s="60">
        <v>4.7923375105539102E-2</v>
      </c>
      <c r="I181" s="60">
        <v>4.9297355813459898E-2</v>
      </c>
      <c r="J181" s="61">
        <v>21.178154647350311</v>
      </c>
      <c r="K181" s="61">
        <v>34.538263082504272</v>
      </c>
      <c r="L181" s="61">
        <v>44.283580780029297</v>
      </c>
      <c r="M181" s="61">
        <v>17.7418965657181</v>
      </c>
      <c r="N181" s="61">
        <v>3.4362580057463004</v>
      </c>
      <c r="O181" s="61">
        <v>22.928863871159148</v>
      </c>
      <c r="P181" s="61">
        <v>11.609400093104009</v>
      </c>
      <c r="Q181" s="61">
        <v>10.88321777785375</v>
      </c>
      <c r="R181" s="61">
        <v>12.48299096404741</v>
      </c>
      <c r="S181" s="61">
        <v>4.2168531096581194</v>
      </c>
      <c r="T181" s="61">
        <v>8.1042342603828299</v>
      </c>
      <c r="U181" s="61">
        <v>0.36977514536918998</v>
      </c>
      <c r="V181" s="61">
        <v>8.2265102069623097</v>
      </c>
      <c r="W181" s="62">
        <v>213.392</v>
      </c>
      <c r="X181" s="62">
        <v>221.96100000000001</v>
      </c>
      <c r="Y181" s="62">
        <v>226.30500000000001</v>
      </c>
      <c r="Z181" s="61">
        <v>58.622808058121699</v>
      </c>
      <c r="AA181" s="62">
        <v>132.66635131835938</v>
      </c>
      <c r="AB181" s="62">
        <v>15.876007080078125</v>
      </c>
      <c r="AC181" s="59">
        <v>10</v>
      </c>
      <c r="AD181" s="59" t="s">
        <v>80</v>
      </c>
      <c r="AE181" s="59"/>
      <c r="AF181" s="59"/>
      <c r="AG181" s="59"/>
      <c r="AH181" s="59"/>
    </row>
    <row r="182" spans="1:34" x14ac:dyDescent="0.35">
      <c r="A182" s="59">
        <v>686</v>
      </c>
      <c r="B182" s="59" t="s">
        <v>289</v>
      </c>
      <c r="C182" s="59" t="s">
        <v>290</v>
      </c>
      <c r="D182" s="59" t="s">
        <v>132</v>
      </c>
      <c r="E182" s="59" t="s">
        <v>84</v>
      </c>
      <c r="F182" s="59" t="s">
        <v>78</v>
      </c>
      <c r="G182" s="59" t="s">
        <v>79</v>
      </c>
      <c r="H182" s="60">
        <v>0.26286197297605662</v>
      </c>
      <c r="I182" s="60">
        <v>0.20041855448690091</v>
      </c>
      <c r="J182" s="61">
        <v>20.177072286605835</v>
      </c>
      <c r="K182" s="61">
        <v>50.262451171875</v>
      </c>
      <c r="L182" s="61">
        <v>29.560476541519165</v>
      </c>
      <c r="M182" s="61">
        <v>16.471240201524129</v>
      </c>
      <c r="N182" s="61">
        <v>3.7058318102689696</v>
      </c>
      <c r="O182" s="61">
        <v>21.58561826655087</v>
      </c>
      <c r="P182" s="61">
        <v>28.676832403822587</v>
      </c>
      <c r="Q182" s="61">
        <v>10.39455029012616</v>
      </c>
      <c r="R182" s="61">
        <v>5.9644302361916797</v>
      </c>
      <c r="S182" s="61">
        <v>2.91734843164841</v>
      </c>
      <c r="T182" s="61">
        <v>4.5494644745222201</v>
      </c>
      <c r="U182" s="61">
        <v>3.8892136689762999</v>
      </c>
      <c r="V182" s="61">
        <v>1.8454702163713799</v>
      </c>
      <c r="W182" s="62">
        <v>16352.9215</v>
      </c>
      <c r="X182" s="62">
        <v>17220.8665</v>
      </c>
      <c r="Y182" s="62">
        <v>17651.102999999999</v>
      </c>
      <c r="Z182" s="61">
        <v>26.729867534250662</v>
      </c>
      <c r="AA182" s="62">
        <v>4718.1162109375</v>
      </c>
      <c r="AB182" s="62">
        <v>1922.6671142578125</v>
      </c>
      <c r="AC182" s="59">
        <v>10</v>
      </c>
      <c r="AD182" s="59" t="s">
        <v>80</v>
      </c>
      <c r="AE182" s="59"/>
      <c r="AF182" s="59"/>
      <c r="AG182" s="59"/>
      <c r="AH182" s="59"/>
    </row>
    <row r="183" spans="1:34" x14ac:dyDescent="0.35">
      <c r="A183" s="59">
        <v>686</v>
      </c>
      <c r="B183" s="59" t="s">
        <v>289</v>
      </c>
      <c r="C183" s="59" t="s">
        <v>290</v>
      </c>
      <c r="D183" s="59" t="s">
        <v>132</v>
      </c>
      <c r="E183" s="59" t="s">
        <v>84</v>
      </c>
      <c r="F183" s="59" t="s">
        <v>78</v>
      </c>
      <c r="G183" s="59" t="s">
        <v>81</v>
      </c>
      <c r="H183" s="60">
        <v>0.26286197297605662</v>
      </c>
      <c r="I183" s="60">
        <v>0.2856421188340097</v>
      </c>
      <c r="J183" s="61">
        <v>20.830966532230377</v>
      </c>
      <c r="K183" s="61">
        <v>47.981682419776917</v>
      </c>
      <c r="L183" s="61">
        <v>31.187352538108826</v>
      </c>
      <c r="M183" s="61">
        <v>17.13786207687069</v>
      </c>
      <c r="N183" s="61">
        <v>3.69310417753382</v>
      </c>
      <c r="O183" s="61">
        <v>20.38007392165262</v>
      </c>
      <c r="P183" s="61">
        <v>27.60160818669755</v>
      </c>
      <c r="Q183" s="61">
        <v>9.8137185678406809</v>
      </c>
      <c r="R183" s="61">
        <v>6.1341593043492599</v>
      </c>
      <c r="S183" s="61">
        <v>3.4278140443810798</v>
      </c>
      <c r="T183" s="61">
        <v>5.6872493213906905</v>
      </c>
      <c r="U183" s="61">
        <v>4.9840116012695503</v>
      </c>
      <c r="V183" s="61">
        <v>1.14039879801404</v>
      </c>
      <c r="W183" s="62">
        <v>16352.9215</v>
      </c>
      <c r="X183" s="62">
        <v>17220.8665</v>
      </c>
      <c r="Y183" s="62">
        <v>17651.102999999999</v>
      </c>
      <c r="Z183" s="61">
        <v>73.270132465748617</v>
      </c>
      <c r="AA183" s="62">
        <v>12932.986328125</v>
      </c>
      <c r="AB183" s="62">
        <v>7049.80810546875</v>
      </c>
      <c r="AC183" s="59">
        <v>10</v>
      </c>
      <c r="AD183" s="59" t="s">
        <v>80</v>
      </c>
      <c r="AE183" s="59"/>
      <c r="AF183" s="59"/>
      <c r="AG183" s="59"/>
      <c r="AH183" s="59"/>
    </row>
    <row r="184" spans="1:34" x14ac:dyDescent="0.35">
      <c r="A184" s="59">
        <v>688</v>
      </c>
      <c r="B184" s="59" t="s">
        <v>74</v>
      </c>
      <c r="C184" s="59" t="s">
        <v>75</v>
      </c>
      <c r="D184" s="59" t="s">
        <v>76</v>
      </c>
      <c r="E184" s="59" t="s">
        <v>77</v>
      </c>
      <c r="F184" s="59" t="s">
        <v>78</v>
      </c>
      <c r="G184" s="59" t="s">
        <v>79</v>
      </c>
      <c r="H184" s="60">
        <v>4.3311414746289998E-4</v>
      </c>
      <c r="I184" s="60">
        <v>7.4255318007140003E-4</v>
      </c>
      <c r="J184" s="61">
        <v>15.319789946079254</v>
      </c>
      <c r="K184" s="61">
        <v>36.474138498306274</v>
      </c>
      <c r="L184" s="61">
        <v>48.206073045730591</v>
      </c>
      <c r="M184" s="61">
        <v>8.4481377034558793</v>
      </c>
      <c r="N184" s="61">
        <v>6.8716519128606501</v>
      </c>
      <c r="O184" s="61">
        <v>36.47413809203335</v>
      </c>
      <c r="P184" s="61">
        <v>0</v>
      </c>
      <c r="Q184" s="61">
        <v>14.974091931838728</v>
      </c>
      <c r="R184" s="61">
        <v>9.0453237848386703</v>
      </c>
      <c r="S184" s="61">
        <v>3.3478079090114203</v>
      </c>
      <c r="T184" s="61">
        <v>2.2128079122936501</v>
      </c>
      <c r="U184" s="61">
        <v>13.903103347998799</v>
      </c>
      <c r="V184" s="61">
        <v>4.7229374056685502</v>
      </c>
      <c r="W184" s="62">
        <v>6966.1525000000001</v>
      </c>
      <c r="X184" s="62">
        <v>6835.43</v>
      </c>
      <c r="Y184" s="62">
        <v>6791.2134999999998</v>
      </c>
      <c r="Z184" s="61">
        <v>25.23093303048881</v>
      </c>
      <c r="AA184" s="62">
        <v>1713.486572265625</v>
      </c>
      <c r="AB184" s="62">
        <v>3.4294247627258301</v>
      </c>
      <c r="AC184" s="59">
        <v>10</v>
      </c>
      <c r="AD184" s="59" t="s">
        <v>80</v>
      </c>
      <c r="AE184" s="59"/>
      <c r="AF184" s="59"/>
      <c r="AG184" s="59"/>
      <c r="AH184" s="59"/>
    </row>
    <row r="185" spans="1:34" x14ac:dyDescent="0.35">
      <c r="A185" s="59">
        <v>688</v>
      </c>
      <c r="B185" s="59" t="s">
        <v>74</v>
      </c>
      <c r="C185" s="59" t="s">
        <v>75</v>
      </c>
      <c r="D185" s="59" t="s">
        <v>76</v>
      </c>
      <c r="E185" s="59" t="s">
        <v>77</v>
      </c>
      <c r="F185" s="59" t="s">
        <v>78</v>
      </c>
      <c r="G185" s="59" t="s">
        <v>81</v>
      </c>
      <c r="H185" s="60">
        <v>4.3311414746289998E-4</v>
      </c>
      <c r="I185" s="60">
        <v>3.2869348494550001E-4</v>
      </c>
      <c r="J185" s="61">
        <v>42.843586206436157</v>
      </c>
      <c r="K185" s="61">
        <v>42.843586206436157</v>
      </c>
      <c r="L185" s="61">
        <v>14.312827587127686</v>
      </c>
      <c r="M185" s="61">
        <v>9.1702090200841706</v>
      </c>
      <c r="N185" s="61">
        <v>33.673377009425174</v>
      </c>
      <c r="O185" s="61">
        <v>9.1702090200841795</v>
      </c>
      <c r="P185" s="61">
        <v>33.673377009425138</v>
      </c>
      <c r="Q185" s="61">
        <v>11.256091600950489</v>
      </c>
      <c r="R185" s="61">
        <v>0</v>
      </c>
      <c r="S185" s="61">
        <v>3.0567363400299099</v>
      </c>
      <c r="T185" s="61">
        <v>0</v>
      </c>
      <c r="U185" s="61">
        <v>0</v>
      </c>
      <c r="V185" s="61">
        <v>0</v>
      </c>
      <c r="W185" s="62">
        <v>6966.1525000000001</v>
      </c>
      <c r="X185" s="62">
        <v>6835.43</v>
      </c>
      <c r="Y185" s="62">
        <v>6791.2134999999998</v>
      </c>
      <c r="Z185" s="61">
        <v>74.769066969511059</v>
      </c>
      <c r="AA185" s="62">
        <v>5077.72705078125</v>
      </c>
      <c r="AB185" s="62">
        <v>4.2903971672058105</v>
      </c>
      <c r="AC185" s="59">
        <v>10</v>
      </c>
      <c r="AD185" s="59" t="s">
        <v>80</v>
      </c>
      <c r="AE185" s="59"/>
      <c r="AF185" s="59"/>
      <c r="AG185" s="59"/>
      <c r="AH185" s="59"/>
    </row>
    <row r="186" spans="1:34" x14ac:dyDescent="0.35">
      <c r="A186" s="59">
        <v>690</v>
      </c>
      <c r="B186" s="59" t="s">
        <v>130</v>
      </c>
      <c r="C186" s="59" t="s">
        <v>131</v>
      </c>
      <c r="D186" s="59" t="s">
        <v>132</v>
      </c>
      <c r="E186" s="59" t="s">
        <v>133</v>
      </c>
      <c r="F186" s="59" t="s">
        <v>78</v>
      </c>
      <c r="G186" s="59" t="s">
        <v>79</v>
      </c>
      <c r="H186" s="60">
        <v>2.9634608921739001E-3</v>
      </c>
      <c r="I186" s="60">
        <v>2.5531791992687001E-3</v>
      </c>
      <c r="J186" s="61">
        <v>68.045109510421753</v>
      </c>
      <c r="K186" s="61">
        <v>31.094333529472351</v>
      </c>
      <c r="L186" s="61">
        <v>0.86056077852845192</v>
      </c>
      <c r="M186" s="61">
        <v>32.532305794965581</v>
      </c>
      <c r="N186" s="61">
        <v>35.512801099945044</v>
      </c>
      <c r="O186" s="61">
        <v>31.094332325383213</v>
      </c>
      <c r="P186" s="61"/>
      <c r="Q186" s="61"/>
      <c r="R186" s="61">
        <v>0.86056077970611011</v>
      </c>
      <c r="S186" s="61">
        <v>0</v>
      </c>
      <c r="T186" s="61">
        <v>0</v>
      </c>
      <c r="U186" s="61">
        <v>0</v>
      </c>
      <c r="V186" s="61">
        <v>0</v>
      </c>
      <c r="W186" s="62">
        <v>117.65049999999999</v>
      </c>
      <c r="X186" s="62">
        <v>122.9875</v>
      </c>
      <c r="Y186" s="62">
        <v>125.52249999999999</v>
      </c>
      <c r="Z186" s="61">
        <v>60.761025574097829</v>
      </c>
      <c r="AA186" s="62">
        <v>76.268760681152344</v>
      </c>
      <c r="AB186" s="62">
        <v>0.56174463033676147</v>
      </c>
      <c r="AC186" s="59">
        <v>8</v>
      </c>
      <c r="AD186" s="59" t="s">
        <v>134</v>
      </c>
      <c r="AE186" s="59"/>
      <c r="AF186" s="59"/>
      <c r="AG186" s="59"/>
      <c r="AH186" s="59"/>
    </row>
    <row r="187" spans="1:34" x14ac:dyDescent="0.35">
      <c r="A187" s="59">
        <v>690</v>
      </c>
      <c r="B187" s="59" t="s">
        <v>130</v>
      </c>
      <c r="C187" s="59" t="s">
        <v>131</v>
      </c>
      <c r="D187" s="59" t="s">
        <v>132</v>
      </c>
      <c r="E187" s="59" t="s">
        <v>133</v>
      </c>
      <c r="F187" s="59" t="s">
        <v>78</v>
      </c>
      <c r="G187" s="59" t="s">
        <v>81</v>
      </c>
      <c r="H187" s="60">
        <v>2.9634608921739001E-3</v>
      </c>
      <c r="I187" s="60">
        <v>3.5987765904033002E-3</v>
      </c>
      <c r="J187" s="61">
        <v>65.501654148101807</v>
      </c>
      <c r="K187" s="61">
        <v>33.222639560699463</v>
      </c>
      <c r="L187" s="61">
        <v>1.2757061049342155</v>
      </c>
      <c r="M187" s="61">
        <v>32.750826913868309</v>
      </c>
      <c r="N187" s="61">
        <v>32.750826913868394</v>
      </c>
      <c r="O187" s="61">
        <v>33.2226400828824</v>
      </c>
      <c r="P187" s="61"/>
      <c r="Q187" s="61"/>
      <c r="R187" s="61">
        <v>0</v>
      </c>
      <c r="S187" s="61">
        <v>0</v>
      </c>
      <c r="T187" s="61">
        <v>0</v>
      </c>
      <c r="U187" s="61">
        <v>0</v>
      </c>
      <c r="V187" s="61">
        <v>1.2757060893804499</v>
      </c>
      <c r="W187" s="62">
        <v>117.65049999999999</v>
      </c>
      <c r="X187" s="62">
        <v>122.9875</v>
      </c>
      <c r="Y187" s="62">
        <v>125.52249999999999</v>
      </c>
      <c r="Z187" s="61">
        <v>39.238974425902114</v>
      </c>
      <c r="AA187" s="62">
        <v>49.253742218017578</v>
      </c>
      <c r="AB187" s="62">
        <v>0.52497595548629761</v>
      </c>
      <c r="AC187" s="59">
        <v>8</v>
      </c>
      <c r="AD187" s="59" t="s">
        <v>134</v>
      </c>
      <c r="AE187" s="59"/>
      <c r="AF187" s="59"/>
      <c r="AG187" s="59"/>
      <c r="AH187" s="59"/>
    </row>
    <row r="188" spans="1:34" x14ac:dyDescent="0.35">
      <c r="A188" s="59">
        <v>694</v>
      </c>
      <c r="B188" s="59" t="s">
        <v>304</v>
      </c>
      <c r="C188" s="59" t="s">
        <v>305</v>
      </c>
      <c r="D188" s="59" t="s">
        <v>132</v>
      </c>
      <c r="E188" s="59" t="s">
        <v>84</v>
      </c>
      <c r="F188" s="59" t="s">
        <v>78</v>
      </c>
      <c r="G188" s="59" t="s">
        <v>79</v>
      </c>
      <c r="H188" s="60">
        <v>0.29289930671452857</v>
      </c>
      <c r="I188" s="60">
        <v>0.24925648337755121</v>
      </c>
      <c r="J188" s="61">
        <v>22.273141145706177</v>
      </c>
      <c r="K188" s="61">
        <v>23.868335783481598</v>
      </c>
      <c r="L188" s="61">
        <v>53.858518600463867</v>
      </c>
      <c r="M188" s="61">
        <v>17.599230014973799</v>
      </c>
      <c r="N188" s="61">
        <v>4.6739117386086502</v>
      </c>
      <c r="O188" s="61">
        <v>15.987932183326159</v>
      </c>
      <c r="P188" s="61">
        <v>7.8804036317222197</v>
      </c>
      <c r="Q188" s="61">
        <v>11.691703439888309</v>
      </c>
      <c r="R188" s="61">
        <v>10.409447521978061</v>
      </c>
      <c r="S188" s="61">
        <v>6.5016474071817694</v>
      </c>
      <c r="T188" s="61">
        <v>10.389073146918539</v>
      </c>
      <c r="U188" s="61">
        <v>7.2415134514859298</v>
      </c>
      <c r="V188" s="61">
        <v>7.6251374639156104</v>
      </c>
      <c r="W188" s="62">
        <v>7731.991</v>
      </c>
      <c r="X188" s="62">
        <v>8094.6019999999999</v>
      </c>
      <c r="Y188" s="62">
        <v>8276.8065000000006</v>
      </c>
      <c r="Z188" s="61">
        <v>25.868300674347473</v>
      </c>
      <c r="AA188" s="62">
        <v>2141.069091796875</v>
      </c>
      <c r="AB188" s="62">
        <v>1124.16796875</v>
      </c>
      <c r="AC188" s="59">
        <v>10</v>
      </c>
      <c r="AD188" s="59" t="s">
        <v>80</v>
      </c>
      <c r="AE188" s="59"/>
      <c r="AF188" s="59"/>
      <c r="AG188" s="59"/>
      <c r="AH188" s="59"/>
    </row>
    <row r="189" spans="1:34" x14ac:dyDescent="0.35">
      <c r="A189" s="59">
        <v>694</v>
      </c>
      <c r="B189" s="59" t="s">
        <v>304</v>
      </c>
      <c r="C189" s="59" t="s">
        <v>305</v>
      </c>
      <c r="D189" s="59" t="s">
        <v>132</v>
      </c>
      <c r="E189" s="59" t="s">
        <v>84</v>
      </c>
      <c r="F189" s="59" t="s">
        <v>78</v>
      </c>
      <c r="G189" s="59" t="s">
        <v>81</v>
      </c>
      <c r="H189" s="60">
        <v>0.29289930671452857</v>
      </c>
      <c r="I189" s="60">
        <v>0.30812849593624941</v>
      </c>
      <c r="J189" s="61">
        <v>23.166504502296448</v>
      </c>
      <c r="K189" s="61">
        <v>24.104566872119904</v>
      </c>
      <c r="L189" s="61">
        <v>52.728927135467529</v>
      </c>
      <c r="M189" s="61">
        <v>17.451714380829848</v>
      </c>
      <c r="N189" s="61">
        <v>5.7147896627807304</v>
      </c>
      <c r="O189" s="61">
        <v>15.103915607611471</v>
      </c>
      <c r="P189" s="61">
        <v>9.0006509419066099</v>
      </c>
      <c r="Q189" s="61">
        <v>11.07152978614673</v>
      </c>
      <c r="R189" s="61">
        <v>10.223301733453601</v>
      </c>
      <c r="S189" s="61">
        <v>6.8561209798675096</v>
      </c>
      <c r="T189" s="61">
        <v>10.443517938969229</v>
      </c>
      <c r="U189" s="61">
        <v>7.7233223917708305</v>
      </c>
      <c r="V189" s="61">
        <v>6.4111365766630808</v>
      </c>
      <c r="W189" s="62">
        <v>7731.991</v>
      </c>
      <c r="X189" s="62">
        <v>8094.6019999999999</v>
      </c>
      <c r="Y189" s="62">
        <v>8276.8065000000006</v>
      </c>
      <c r="Z189" s="61">
        <v>74.131699325653429</v>
      </c>
      <c r="AA189" s="62">
        <v>6135.7373046875</v>
      </c>
      <c r="AB189" s="62">
        <v>3777.519287109375</v>
      </c>
      <c r="AC189" s="59">
        <v>10</v>
      </c>
      <c r="AD189" s="59" t="s">
        <v>80</v>
      </c>
      <c r="AE189" s="59"/>
      <c r="AF189" s="59"/>
      <c r="AG189" s="59"/>
      <c r="AH189" s="59"/>
    </row>
    <row r="190" spans="1:34" x14ac:dyDescent="0.35">
      <c r="A190" s="59">
        <v>710</v>
      </c>
      <c r="B190" s="59" t="s">
        <v>201</v>
      </c>
      <c r="C190" s="59" t="s">
        <v>202</v>
      </c>
      <c r="D190" s="59" t="s">
        <v>132</v>
      </c>
      <c r="E190" s="59" t="s">
        <v>84</v>
      </c>
      <c r="F190" s="59" t="s">
        <v>178</v>
      </c>
      <c r="G190" s="59" t="s">
        <v>79</v>
      </c>
      <c r="H190" s="60">
        <v>2.48906428726559E-2</v>
      </c>
      <c r="I190" s="60">
        <v>2.8725944914705301E-2</v>
      </c>
      <c r="J190" s="61">
        <v>39.811301231384277</v>
      </c>
      <c r="K190" s="61">
        <v>10.710359364748001</v>
      </c>
      <c r="L190" s="61">
        <v>49.478340148925781</v>
      </c>
      <c r="M190" s="61">
        <v>29.913089891259208</v>
      </c>
      <c r="N190" s="61">
        <v>9.8982107451506298</v>
      </c>
      <c r="O190" s="61">
        <v>8.6721324793449792</v>
      </c>
      <c r="P190" s="61">
        <v>2.0382271689091103</v>
      </c>
      <c r="Q190" s="61">
        <v>10.29957205088634</v>
      </c>
      <c r="R190" s="61">
        <v>3.5981079485170597</v>
      </c>
      <c r="S190" s="61">
        <v>9.2701249757834692</v>
      </c>
      <c r="T190" s="61">
        <v>8.3534893923728806</v>
      </c>
      <c r="U190" s="61">
        <v>9.7871630004839005</v>
      </c>
      <c r="V190" s="61">
        <v>8.1698823472925</v>
      </c>
      <c r="W190" s="62">
        <v>57259.550999999999</v>
      </c>
      <c r="X190" s="62">
        <v>61502.603000000003</v>
      </c>
      <c r="Y190" s="62">
        <v>62378.41</v>
      </c>
      <c r="Z190" s="61">
        <v>51.919355626668285</v>
      </c>
      <c r="AA190" s="62">
        <v>32386.46875</v>
      </c>
      <c r="AB190" s="62">
        <v>2366.693115234375</v>
      </c>
      <c r="AC190" s="59">
        <v>10</v>
      </c>
      <c r="AD190" s="59" t="s">
        <v>80</v>
      </c>
      <c r="AE190" s="59"/>
      <c r="AF190" s="59"/>
      <c r="AG190" s="59"/>
      <c r="AH190" s="59"/>
    </row>
    <row r="191" spans="1:34" x14ac:dyDescent="0.35">
      <c r="A191" s="59">
        <v>710</v>
      </c>
      <c r="B191" s="59" t="s">
        <v>201</v>
      </c>
      <c r="C191" s="59" t="s">
        <v>202</v>
      </c>
      <c r="D191" s="59" t="s">
        <v>132</v>
      </c>
      <c r="E191" s="59" t="s">
        <v>84</v>
      </c>
      <c r="F191" s="59" t="s">
        <v>178</v>
      </c>
      <c r="G191" s="59" t="s">
        <v>81</v>
      </c>
      <c r="H191" s="60">
        <v>2.48906428726559E-2</v>
      </c>
      <c r="I191" s="60">
        <v>2.0751220952364601E-2</v>
      </c>
      <c r="J191" s="61">
        <v>38.947027921676636</v>
      </c>
      <c r="K191" s="61">
        <v>16.68657511472702</v>
      </c>
      <c r="L191" s="61">
        <v>44.366395473480225</v>
      </c>
      <c r="M191" s="61">
        <v>32.950412495910541</v>
      </c>
      <c r="N191" s="61">
        <v>5.9966143344991503</v>
      </c>
      <c r="O191" s="61">
        <v>13.16220054966665</v>
      </c>
      <c r="P191" s="61">
        <v>3.5243755224261699</v>
      </c>
      <c r="Q191" s="61">
        <v>9.2891276900091491</v>
      </c>
      <c r="R191" s="61">
        <v>6.0785984744971699</v>
      </c>
      <c r="S191" s="61">
        <v>7.3235488366755792</v>
      </c>
      <c r="T191" s="61">
        <v>7.3056600487954801</v>
      </c>
      <c r="U191" s="61">
        <v>8.5137260486558599</v>
      </c>
      <c r="V191" s="61">
        <v>5.8557359988645601</v>
      </c>
      <c r="W191" s="62">
        <v>57259.550999999999</v>
      </c>
      <c r="X191" s="62">
        <v>61502.603000000003</v>
      </c>
      <c r="Y191" s="62">
        <v>62378.41</v>
      </c>
      <c r="Z191" s="61">
        <v>48.080644373332134</v>
      </c>
      <c r="AA191" s="62">
        <v>29991.94140625</v>
      </c>
      <c r="AB191" s="62">
        <v>1536.4075927734375</v>
      </c>
      <c r="AC191" s="59">
        <v>10</v>
      </c>
      <c r="AD191" s="59" t="s">
        <v>80</v>
      </c>
      <c r="AE191" s="59"/>
      <c r="AF191" s="59"/>
      <c r="AG191" s="59"/>
      <c r="AH191" s="59"/>
    </row>
    <row r="192" spans="1:34" x14ac:dyDescent="0.35">
      <c r="A192" s="59">
        <v>144</v>
      </c>
      <c r="B192" s="59" t="s">
        <v>175</v>
      </c>
      <c r="C192" s="59" t="s">
        <v>176</v>
      </c>
      <c r="D192" s="59" t="s">
        <v>122</v>
      </c>
      <c r="E192" s="59" t="s">
        <v>177</v>
      </c>
      <c r="F192" s="59" t="s">
        <v>178</v>
      </c>
      <c r="G192" s="59" t="s">
        <v>79</v>
      </c>
      <c r="H192" s="60">
        <v>1.1184699058671701E-2</v>
      </c>
      <c r="I192" s="60">
        <v>1.40038885243885E-2</v>
      </c>
      <c r="J192" s="61">
        <v>23.790271580219269</v>
      </c>
      <c r="K192" s="61">
        <v>30.684983730316162</v>
      </c>
      <c r="L192" s="61">
        <v>45.52474319934845</v>
      </c>
      <c r="M192" s="61">
        <v>22.612587290388412</v>
      </c>
      <c r="N192" s="61">
        <v>1.1776846034394302</v>
      </c>
      <c r="O192" s="61">
        <v>22.544581359562311</v>
      </c>
      <c r="P192" s="61">
        <v>8.1404025932973703</v>
      </c>
      <c r="Q192" s="61">
        <v>12.846421246136641</v>
      </c>
      <c r="R192" s="61">
        <v>7.6966521795981597</v>
      </c>
      <c r="S192" s="61">
        <v>5.7503236524594996</v>
      </c>
      <c r="T192" s="61">
        <v>4.1023642345805804</v>
      </c>
      <c r="U192" s="61">
        <v>7.5136765530461096</v>
      </c>
      <c r="V192" s="61">
        <v>7.6153062874915491</v>
      </c>
      <c r="W192" s="62">
        <v>21910.772499999999</v>
      </c>
      <c r="X192" s="62">
        <v>22700.371999999999</v>
      </c>
      <c r="Y192" s="62">
        <v>22834.965</v>
      </c>
      <c r="Z192" s="61">
        <v>20.132856912257598</v>
      </c>
      <c r="AA192" s="62">
        <v>4597.3310546875</v>
      </c>
      <c r="AB192" s="62">
        <v>170.57229614257813</v>
      </c>
      <c r="AC192" s="59">
        <v>10</v>
      </c>
      <c r="AD192" s="59" t="s">
        <v>80</v>
      </c>
      <c r="AE192" s="59"/>
      <c r="AF192" s="59"/>
      <c r="AG192" s="59"/>
      <c r="AH192" s="59"/>
    </row>
    <row r="193" spans="1:34" x14ac:dyDescent="0.35">
      <c r="A193" s="59">
        <v>144</v>
      </c>
      <c r="B193" s="59" t="s">
        <v>175</v>
      </c>
      <c r="C193" s="59" t="s">
        <v>176</v>
      </c>
      <c r="D193" s="59" t="s">
        <v>122</v>
      </c>
      <c r="E193" s="59" t="s">
        <v>177</v>
      </c>
      <c r="F193" s="59" t="s">
        <v>178</v>
      </c>
      <c r="G193" s="59" t="s">
        <v>81</v>
      </c>
      <c r="H193" s="60">
        <v>1.1184699058671701E-2</v>
      </c>
      <c r="I193" s="60">
        <v>1.0474039631935101E-2</v>
      </c>
      <c r="J193" s="61">
        <v>35.462307929992676</v>
      </c>
      <c r="K193" s="61">
        <v>22.338379919528961</v>
      </c>
      <c r="L193" s="61">
        <v>42.199310660362244</v>
      </c>
      <c r="M193" s="61">
        <v>32.849288226311529</v>
      </c>
      <c r="N193" s="61">
        <v>2.6130190794411599</v>
      </c>
      <c r="O193" s="61">
        <v>11.773212020292229</v>
      </c>
      <c r="P193" s="61">
        <v>10.565167709844101</v>
      </c>
      <c r="Q193" s="61">
        <v>13.476998798327818</v>
      </c>
      <c r="R193" s="61">
        <v>6.6580445941728597</v>
      </c>
      <c r="S193" s="61">
        <v>6.3580702855217091</v>
      </c>
      <c r="T193" s="61">
        <v>3.5360157034775104</v>
      </c>
      <c r="U193" s="61">
        <v>7.1789403858021794</v>
      </c>
      <c r="V193" s="61">
        <v>4.9912431968084894</v>
      </c>
      <c r="W193" s="62">
        <v>21910.772499999999</v>
      </c>
      <c r="X193" s="62">
        <v>22700.371999999999</v>
      </c>
      <c r="Y193" s="62">
        <v>22834.965</v>
      </c>
      <c r="Z193" s="61">
        <v>79.867143087742392</v>
      </c>
      <c r="AA193" s="62">
        <v>18237.634765625</v>
      </c>
      <c r="AB193" s="62">
        <v>496.37265014648438</v>
      </c>
      <c r="AC193" s="59">
        <v>10</v>
      </c>
      <c r="AD193" s="59" t="s">
        <v>80</v>
      </c>
      <c r="AE193" s="59"/>
      <c r="AF193" s="59"/>
      <c r="AG193" s="59"/>
      <c r="AH193" s="59"/>
    </row>
    <row r="194" spans="1:34" x14ac:dyDescent="0.35">
      <c r="A194" s="59">
        <v>729</v>
      </c>
      <c r="B194" s="59" t="s">
        <v>296</v>
      </c>
      <c r="C194" s="59" t="s">
        <v>297</v>
      </c>
      <c r="D194" s="59" t="s">
        <v>106</v>
      </c>
      <c r="E194" s="59" t="s">
        <v>77</v>
      </c>
      <c r="F194" s="59" t="s">
        <v>156</v>
      </c>
      <c r="G194" s="59" t="s">
        <v>79</v>
      </c>
      <c r="H194" s="60">
        <v>0.27943958863105328</v>
      </c>
      <c r="I194" s="60">
        <v>0.29458960125165179</v>
      </c>
      <c r="J194" s="61">
        <v>14.8978590965271</v>
      </c>
      <c r="K194" s="61">
        <v>31.49334192276001</v>
      </c>
      <c r="L194" s="61">
        <v>53.608798980712891</v>
      </c>
      <c r="M194" s="61">
        <v>12.923680196337649</v>
      </c>
      <c r="N194" s="61">
        <v>1.9741790794148499</v>
      </c>
      <c r="O194" s="61">
        <v>17.69094979668079</v>
      </c>
      <c r="P194" s="61">
        <v>13.802392054175661</v>
      </c>
      <c r="Q194" s="61">
        <v>9.3589217285295394</v>
      </c>
      <c r="R194" s="61">
        <v>9.5588122893847896</v>
      </c>
      <c r="S194" s="61">
        <v>7.2524166725722399</v>
      </c>
      <c r="T194" s="61">
        <v>8.841050004133221</v>
      </c>
      <c r="U194" s="61">
        <v>10.667914290058841</v>
      </c>
      <c r="V194" s="61">
        <v>7.9296838887127601</v>
      </c>
      <c r="W194" s="62">
        <v>38823.317999999999</v>
      </c>
      <c r="X194" s="62">
        <v>48066.923999999999</v>
      </c>
      <c r="Y194" s="62">
        <v>49383.345500000003</v>
      </c>
      <c r="Z194" s="61">
        <v>11.232475882514089</v>
      </c>
      <c r="AA194" s="62">
        <v>5546.97216796875</v>
      </c>
      <c r="AB194" s="62">
        <v>3146.491455078125</v>
      </c>
      <c r="AC194" s="59">
        <v>10</v>
      </c>
      <c r="AD194" s="59" t="s">
        <v>80</v>
      </c>
      <c r="AE194" s="59"/>
      <c r="AF194" s="59"/>
      <c r="AG194" s="59"/>
      <c r="AH194" s="59"/>
    </row>
    <row r="195" spans="1:34" x14ac:dyDescent="0.35">
      <c r="A195" s="59">
        <v>729</v>
      </c>
      <c r="B195" s="59" t="s">
        <v>296</v>
      </c>
      <c r="C195" s="59" t="s">
        <v>297</v>
      </c>
      <c r="D195" s="59" t="s">
        <v>106</v>
      </c>
      <c r="E195" s="59" t="s">
        <v>77</v>
      </c>
      <c r="F195" s="59" t="s">
        <v>156</v>
      </c>
      <c r="G195" s="59" t="s">
        <v>81</v>
      </c>
      <c r="H195" s="60">
        <v>0.27943958863105328</v>
      </c>
      <c r="I195" s="60">
        <v>0.2775225344710765</v>
      </c>
      <c r="J195" s="61">
        <v>21.888555586338043</v>
      </c>
      <c r="K195" s="61">
        <v>28.836491703987122</v>
      </c>
      <c r="L195" s="61">
        <v>49.274951219558716</v>
      </c>
      <c r="M195" s="61">
        <v>18.391770097354328</v>
      </c>
      <c r="N195" s="61">
        <v>3.4967853693011799</v>
      </c>
      <c r="O195" s="61">
        <v>15.894557825386979</v>
      </c>
      <c r="P195" s="61">
        <v>12.94193328557453</v>
      </c>
      <c r="Q195" s="61">
        <v>8.6258174569258603</v>
      </c>
      <c r="R195" s="61">
        <v>9.1041487489563497</v>
      </c>
      <c r="S195" s="61">
        <v>7.1014358700811702</v>
      </c>
      <c r="T195" s="61">
        <v>8.4210482496584902</v>
      </c>
      <c r="U195" s="61">
        <v>10.26213129987371</v>
      </c>
      <c r="V195" s="61">
        <v>5.7603717968830699</v>
      </c>
      <c r="W195" s="62">
        <v>38823.317999999999</v>
      </c>
      <c r="X195" s="62">
        <v>48066.923999999999</v>
      </c>
      <c r="Y195" s="62">
        <v>49383.345500000003</v>
      </c>
      <c r="Z195" s="61">
        <v>88.767524117485905</v>
      </c>
      <c r="AA195" s="62">
        <v>43836.375</v>
      </c>
      <c r="AB195" s="62">
        <v>22694.84765625</v>
      </c>
      <c r="AC195" s="59">
        <v>10</v>
      </c>
      <c r="AD195" s="59" t="s">
        <v>80</v>
      </c>
      <c r="AE195" s="59"/>
      <c r="AF195" s="59"/>
      <c r="AG195" s="59"/>
      <c r="AH195" s="59"/>
    </row>
    <row r="196" spans="1:34" x14ac:dyDescent="0.35">
      <c r="A196" s="59">
        <v>740</v>
      </c>
      <c r="B196" s="59" t="s">
        <v>179</v>
      </c>
      <c r="C196" s="59" t="s">
        <v>180</v>
      </c>
      <c r="D196" s="59" t="s">
        <v>102</v>
      </c>
      <c r="E196" s="59" t="s">
        <v>77</v>
      </c>
      <c r="F196" s="59" t="s">
        <v>94</v>
      </c>
      <c r="G196" s="59" t="s">
        <v>79</v>
      </c>
      <c r="H196" s="60">
        <v>1.12324684674057E-2</v>
      </c>
      <c r="I196" s="60">
        <v>1.9257113929039501E-2</v>
      </c>
      <c r="J196" s="61">
        <v>17.749011516571045</v>
      </c>
      <c r="K196" s="61">
        <v>43.888548016548157</v>
      </c>
      <c r="L196" s="61">
        <v>38.36243748664856</v>
      </c>
      <c r="M196" s="61">
        <v>12.183235409633431</v>
      </c>
      <c r="N196" s="61">
        <v>5.5657760367668097</v>
      </c>
      <c r="O196" s="61">
        <v>29.42932145804248</v>
      </c>
      <c r="P196" s="61">
        <v>14.459226344353249</v>
      </c>
      <c r="Q196" s="61">
        <v>5.2474655295755399</v>
      </c>
      <c r="R196" s="61">
        <v>9.8979843820668414</v>
      </c>
      <c r="S196" s="61">
        <v>2.6434911893414901</v>
      </c>
      <c r="T196" s="61">
        <v>4.9455277140970502</v>
      </c>
      <c r="U196" s="61">
        <v>6.3193527162660299</v>
      </c>
      <c r="V196" s="61">
        <v>9.3086192198572011</v>
      </c>
      <c r="W196" s="62">
        <v>599.51250000000005</v>
      </c>
      <c r="X196" s="62">
        <v>617.89599999999996</v>
      </c>
      <c r="Y196" s="62">
        <v>623.16399999999999</v>
      </c>
      <c r="Z196" s="61">
        <v>41.529252423407534</v>
      </c>
      <c r="AA196" s="62">
        <v>258.79534912109375</v>
      </c>
      <c r="AB196" s="62">
        <v>12.510200500488281</v>
      </c>
      <c r="AC196" s="59">
        <v>10</v>
      </c>
      <c r="AD196" s="59" t="s">
        <v>80</v>
      </c>
      <c r="AE196" s="59"/>
      <c r="AF196" s="59"/>
      <c r="AG196" s="59"/>
      <c r="AH196" s="59"/>
    </row>
    <row r="197" spans="1:34" x14ac:dyDescent="0.35">
      <c r="A197" s="59">
        <v>740</v>
      </c>
      <c r="B197" s="59" t="s">
        <v>179</v>
      </c>
      <c r="C197" s="59" t="s">
        <v>180</v>
      </c>
      <c r="D197" s="59" t="s">
        <v>102</v>
      </c>
      <c r="E197" s="59" t="s">
        <v>77</v>
      </c>
      <c r="F197" s="59" t="s">
        <v>94</v>
      </c>
      <c r="G197" s="59" t="s">
        <v>81</v>
      </c>
      <c r="H197" s="60">
        <v>1.12324684674057E-2</v>
      </c>
      <c r="I197" s="60">
        <v>5.5329085883740001E-3</v>
      </c>
      <c r="J197" s="61">
        <v>26.840484142303467</v>
      </c>
      <c r="K197" s="61">
        <v>43.650528788566589</v>
      </c>
      <c r="L197" s="61">
        <v>29.508990049362183</v>
      </c>
      <c r="M197" s="61">
        <v>21.857485488435831</v>
      </c>
      <c r="N197" s="61">
        <v>4.9829979511725</v>
      </c>
      <c r="O197" s="61">
        <v>24.413767924140988</v>
      </c>
      <c r="P197" s="61">
        <v>19.23676026616506</v>
      </c>
      <c r="Q197" s="61">
        <v>6.5268227761066901</v>
      </c>
      <c r="R197" s="61">
        <v>6.8768735573635302</v>
      </c>
      <c r="S197" s="61">
        <v>1.3633678541797101</v>
      </c>
      <c r="T197" s="61">
        <v>3.8907013939265696</v>
      </c>
      <c r="U197" s="61">
        <v>5.7354333270311395</v>
      </c>
      <c r="V197" s="61">
        <v>5.11578946147793</v>
      </c>
      <c r="W197" s="62">
        <v>599.51250000000005</v>
      </c>
      <c r="X197" s="62">
        <v>617.89599999999996</v>
      </c>
      <c r="Y197" s="62">
        <v>623.16399999999999</v>
      </c>
      <c r="Z197" s="61">
        <v>58.470747576592089</v>
      </c>
      <c r="AA197" s="62">
        <v>364.36865234375</v>
      </c>
      <c r="AB197" s="62">
        <v>5.2732787132263184</v>
      </c>
      <c r="AC197" s="59">
        <v>10</v>
      </c>
      <c r="AD197" s="59" t="s">
        <v>80</v>
      </c>
      <c r="AE197" s="59"/>
      <c r="AF197" s="59"/>
      <c r="AG197" s="59"/>
      <c r="AH197" s="59"/>
    </row>
    <row r="198" spans="1:34" x14ac:dyDescent="0.35">
      <c r="A198" s="59">
        <v>762</v>
      </c>
      <c r="B198" s="59" t="s">
        <v>210</v>
      </c>
      <c r="C198" s="59" t="s">
        <v>211</v>
      </c>
      <c r="D198" s="59" t="s">
        <v>76</v>
      </c>
      <c r="E198" s="59" t="s">
        <v>84</v>
      </c>
      <c r="F198" s="59" t="s">
        <v>183</v>
      </c>
      <c r="G198" s="59" t="s">
        <v>79</v>
      </c>
      <c r="H198" s="60">
        <v>2.9005923068436999E-2</v>
      </c>
      <c r="I198" s="60">
        <v>2.3318771221892801E-2</v>
      </c>
      <c r="J198" s="61">
        <v>44.267284870147705</v>
      </c>
      <c r="K198" s="61">
        <v>32.222965359687805</v>
      </c>
      <c r="L198" s="61">
        <v>23.50974828004837</v>
      </c>
      <c r="M198" s="61">
        <v>34.528768288555781</v>
      </c>
      <c r="N198" s="61">
        <v>9.7385175978748002</v>
      </c>
      <c r="O198" s="61">
        <v>1.6365999261694302</v>
      </c>
      <c r="P198" s="61">
        <v>30.586366502140688</v>
      </c>
      <c r="Q198" s="61">
        <v>6.1563187687133301</v>
      </c>
      <c r="R198" s="61">
        <v>0.14598609647947</v>
      </c>
      <c r="S198" s="61">
        <v>4.9628409687230901</v>
      </c>
      <c r="T198" s="61">
        <v>2.6595793104000003E-2</v>
      </c>
      <c r="U198" s="61">
        <v>10.64949306419537</v>
      </c>
      <c r="V198" s="61">
        <v>1.56851299404606</v>
      </c>
      <c r="W198" s="62">
        <v>9085.9459999999999</v>
      </c>
      <c r="X198" s="62">
        <v>9966.9084999999995</v>
      </c>
      <c r="Y198" s="62">
        <v>10182.222</v>
      </c>
      <c r="Z198" s="61">
        <v>16.941467850721502</v>
      </c>
      <c r="AA198" s="62">
        <v>1725.017822265625</v>
      </c>
      <c r="AB198" s="62">
        <v>104.46401977539063</v>
      </c>
      <c r="AC198" s="59">
        <v>10</v>
      </c>
      <c r="AD198" s="59" t="s">
        <v>80</v>
      </c>
      <c r="AE198" s="59"/>
      <c r="AF198" s="59"/>
      <c r="AG198" s="59"/>
      <c r="AH198" s="59"/>
    </row>
    <row r="199" spans="1:34" x14ac:dyDescent="0.35">
      <c r="A199" s="59">
        <v>762</v>
      </c>
      <c r="B199" s="59" t="s">
        <v>210</v>
      </c>
      <c r="C199" s="59" t="s">
        <v>211</v>
      </c>
      <c r="D199" s="59" t="s">
        <v>76</v>
      </c>
      <c r="E199" s="59" t="s">
        <v>84</v>
      </c>
      <c r="F199" s="59" t="s">
        <v>183</v>
      </c>
      <c r="G199" s="59" t="s">
        <v>81</v>
      </c>
      <c r="H199" s="60">
        <v>2.9005923068436999E-2</v>
      </c>
      <c r="I199" s="60">
        <v>3.0171063837819499E-2</v>
      </c>
      <c r="J199" s="61">
        <v>48.308846354484558</v>
      </c>
      <c r="K199" s="61">
        <v>25.557434558868408</v>
      </c>
      <c r="L199" s="61">
        <v>26.133719086647034</v>
      </c>
      <c r="M199" s="61">
        <v>35.93734130285047</v>
      </c>
      <c r="N199" s="61">
        <v>12.37150432526888</v>
      </c>
      <c r="O199" s="61">
        <v>0.56158924948553002</v>
      </c>
      <c r="P199" s="61">
        <v>24.995846434563092</v>
      </c>
      <c r="Q199" s="61">
        <v>6.7050716083305701</v>
      </c>
      <c r="R199" s="61">
        <v>0.68206073043988003</v>
      </c>
      <c r="S199" s="61">
        <v>7.1740492825212803</v>
      </c>
      <c r="T199" s="61">
        <v>0.21716675054977</v>
      </c>
      <c r="U199" s="61">
        <v>10.9120218876989</v>
      </c>
      <c r="V199" s="61">
        <v>0.44334842829687005</v>
      </c>
      <c r="W199" s="62">
        <v>9085.9459999999999</v>
      </c>
      <c r="X199" s="62">
        <v>9966.9084999999995</v>
      </c>
      <c r="Y199" s="62">
        <v>10182.222</v>
      </c>
      <c r="Z199" s="61">
        <v>83.058532149278278</v>
      </c>
      <c r="AA199" s="62">
        <v>8457.2041015625</v>
      </c>
      <c r="AB199" s="62">
        <v>653.6737060546875</v>
      </c>
      <c r="AC199" s="59">
        <v>10</v>
      </c>
      <c r="AD199" s="59" t="s">
        <v>80</v>
      </c>
      <c r="AE199" s="59"/>
      <c r="AF199" s="59"/>
      <c r="AG199" s="59"/>
      <c r="AH199" s="59"/>
    </row>
    <row r="200" spans="1:34" x14ac:dyDescent="0.35">
      <c r="A200" s="59">
        <v>834</v>
      </c>
      <c r="B200" s="59" t="s">
        <v>302</v>
      </c>
      <c r="C200" s="59" t="s">
        <v>303</v>
      </c>
      <c r="D200" s="59" t="s">
        <v>132</v>
      </c>
      <c r="E200" s="59" t="s">
        <v>84</v>
      </c>
      <c r="F200" s="59" t="s">
        <v>335</v>
      </c>
      <c r="G200" s="59" t="s">
        <v>79</v>
      </c>
      <c r="H200" s="60">
        <v>0.22133658138274501</v>
      </c>
      <c r="I200" s="60">
        <v>0.23258577774243269</v>
      </c>
      <c r="J200" s="61">
        <v>20.375396311283112</v>
      </c>
      <c r="K200" s="61">
        <v>24.751423299312592</v>
      </c>
      <c r="L200" s="61">
        <v>54.873186349868774</v>
      </c>
      <c r="M200" s="61">
        <v>17.892781818944009</v>
      </c>
      <c r="N200" s="61">
        <v>2.4826146417395201</v>
      </c>
      <c r="O200" s="61">
        <v>10.023359316466211</v>
      </c>
      <c r="P200" s="61">
        <v>14.728064023133769</v>
      </c>
      <c r="Q200" s="61">
        <v>11.5613889680819</v>
      </c>
      <c r="R200" s="61">
        <v>7.4953891576469891</v>
      </c>
      <c r="S200" s="61">
        <v>7.065796035614599</v>
      </c>
      <c r="T200" s="61">
        <v>10.941171841651141</v>
      </c>
      <c r="U200" s="61">
        <v>9.6633661043469896</v>
      </c>
      <c r="V200" s="61">
        <v>8.1460680923762094</v>
      </c>
      <c r="W200" s="62">
        <v>64711.821000000004</v>
      </c>
      <c r="X200" s="62">
        <v>62830.411999999997</v>
      </c>
      <c r="Y200" s="62">
        <v>64711.821000000004</v>
      </c>
      <c r="Z200" s="61">
        <v>26.027875905867109</v>
      </c>
      <c r="AA200" s="62">
        <v>16843.11328125</v>
      </c>
      <c r="AB200" s="62">
        <v>8197.1953125</v>
      </c>
      <c r="AC200" s="59">
        <v>10</v>
      </c>
      <c r="AD200" s="59" t="s">
        <v>80</v>
      </c>
      <c r="AE200" s="59"/>
      <c r="AF200" s="59"/>
      <c r="AG200" s="59"/>
      <c r="AH200" s="59"/>
    </row>
    <row r="201" spans="1:34" x14ac:dyDescent="0.35">
      <c r="A201" s="59">
        <v>834</v>
      </c>
      <c r="B201" s="59" t="s">
        <v>302</v>
      </c>
      <c r="C201" s="59" t="s">
        <v>303</v>
      </c>
      <c r="D201" s="59" t="s">
        <v>132</v>
      </c>
      <c r="E201" s="59" t="s">
        <v>84</v>
      </c>
      <c r="F201" s="59" t="s">
        <v>335</v>
      </c>
      <c r="G201" s="59" t="s">
        <v>81</v>
      </c>
      <c r="H201" s="60">
        <v>0.22133658138274501</v>
      </c>
      <c r="I201" s="60">
        <v>0.21737843241141031</v>
      </c>
      <c r="J201" s="61">
        <v>25.64123272895813</v>
      </c>
      <c r="K201" s="61">
        <v>21.770009398460388</v>
      </c>
      <c r="L201" s="61">
        <v>52.588760852813721</v>
      </c>
      <c r="M201" s="61">
        <v>23.43903751370571</v>
      </c>
      <c r="N201" s="61">
        <v>2.2021944287505502</v>
      </c>
      <c r="O201" s="61">
        <v>6.6407608581462494</v>
      </c>
      <c r="P201" s="61">
        <v>15.129248092272778</v>
      </c>
      <c r="Q201" s="61">
        <v>11.82578273411241</v>
      </c>
      <c r="R201" s="61">
        <v>6.642715779721339</v>
      </c>
      <c r="S201" s="61">
        <v>7.7095589704562206</v>
      </c>
      <c r="T201" s="61">
        <v>11.02060995999723</v>
      </c>
      <c r="U201" s="61">
        <v>9.8827234070272798</v>
      </c>
      <c r="V201" s="61">
        <v>5.5073682558087196</v>
      </c>
      <c r="W201" s="62">
        <v>64711.821000000004</v>
      </c>
      <c r="X201" s="62">
        <v>62830.411999999997</v>
      </c>
      <c r="Y201" s="62">
        <v>64711.821000000004</v>
      </c>
      <c r="Z201" s="61">
        <v>73.972124094132838</v>
      </c>
      <c r="AA201" s="62">
        <v>47868.70703125</v>
      </c>
      <c r="AB201" s="62">
        <v>22356.732421875</v>
      </c>
      <c r="AC201" s="59">
        <v>10</v>
      </c>
      <c r="AD201" s="59" t="s">
        <v>80</v>
      </c>
      <c r="AE201" s="59"/>
      <c r="AF201" s="59"/>
      <c r="AG201" s="59"/>
      <c r="AH201" s="59"/>
    </row>
    <row r="202" spans="1:34" x14ac:dyDescent="0.35">
      <c r="A202" s="59">
        <v>764</v>
      </c>
      <c r="B202" s="59" t="s">
        <v>115</v>
      </c>
      <c r="C202" s="59" t="s">
        <v>116</v>
      </c>
      <c r="D202" s="59" t="s">
        <v>117</v>
      </c>
      <c r="E202" s="59" t="s">
        <v>77</v>
      </c>
      <c r="F202" s="59" t="s">
        <v>335</v>
      </c>
      <c r="G202" s="59" t="s">
        <v>79</v>
      </c>
      <c r="H202" s="60">
        <v>1.8171864624753E-3</v>
      </c>
      <c r="I202" s="60">
        <v>1.8866553490410999E-3</v>
      </c>
      <c r="J202" s="61">
        <v>32.008817791938782</v>
      </c>
      <c r="K202" s="61">
        <v>53.101307153701782</v>
      </c>
      <c r="L202" s="61">
        <v>14.889875054359436</v>
      </c>
      <c r="M202" s="61">
        <v>23.295253002924902</v>
      </c>
      <c r="N202" s="61">
        <v>8.7135652629409392</v>
      </c>
      <c r="O202" s="61">
        <v>28.972507844820889</v>
      </c>
      <c r="P202" s="61">
        <v>24.12879772235943</v>
      </c>
      <c r="Q202" s="61">
        <v>6.7723359844521607</v>
      </c>
      <c r="R202" s="61">
        <v>1.4371496478127501</v>
      </c>
      <c r="S202" s="61">
        <v>0.50410918898099</v>
      </c>
      <c r="T202" s="61">
        <v>0.33761219174280999</v>
      </c>
      <c r="U202" s="61">
        <v>2.5130822672331701</v>
      </c>
      <c r="V202" s="61">
        <v>3.32558688673303</v>
      </c>
      <c r="W202" s="62">
        <v>71735.328999999998</v>
      </c>
      <c r="X202" s="62">
        <v>71727.331999999995</v>
      </c>
      <c r="Y202" s="62">
        <v>71735.328999999998</v>
      </c>
      <c r="Z202" s="61">
        <v>41.077406132223047</v>
      </c>
      <c r="AA202" s="62">
        <v>29467.01171875</v>
      </c>
      <c r="AB202" s="62">
        <v>151.11920166015625</v>
      </c>
      <c r="AC202" s="59">
        <v>10</v>
      </c>
      <c r="AD202" s="59" t="s">
        <v>80</v>
      </c>
      <c r="AE202" s="59"/>
      <c r="AF202" s="59"/>
      <c r="AG202" s="59"/>
      <c r="AH202" s="59"/>
    </row>
    <row r="203" spans="1:34" x14ac:dyDescent="0.35">
      <c r="A203" s="59">
        <v>764</v>
      </c>
      <c r="B203" s="59" t="s">
        <v>115</v>
      </c>
      <c r="C203" s="59" t="s">
        <v>116</v>
      </c>
      <c r="D203" s="59" t="s">
        <v>117</v>
      </c>
      <c r="E203" s="59" t="s">
        <v>77</v>
      </c>
      <c r="F203" s="59" t="s">
        <v>335</v>
      </c>
      <c r="G203" s="59" t="s">
        <v>81</v>
      </c>
      <c r="H203" s="60">
        <v>1.8171864624753E-3</v>
      </c>
      <c r="I203" s="60">
        <v>1.7687567943345001E-3</v>
      </c>
      <c r="J203" s="61">
        <v>30.683201551437378</v>
      </c>
      <c r="K203" s="61">
        <v>54.686492681503296</v>
      </c>
      <c r="L203" s="61">
        <v>14.630305767059326</v>
      </c>
      <c r="M203" s="61">
        <v>23.920762831307698</v>
      </c>
      <c r="N203" s="61">
        <v>6.7624377124697794</v>
      </c>
      <c r="O203" s="61">
        <v>31.989939389482931</v>
      </c>
      <c r="P203" s="61">
        <v>22.696554761662881</v>
      </c>
      <c r="Q203" s="61">
        <v>4.5992823999882102</v>
      </c>
      <c r="R203" s="61">
        <v>2.5320470847777403</v>
      </c>
      <c r="S203" s="61">
        <v>0.86677251127685995</v>
      </c>
      <c r="T203" s="61">
        <v>1.15554632763809</v>
      </c>
      <c r="U203" s="61">
        <v>3.5693547383925703</v>
      </c>
      <c r="V203" s="61">
        <v>1.9073022430009099</v>
      </c>
      <c r="W203" s="62">
        <v>71735.328999999998</v>
      </c>
      <c r="X203" s="62">
        <v>71727.331999999995</v>
      </c>
      <c r="Y203" s="62">
        <v>71735.328999999998</v>
      </c>
      <c r="Z203" s="61">
        <v>58.922593867776442</v>
      </c>
      <c r="AA203" s="62">
        <v>42268.31640625</v>
      </c>
      <c r="AB203" s="62">
        <v>201.10279846191406</v>
      </c>
      <c r="AC203" s="59">
        <v>10</v>
      </c>
      <c r="AD203" s="59" t="s">
        <v>80</v>
      </c>
      <c r="AE203" s="59"/>
      <c r="AF203" s="59"/>
      <c r="AG203" s="59"/>
      <c r="AH203" s="59"/>
    </row>
    <row r="204" spans="1:34" x14ac:dyDescent="0.35">
      <c r="A204" s="59">
        <v>626</v>
      </c>
      <c r="B204" s="59" t="s">
        <v>274</v>
      </c>
      <c r="C204" s="59" t="s">
        <v>275</v>
      </c>
      <c r="D204" s="59" t="s">
        <v>117</v>
      </c>
      <c r="E204" s="59" t="s">
        <v>84</v>
      </c>
      <c r="F204" s="59" t="s">
        <v>178</v>
      </c>
      <c r="G204" s="59" t="s">
        <v>79</v>
      </c>
      <c r="H204" s="60">
        <v>0.22151424007077999</v>
      </c>
      <c r="I204" s="60">
        <v>0.2158746412880532</v>
      </c>
      <c r="J204" s="61">
        <v>25.855991244316101</v>
      </c>
      <c r="K204" s="61">
        <v>24.04608428478241</v>
      </c>
      <c r="L204" s="61">
        <v>50.097924470901489</v>
      </c>
      <c r="M204" s="61">
        <v>24.468686001499428</v>
      </c>
      <c r="N204" s="61">
        <v>1.38730441200307</v>
      </c>
      <c r="O204" s="61">
        <v>15.500289782074942</v>
      </c>
      <c r="P204" s="61">
        <v>8.5457956494439014</v>
      </c>
      <c r="Q204" s="61">
        <v>12.157500154991171</v>
      </c>
      <c r="R204" s="61">
        <v>8.8822604441848689</v>
      </c>
      <c r="S204" s="61">
        <v>4.6232516757809101</v>
      </c>
      <c r="T204" s="61">
        <v>5.1717464721192501</v>
      </c>
      <c r="U204" s="61">
        <v>10.81091125435497</v>
      </c>
      <c r="V204" s="61">
        <v>8.4522541535469298</v>
      </c>
      <c r="W204" s="62">
        <v>1228.3115</v>
      </c>
      <c r="X204" s="62">
        <v>1350.1385</v>
      </c>
      <c r="Y204" s="62">
        <v>1369.2954999999999</v>
      </c>
      <c r="Z204" s="61">
        <v>12.761185875916482</v>
      </c>
      <c r="AA204" s="62">
        <v>174.73834228515625</v>
      </c>
      <c r="AB204" s="62">
        <v>83.876937866210938</v>
      </c>
      <c r="AC204" s="59">
        <v>10</v>
      </c>
      <c r="AD204" s="59" t="s">
        <v>80</v>
      </c>
      <c r="AE204" s="59"/>
      <c r="AF204" s="59"/>
      <c r="AG204" s="59"/>
      <c r="AH204" s="59"/>
    </row>
    <row r="205" spans="1:34" x14ac:dyDescent="0.35">
      <c r="A205" s="59">
        <v>626</v>
      </c>
      <c r="B205" s="59" t="s">
        <v>274</v>
      </c>
      <c r="C205" s="59" t="s">
        <v>275</v>
      </c>
      <c r="D205" s="59" t="s">
        <v>117</v>
      </c>
      <c r="E205" s="59" t="s">
        <v>84</v>
      </c>
      <c r="F205" s="59" t="s">
        <v>178</v>
      </c>
      <c r="G205" s="59" t="s">
        <v>81</v>
      </c>
      <c r="H205" s="60">
        <v>0.22151424007077999</v>
      </c>
      <c r="I205" s="60">
        <v>0.22234474355850881</v>
      </c>
      <c r="J205" s="61">
        <v>29.784014821052551</v>
      </c>
      <c r="K205" s="61">
        <v>23.021166026592255</v>
      </c>
      <c r="L205" s="61">
        <v>47.194820642471313</v>
      </c>
      <c r="M205" s="61">
        <v>26.923907128882306</v>
      </c>
      <c r="N205" s="61">
        <v>2.8601072313297502</v>
      </c>
      <c r="O205" s="61">
        <v>11.433790866408151</v>
      </c>
      <c r="P205" s="61">
        <v>11.587375321668841</v>
      </c>
      <c r="Q205" s="61">
        <v>11.72553172256767</v>
      </c>
      <c r="R205" s="61">
        <v>8.0424629676807591</v>
      </c>
      <c r="S205" s="61">
        <v>4.8022947477387907</v>
      </c>
      <c r="T205" s="61">
        <v>4.86503595491833</v>
      </c>
      <c r="U205" s="61">
        <v>10.45422019225588</v>
      </c>
      <c r="V205" s="61">
        <v>7.3052738665500296</v>
      </c>
      <c r="W205" s="62">
        <v>1228.3115</v>
      </c>
      <c r="X205" s="62">
        <v>1350.1385</v>
      </c>
      <c r="Y205" s="62">
        <v>1369.2954999999999</v>
      </c>
      <c r="Z205" s="61">
        <v>87.238814124082808</v>
      </c>
      <c r="AA205" s="62">
        <v>1194.55712890625</v>
      </c>
      <c r="AB205" s="62">
        <v>576.876220703125</v>
      </c>
      <c r="AC205" s="59">
        <v>10</v>
      </c>
      <c r="AD205" s="59" t="s">
        <v>80</v>
      </c>
      <c r="AE205" s="59"/>
      <c r="AF205" s="59"/>
      <c r="AG205" s="59"/>
      <c r="AH205" s="59"/>
    </row>
    <row r="206" spans="1:34" x14ac:dyDescent="0.35">
      <c r="A206" s="59">
        <v>768</v>
      </c>
      <c r="B206" s="59" t="s">
        <v>261</v>
      </c>
      <c r="C206" s="59" t="s">
        <v>262</v>
      </c>
      <c r="D206" s="59" t="s">
        <v>132</v>
      </c>
      <c r="E206" s="59" t="s">
        <v>77</v>
      </c>
      <c r="F206" s="59" t="s">
        <v>183</v>
      </c>
      <c r="G206" s="59" t="s">
        <v>79</v>
      </c>
      <c r="H206" s="60">
        <v>0.1796162567119807</v>
      </c>
      <c r="I206" s="60">
        <v>0.1658871866111748</v>
      </c>
      <c r="J206" s="61">
        <v>14.577202498912811</v>
      </c>
      <c r="K206" s="61">
        <v>29.965636134147644</v>
      </c>
      <c r="L206" s="61">
        <v>55.457162857055664</v>
      </c>
      <c r="M206" s="61">
        <v>10.93418541013059</v>
      </c>
      <c r="N206" s="61">
        <v>3.64301752651168</v>
      </c>
      <c r="O206" s="61">
        <v>22.307037402270392</v>
      </c>
      <c r="P206" s="61">
        <v>7.6585991534022302</v>
      </c>
      <c r="Q206" s="61">
        <v>11.988040421277541</v>
      </c>
      <c r="R206" s="61">
        <v>11.560647951246949</v>
      </c>
      <c r="S206" s="61">
        <v>6.1271956271986401</v>
      </c>
      <c r="T206" s="61">
        <v>9.3483113165789504</v>
      </c>
      <c r="U206" s="61">
        <v>7.322894313483121</v>
      </c>
      <c r="V206" s="61">
        <v>9.1100708778992701</v>
      </c>
      <c r="W206" s="62">
        <v>8057.1395000000002</v>
      </c>
      <c r="X206" s="62">
        <v>8878.3785000000007</v>
      </c>
      <c r="Y206" s="62">
        <v>9089.7384999999995</v>
      </c>
      <c r="Z206" s="61">
        <v>21.41985126733648</v>
      </c>
      <c r="AA206" s="62">
        <v>1947.0084228515625</v>
      </c>
      <c r="AB206" s="62">
        <v>704.04364013671875</v>
      </c>
      <c r="AC206" s="59">
        <v>10</v>
      </c>
      <c r="AD206" s="59" t="s">
        <v>80</v>
      </c>
      <c r="AE206" s="59"/>
      <c r="AF206" s="59"/>
      <c r="AG206" s="59"/>
      <c r="AH206" s="59"/>
    </row>
    <row r="207" spans="1:34" x14ac:dyDescent="0.35">
      <c r="A207" s="59">
        <v>768</v>
      </c>
      <c r="B207" s="59" t="s">
        <v>261</v>
      </c>
      <c r="C207" s="59" t="s">
        <v>262</v>
      </c>
      <c r="D207" s="59" t="s">
        <v>132</v>
      </c>
      <c r="E207" s="59" t="s">
        <v>77</v>
      </c>
      <c r="F207" s="59" t="s">
        <v>183</v>
      </c>
      <c r="G207" s="59" t="s">
        <v>81</v>
      </c>
      <c r="H207" s="60">
        <v>0.1796162567119807</v>
      </c>
      <c r="I207" s="60">
        <v>0.1833586095115215</v>
      </c>
      <c r="J207" s="61">
        <v>22.51974493265152</v>
      </c>
      <c r="K207" s="61">
        <v>27.669653296470642</v>
      </c>
      <c r="L207" s="61">
        <v>49.810600280761719</v>
      </c>
      <c r="M207" s="61">
        <v>17.724135659888553</v>
      </c>
      <c r="N207" s="61">
        <v>4.7956092661307199</v>
      </c>
      <c r="O207" s="61">
        <v>16.550229311958962</v>
      </c>
      <c r="P207" s="61">
        <v>11.119424198778979</v>
      </c>
      <c r="Q207" s="61">
        <v>11.47147316731316</v>
      </c>
      <c r="R207" s="61">
        <v>11.01104846849791</v>
      </c>
      <c r="S207" s="61">
        <v>7.1677483800370894</v>
      </c>
      <c r="T207" s="61">
        <v>9.1443261218378105</v>
      </c>
      <c r="U207" s="61">
        <v>7.7570171346214707</v>
      </c>
      <c r="V207" s="61">
        <v>3.2589882909323902</v>
      </c>
      <c r="W207" s="62">
        <v>8057.1395000000002</v>
      </c>
      <c r="X207" s="62">
        <v>8878.3785000000007</v>
      </c>
      <c r="Y207" s="62">
        <v>9089.7384999999995</v>
      </c>
      <c r="Z207" s="61">
        <v>78.58014873266346</v>
      </c>
      <c r="AA207" s="62">
        <v>7142.72998046875</v>
      </c>
      <c r="AB207" s="62">
        <v>2714.815673828125</v>
      </c>
      <c r="AC207" s="59">
        <v>10</v>
      </c>
      <c r="AD207" s="59" t="s">
        <v>80</v>
      </c>
      <c r="AE207" s="59"/>
      <c r="AF207" s="59"/>
      <c r="AG207" s="59"/>
      <c r="AH207" s="59"/>
    </row>
    <row r="208" spans="1:34" x14ac:dyDescent="0.35">
      <c r="A208" s="59">
        <v>776</v>
      </c>
      <c r="B208" s="59" t="s">
        <v>135</v>
      </c>
      <c r="C208" s="59" t="s">
        <v>136</v>
      </c>
      <c r="D208" s="59" t="s">
        <v>117</v>
      </c>
      <c r="E208" s="59" t="s">
        <v>77</v>
      </c>
      <c r="F208" s="59" t="s">
        <v>78</v>
      </c>
      <c r="G208" s="59" t="s">
        <v>79</v>
      </c>
      <c r="H208" s="60">
        <v>3.3361547730896999E-3</v>
      </c>
      <c r="I208" s="60">
        <v>4.5027689937069998E-4</v>
      </c>
      <c r="J208" s="61">
        <v>0</v>
      </c>
      <c r="K208" s="61">
        <v>50</v>
      </c>
      <c r="L208" s="61">
        <v>50</v>
      </c>
      <c r="M208" s="61">
        <v>0</v>
      </c>
      <c r="N208" s="61">
        <v>0</v>
      </c>
      <c r="O208" s="61">
        <v>5.9261460782956199</v>
      </c>
      <c r="P208" s="61">
        <v>44.073853921689484</v>
      </c>
      <c r="Q208" s="61">
        <v>16.666666666671681</v>
      </c>
      <c r="R208" s="61">
        <v>0</v>
      </c>
      <c r="S208" s="61">
        <v>0</v>
      </c>
      <c r="T208" s="61">
        <v>0</v>
      </c>
      <c r="U208" s="61">
        <v>16.666666666671659</v>
      </c>
      <c r="V208" s="61">
        <v>16.666666666671702</v>
      </c>
      <c r="W208" s="62">
        <v>105.6695</v>
      </c>
      <c r="X208" s="62">
        <v>105.48950000000001</v>
      </c>
      <c r="Y208" s="62">
        <v>105.042</v>
      </c>
      <c r="Z208" s="61">
        <v>20.538118864685121</v>
      </c>
      <c r="AA208" s="62">
        <v>21.573650360107422</v>
      </c>
      <c r="AB208" s="62">
        <v>2.91423499584198E-2</v>
      </c>
      <c r="AC208" s="59">
        <v>10</v>
      </c>
      <c r="AD208" s="59" t="s">
        <v>80</v>
      </c>
      <c r="AE208" s="59"/>
      <c r="AF208" s="59"/>
      <c r="AG208" s="59"/>
      <c r="AH208" s="59"/>
    </row>
    <row r="209" spans="1:34" x14ac:dyDescent="0.35">
      <c r="A209" s="59">
        <v>776</v>
      </c>
      <c r="B209" s="59" t="s">
        <v>135</v>
      </c>
      <c r="C209" s="59" t="s">
        <v>136</v>
      </c>
      <c r="D209" s="59" t="s">
        <v>117</v>
      </c>
      <c r="E209" s="59" t="s">
        <v>77</v>
      </c>
      <c r="F209" s="59" t="s">
        <v>78</v>
      </c>
      <c r="G209" s="59" t="s">
        <v>81</v>
      </c>
      <c r="H209" s="60">
        <v>3.3361547730896999E-3</v>
      </c>
      <c r="I209" s="60">
        <v>4.0820533341680001E-3</v>
      </c>
      <c r="J209" s="61">
        <v>39.30114209651947</v>
      </c>
      <c r="K209" s="61">
        <v>40.438196063041687</v>
      </c>
      <c r="L209" s="61">
        <v>20.260663330554962</v>
      </c>
      <c r="M209" s="61">
        <v>15.627639329995299</v>
      </c>
      <c r="N209" s="61">
        <v>23.673503238570508</v>
      </c>
      <c r="O209" s="61">
        <v>6.7433800935370298</v>
      </c>
      <c r="P209" s="61">
        <v>33.694814384048534</v>
      </c>
      <c r="Q209" s="61">
        <v>3.9182481276002301</v>
      </c>
      <c r="R209" s="61">
        <v>2.1908521907227798</v>
      </c>
      <c r="S209" s="61">
        <v>0.91387276975021003</v>
      </c>
      <c r="T209" s="61">
        <v>0.98143307746639996</v>
      </c>
      <c r="U209" s="61">
        <v>11.599226165096189</v>
      </c>
      <c r="V209" s="61">
        <v>0.65703062321399996</v>
      </c>
      <c r="W209" s="62">
        <v>105.6695</v>
      </c>
      <c r="X209" s="62">
        <v>105.48950000000001</v>
      </c>
      <c r="Y209" s="62">
        <v>105.042</v>
      </c>
      <c r="Z209" s="61">
        <v>79.461881135314485</v>
      </c>
      <c r="AA209" s="62">
        <v>83.468345642089844</v>
      </c>
      <c r="AB209" s="62">
        <v>0.88956344127655029</v>
      </c>
      <c r="AC209" s="59">
        <v>10</v>
      </c>
      <c r="AD209" s="59" t="s">
        <v>80</v>
      </c>
      <c r="AE209" s="59"/>
      <c r="AF209" s="59"/>
      <c r="AG209" s="59"/>
      <c r="AH209" s="59"/>
    </row>
    <row r="210" spans="1:34" x14ac:dyDescent="0.35">
      <c r="A210" s="59">
        <v>780</v>
      </c>
      <c r="B210" s="59" t="s">
        <v>118</v>
      </c>
      <c r="C210" s="59" t="s">
        <v>119</v>
      </c>
      <c r="D210" s="59" t="s">
        <v>102</v>
      </c>
      <c r="E210" s="59" t="s">
        <v>77</v>
      </c>
      <c r="F210" s="59" t="s">
        <v>335</v>
      </c>
      <c r="G210" s="59" t="s">
        <v>79</v>
      </c>
      <c r="H210" s="60">
        <v>2.0729839665242999E-3</v>
      </c>
      <c r="I210" s="60">
        <v>9.7306821690129998E-4</v>
      </c>
      <c r="J210" s="61">
        <v>46.943166851997375</v>
      </c>
      <c r="K210" s="61">
        <v>32.628610730171204</v>
      </c>
      <c r="L210" s="61">
        <v>20.428222417831421</v>
      </c>
      <c r="M210" s="61"/>
      <c r="N210" s="61">
        <v>46.943166747997338</v>
      </c>
      <c r="O210" s="61">
        <v>9.5343720417998412</v>
      </c>
      <c r="P210" s="61">
        <v>23.094238743499503</v>
      </c>
      <c r="Q210" s="61">
        <v>0</v>
      </c>
      <c r="R210" s="61">
        <v>3.9429689438589501</v>
      </c>
      <c r="S210" s="61">
        <v>0</v>
      </c>
      <c r="T210" s="61">
        <v>4.2545357455478898</v>
      </c>
      <c r="U210" s="61">
        <v>6.7119119935886999</v>
      </c>
      <c r="V210" s="61">
        <v>5.5188057837073199</v>
      </c>
      <c r="W210" s="62">
        <v>1495.9214999999999</v>
      </c>
      <c r="X210" s="62">
        <v>1487.7175</v>
      </c>
      <c r="Y210" s="62">
        <v>1495.9214999999999</v>
      </c>
      <c r="Z210" s="61">
        <v>39.0935569599811</v>
      </c>
      <c r="AA210" s="62">
        <v>584.80889892578125</v>
      </c>
      <c r="AB210" s="62">
        <v>1.6410783529281616</v>
      </c>
      <c r="AC210" s="59">
        <v>9</v>
      </c>
      <c r="AD210" s="59" t="s">
        <v>19</v>
      </c>
      <c r="AE210" s="59"/>
      <c r="AF210" s="59"/>
      <c r="AG210" s="59"/>
      <c r="AH210" s="59"/>
    </row>
    <row r="211" spans="1:34" x14ac:dyDescent="0.35">
      <c r="A211" s="59">
        <v>780</v>
      </c>
      <c r="B211" s="59" t="s">
        <v>118</v>
      </c>
      <c r="C211" s="59" t="s">
        <v>119</v>
      </c>
      <c r="D211" s="59" t="s">
        <v>102</v>
      </c>
      <c r="E211" s="59" t="s">
        <v>77</v>
      </c>
      <c r="F211" s="59" t="s">
        <v>335</v>
      </c>
      <c r="G211" s="59" t="s">
        <v>81</v>
      </c>
      <c r="H211" s="60">
        <v>2.0729839665242999E-3</v>
      </c>
      <c r="I211" s="60">
        <v>2.7789785520366001E-3</v>
      </c>
      <c r="J211" s="61">
        <v>68.091851472854614</v>
      </c>
      <c r="K211" s="61">
        <v>21.672153472900391</v>
      </c>
      <c r="L211" s="61">
        <v>10.235995799303055</v>
      </c>
      <c r="M211" s="61"/>
      <c r="N211" s="61">
        <v>68.091849489159827</v>
      </c>
      <c r="O211" s="61">
        <v>5.6456834475636599</v>
      </c>
      <c r="P211" s="61">
        <v>16.026470697533952</v>
      </c>
      <c r="Q211" s="61">
        <v>0.41892087983293003</v>
      </c>
      <c r="R211" s="61">
        <v>1.73637149318509</v>
      </c>
      <c r="S211" s="61">
        <v>0</v>
      </c>
      <c r="T211" s="61">
        <v>2.1945809095475202</v>
      </c>
      <c r="U211" s="61">
        <v>3.5271172057924702</v>
      </c>
      <c r="V211" s="61">
        <v>2.3590058773845199</v>
      </c>
      <c r="W211" s="62">
        <v>1495.9214999999999</v>
      </c>
      <c r="X211" s="62">
        <v>1487.7175</v>
      </c>
      <c r="Y211" s="62">
        <v>1495.9214999999999</v>
      </c>
      <c r="Z211" s="61">
        <v>60.906443040019639</v>
      </c>
      <c r="AA211" s="62">
        <v>911.112548828125</v>
      </c>
      <c r="AB211" s="62">
        <v>6.3513503074645996</v>
      </c>
      <c r="AC211" s="59">
        <v>9</v>
      </c>
      <c r="AD211" s="59" t="s">
        <v>19</v>
      </c>
      <c r="AE211" s="59"/>
      <c r="AF211" s="59"/>
      <c r="AG211" s="59"/>
      <c r="AH211" s="59"/>
    </row>
    <row r="212" spans="1:34" x14ac:dyDescent="0.35">
      <c r="A212" s="59">
        <v>788</v>
      </c>
      <c r="B212" s="59" t="s">
        <v>128</v>
      </c>
      <c r="C212" s="59" t="s">
        <v>129</v>
      </c>
      <c r="D212" s="59" t="s">
        <v>106</v>
      </c>
      <c r="E212" s="59" t="s">
        <v>77</v>
      </c>
      <c r="F212" s="59" t="s">
        <v>336</v>
      </c>
      <c r="G212" s="59" t="s">
        <v>79</v>
      </c>
      <c r="H212" s="60">
        <v>3.4418494648616E-3</v>
      </c>
      <c r="I212" s="60">
        <v>2.1237698428609999E-3</v>
      </c>
      <c r="J212" s="61">
        <v>26.006972789764404</v>
      </c>
      <c r="K212" s="61">
        <v>59.305238723754883</v>
      </c>
      <c r="L212" s="61">
        <v>14.687788486480713</v>
      </c>
      <c r="M212" s="61">
        <v>22.97049538304551</v>
      </c>
      <c r="N212" s="61">
        <v>3.0364781200669699</v>
      </c>
      <c r="O212" s="61">
        <v>45.73090323608637</v>
      </c>
      <c r="P212" s="61">
        <v>13.574334605345431</v>
      </c>
      <c r="Q212" s="61">
        <v>0.44882270848271</v>
      </c>
      <c r="R212" s="61">
        <v>2.8981503291760298</v>
      </c>
      <c r="S212" s="61">
        <v>3.9204983192692699</v>
      </c>
      <c r="T212" s="61">
        <v>1.2662445281555801</v>
      </c>
      <c r="U212" s="61">
        <v>2.2250124896417498</v>
      </c>
      <c r="V212" s="61">
        <v>3.9290602807314903</v>
      </c>
      <c r="W212" s="62">
        <v>12200.431</v>
      </c>
      <c r="X212" s="62">
        <v>12048.622499999999</v>
      </c>
      <c r="Y212" s="62">
        <v>12119.333500000001</v>
      </c>
      <c r="Z212" s="61">
        <v>12.9220515441549</v>
      </c>
      <c r="AA212" s="62">
        <v>1566.0665283203125</v>
      </c>
      <c r="AB212" s="62">
        <v>9.6884746551513672</v>
      </c>
      <c r="AC212" s="59">
        <v>10</v>
      </c>
      <c r="AD212" s="59" t="s">
        <v>80</v>
      </c>
      <c r="AE212" s="59"/>
      <c r="AF212" s="59"/>
      <c r="AG212" s="59"/>
      <c r="AH212" s="59"/>
    </row>
    <row r="213" spans="1:34" x14ac:dyDescent="0.35">
      <c r="A213" s="59">
        <v>788</v>
      </c>
      <c r="B213" s="59" t="s">
        <v>128</v>
      </c>
      <c r="C213" s="59" t="s">
        <v>129</v>
      </c>
      <c r="D213" s="59" t="s">
        <v>106</v>
      </c>
      <c r="E213" s="59" t="s">
        <v>77</v>
      </c>
      <c r="F213" s="59" t="s">
        <v>336</v>
      </c>
      <c r="G213" s="59" t="s">
        <v>81</v>
      </c>
      <c r="H213" s="60">
        <v>3.4418494648616E-3</v>
      </c>
      <c r="I213" s="60">
        <v>3.6374476974431998E-3</v>
      </c>
      <c r="J213" s="61">
        <v>28.273221850395203</v>
      </c>
      <c r="K213" s="61">
        <v>61.973375082015991</v>
      </c>
      <c r="L213" s="61">
        <v>9.7534053027629852</v>
      </c>
      <c r="M213" s="61">
        <v>23.81131958926559</v>
      </c>
      <c r="N213" s="61">
        <v>4.4619035618515799</v>
      </c>
      <c r="O213" s="61">
        <v>35.79275486755099</v>
      </c>
      <c r="P213" s="61">
        <v>26.180616901817789</v>
      </c>
      <c r="Q213" s="61">
        <v>0.26509941933542003</v>
      </c>
      <c r="R213" s="61">
        <v>3.4425568478405202</v>
      </c>
      <c r="S213" s="61">
        <v>2.0602283529050602</v>
      </c>
      <c r="T213" s="61">
        <v>0.43891909817671004</v>
      </c>
      <c r="U213" s="61">
        <v>1.6560018290781402</v>
      </c>
      <c r="V213" s="61">
        <v>1.89059953216716</v>
      </c>
      <c r="W213" s="62">
        <v>12200.431</v>
      </c>
      <c r="X213" s="62">
        <v>12048.622499999999</v>
      </c>
      <c r="Y213" s="62">
        <v>12119.333500000001</v>
      </c>
      <c r="Z213" s="61">
        <v>87.077948455846325</v>
      </c>
      <c r="AA213" s="62">
        <v>10553.2666015625</v>
      </c>
      <c r="AB213" s="62">
        <v>108.79357147216797</v>
      </c>
      <c r="AC213" s="59">
        <v>10</v>
      </c>
      <c r="AD213" s="59" t="s">
        <v>80</v>
      </c>
      <c r="AE213" s="59"/>
      <c r="AF213" s="59"/>
      <c r="AG213" s="59"/>
      <c r="AH213" s="59"/>
    </row>
    <row r="214" spans="1:34" x14ac:dyDescent="0.35">
      <c r="A214" s="59">
        <v>795</v>
      </c>
      <c r="B214" s="59" t="s">
        <v>89</v>
      </c>
      <c r="C214" s="59" t="s">
        <v>90</v>
      </c>
      <c r="D214" s="59" t="s">
        <v>76</v>
      </c>
      <c r="E214" s="59" t="s">
        <v>77</v>
      </c>
      <c r="F214" s="59" t="s">
        <v>78</v>
      </c>
      <c r="G214" s="59" t="s">
        <v>79</v>
      </c>
      <c r="H214" s="60">
        <v>8.4917738626189997E-4</v>
      </c>
      <c r="I214" s="60">
        <v>3.1762420860140001E-4</v>
      </c>
      <c r="J214" s="61">
        <v>100</v>
      </c>
      <c r="K214" s="61">
        <v>0</v>
      </c>
      <c r="L214" s="61">
        <v>0</v>
      </c>
      <c r="M214" s="61">
        <v>50.000000000000256</v>
      </c>
      <c r="N214" s="61">
        <v>50.000000000000156</v>
      </c>
      <c r="O214" s="61">
        <v>0</v>
      </c>
      <c r="P214" s="61">
        <v>0</v>
      </c>
      <c r="Q214" s="61"/>
      <c r="R214" s="61">
        <v>0</v>
      </c>
      <c r="S214" s="61">
        <v>0</v>
      </c>
      <c r="T214" s="61">
        <v>0</v>
      </c>
      <c r="U214" s="61">
        <v>0</v>
      </c>
      <c r="V214" s="61">
        <v>0</v>
      </c>
      <c r="W214" s="62">
        <v>6803.9444999999996</v>
      </c>
      <c r="X214" s="62">
        <v>7092.0434999999998</v>
      </c>
      <c r="Y214" s="62">
        <v>7230.1930000000002</v>
      </c>
      <c r="Z214" s="61">
        <v>21.526980460071758</v>
      </c>
      <c r="AA214" s="62">
        <v>1556.4422607421875</v>
      </c>
      <c r="AB214" s="62">
        <v>1.4830912351608276</v>
      </c>
      <c r="AC214" s="59">
        <v>9</v>
      </c>
      <c r="AD214" s="59" t="s">
        <v>91</v>
      </c>
      <c r="AE214" s="59"/>
      <c r="AF214" s="59"/>
      <c r="AG214" s="59"/>
      <c r="AH214" s="59"/>
    </row>
    <row r="215" spans="1:34" x14ac:dyDescent="0.35">
      <c r="A215" s="59">
        <v>795</v>
      </c>
      <c r="B215" s="59" t="s">
        <v>89</v>
      </c>
      <c r="C215" s="59" t="s">
        <v>90</v>
      </c>
      <c r="D215" s="59" t="s">
        <v>76</v>
      </c>
      <c r="E215" s="59" t="s">
        <v>77</v>
      </c>
      <c r="F215" s="59" t="s">
        <v>78</v>
      </c>
      <c r="G215" s="59" t="s">
        <v>81</v>
      </c>
      <c r="H215" s="60">
        <v>8.4917738626189997E-4</v>
      </c>
      <c r="I215" s="60">
        <v>9.9499482690680011E-4</v>
      </c>
      <c r="J215" s="61">
        <v>80.863583087921143</v>
      </c>
      <c r="K215" s="61">
        <v>16.854126751422882</v>
      </c>
      <c r="L215" s="61">
        <v>2.2822923958301544</v>
      </c>
      <c r="M215" s="61">
        <v>47.025300413172801</v>
      </c>
      <c r="N215" s="61">
        <v>33.838280009154957</v>
      </c>
      <c r="O215" s="61">
        <v>0</v>
      </c>
      <c r="P215" s="61">
        <v>16.854127216464988</v>
      </c>
      <c r="Q215" s="61"/>
      <c r="R215" s="61">
        <v>0</v>
      </c>
      <c r="S215" s="61">
        <v>0</v>
      </c>
      <c r="T215" s="61">
        <v>0</v>
      </c>
      <c r="U215" s="61">
        <v>2.28229236120676</v>
      </c>
      <c r="V215" s="61">
        <v>0</v>
      </c>
      <c r="W215" s="62">
        <v>6803.9444999999996</v>
      </c>
      <c r="X215" s="62">
        <v>7092.0434999999998</v>
      </c>
      <c r="Y215" s="62">
        <v>7230.1930000000002</v>
      </c>
      <c r="Z215" s="61">
        <v>78.47301953992843</v>
      </c>
      <c r="AA215" s="62">
        <v>5673.7509765625</v>
      </c>
      <c r="AB215" s="62">
        <v>16.549528121948242</v>
      </c>
      <c r="AC215" s="59">
        <v>9</v>
      </c>
      <c r="AD215" s="59" t="s">
        <v>91</v>
      </c>
      <c r="AE215" s="59"/>
      <c r="AF215" s="59"/>
      <c r="AG215" s="59"/>
      <c r="AH215" s="59"/>
    </row>
    <row r="216" spans="1:34" x14ac:dyDescent="0.35">
      <c r="A216" s="59">
        <v>798</v>
      </c>
      <c r="B216" s="59" t="s">
        <v>163</v>
      </c>
      <c r="C216" s="59" t="s">
        <v>164</v>
      </c>
      <c r="D216" s="59" t="s">
        <v>117</v>
      </c>
      <c r="E216" s="59" t="s">
        <v>77</v>
      </c>
      <c r="F216" s="59" t="s">
        <v>103</v>
      </c>
      <c r="G216" s="59" t="s">
        <v>79</v>
      </c>
      <c r="H216" s="60">
        <v>8.0846084565839998E-3</v>
      </c>
      <c r="I216" s="60">
        <v>6.4577412015041002E-3</v>
      </c>
      <c r="J216" s="61">
        <v>17.241379618644714</v>
      </c>
      <c r="K216" s="61">
        <v>44.82758641242981</v>
      </c>
      <c r="L216" s="61">
        <v>37.931036949157715</v>
      </c>
      <c r="M216" s="61">
        <v>17.24137931034085</v>
      </c>
      <c r="N216" s="61">
        <v>0</v>
      </c>
      <c r="O216" s="61">
        <v>13.793103448272682</v>
      </c>
      <c r="P216" s="61">
        <v>31.034482758613507</v>
      </c>
      <c r="Q216" s="61">
        <v>6.8965517241404806</v>
      </c>
      <c r="R216" s="61">
        <v>6.8965517241404708</v>
      </c>
      <c r="S216" s="61">
        <v>0</v>
      </c>
      <c r="T216" s="61">
        <v>4.5977011494269799</v>
      </c>
      <c r="U216" s="61">
        <v>14.942528735637712</v>
      </c>
      <c r="V216" s="61">
        <v>4.5977011494269799</v>
      </c>
      <c r="W216" s="62">
        <v>10.3995</v>
      </c>
      <c r="X216" s="62">
        <v>10.1935</v>
      </c>
      <c r="Y216" s="62">
        <v>9.9920000000000009</v>
      </c>
      <c r="Z216" s="61">
        <v>16.190698147432787</v>
      </c>
      <c r="AA216" s="62">
        <v>1.6177746057510376</v>
      </c>
      <c r="AB216" s="62">
        <v>2.8099283576011658E-2</v>
      </c>
      <c r="AC216" s="59">
        <v>10</v>
      </c>
      <c r="AD216" s="59" t="s">
        <v>80</v>
      </c>
      <c r="AE216" s="59"/>
      <c r="AF216" s="59"/>
      <c r="AG216" s="59"/>
      <c r="AH216" s="59"/>
    </row>
    <row r="217" spans="1:34" x14ac:dyDescent="0.35">
      <c r="A217" s="59">
        <v>798</v>
      </c>
      <c r="B217" s="59" t="s">
        <v>163</v>
      </c>
      <c r="C217" s="59" t="s">
        <v>164</v>
      </c>
      <c r="D217" s="59" t="s">
        <v>117</v>
      </c>
      <c r="E217" s="59" t="s">
        <v>77</v>
      </c>
      <c r="F217" s="59" t="s">
        <v>103</v>
      </c>
      <c r="G217" s="59" t="s">
        <v>81</v>
      </c>
      <c r="H217" s="60">
        <v>8.0846084565839998E-3</v>
      </c>
      <c r="I217" s="60">
        <v>8.3988947717149997E-3</v>
      </c>
      <c r="J217" s="61">
        <v>39.308330416679382</v>
      </c>
      <c r="K217" s="61">
        <v>43.405875563621521</v>
      </c>
      <c r="L217" s="61">
        <v>17.285795509815216</v>
      </c>
      <c r="M217" s="61">
        <v>30.345693175937647</v>
      </c>
      <c r="N217" s="61">
        <v>8.9626365223899906</v>
      </c>
      <c r="O217" s="61">
        <v>0</v>
      </c>
      <c r="P217" s="61">
        <v>43.405875705446874</v>
      </c>
      <c r="Q217" s="61">
        <v>2.73169733808116</v>
      </c>
      <c r="R217" s="61">
        <v>4.1399980688296294</v>
      </c>
      <c r="S217" s="61">
        <v>0</v>
      </c>
      <c r="T217" s="61">
        <v>0</v>
      </c>
      <c r="U217" s="61">
        <v>9.7311748547918206</v>
      </c>
      <c r="V217" s="61">
        <v>0.68292433452029</v>
      </c>
      <c r="W217" s="62">
        <v>10.3995</v>
      </c>
      <c r="X217" s="62">
        <v>10.1935</v>
      </c>
      <c r="Y217" s="62">
        <v>9.9920000000000009</v>
      </c>
      <c r="Z217" s="61">
        <v>83.809301852567515</v>
      </c>
      <c r="AA217" s="62">
        <v>8.3742256164550781</v>
      </c>
      <c r="AB217" s="62">
        <v>0.18317516148090363</v>
      </c>
      <c r="AC217" s="59">
        <v>10</v>
      </c>
      <c r="AD217" s="59" t="s">
        <v>80</v>
      </c>
      <c r="AE217" s="59"/>
      <c r="AF217" s="59"/>
      <c r="AG217" s="59"/>
      <c r="AH217" s="59"/>
    </row>
    <row r="218" spans="1:34" x14ac:dyDescent="0.35">
      <c r="A218" s="59">
        <v>800</v>
      </c>
      <c r="B218" s="59" t="s">
        <v>298</v>
      </c>
      <c r="C218" s="59" t="s">
        <v>299</v>
      </c>
      <c r="D218" s="59" t="s">
        <v>132</v>
      </c>
      <c r="E218" s="59" t="s">
        <v>84</v>
      </c>
      <c r="F218" s="59" t="s">
        <v>178</v>
      </c>
      <c r="G218" s="59" t="s">
        <v>79</v>
      </c>
      <c r="H218" s="60">
        <v>0.28102847842691392</v>
      </c>
      <c r="I218" s="60">
        <v>0.29736532359131201</v>
      </c>
      <c r="J218" s="61">
        <v>20.113213360309601</v>
      </c>
      <c r="K218" s="61">
        <v>24.946512281894684</v>
      </c>
      <c r="L218" s="61">
        <v>54.940271377563477</v>
      </c>
      <c r="M218" s="61">
        <v>17.564178524629153</v>
      </c>
      <c r="N218" s="61">
        <v>2.5490342327524398</v>
      </c>
      <c r="O218" s="61">
        <v>17.042225630694979</v>
      </c>
      <c r="P218" s="61">
        <v>7.9042873937606295</v>
      </c>
      <c r="Q218" s="61">
        <v>10.98845166855582</v>
      </c>
      <c r="R218" s="61">
        <v>9.7607897054289996</v>
      </c>
      <c r="S218" s="61">
        <v>7.7164741974669893</v>
      </c>
      <c r="T218" s="61">
        <v>10.053993237095741</v>
      </c>
      <c r="U218" s="61">
        <v>9.4691139540836211</v>
      </c>
      <c r="V218" s="61">
        <v>6.9514514555317</v>
      </c>
      <c r="W218" s="62">
        <v>38799.152000000002</v>
      </c>
      <c r="X218" s="62">
        <v>45910.93</v>
      </c>
      <c r="Y218" s="62">
        <v>47312.719499999999</v>
      </c>
      <c r="Z218" s="61">
        <v>29.399425370200483</v>
      </c>
      <c r="AA218" s="62">
        <v>13909.66796875</v>
      </c>
      <c r="AB218" s="62">
        <v>8212.1318359375</v>
      </c>
      <c r="AC218" s="59">
        <v>10</v>
      </c>
      <c r="AD218" s="59" t="s">
        <v>80</v>
      </c>
      <c r="AE218" s="59"/>
      <c r="AF218" s="59"/>
      <c r="AG218" s="59"/>
      <c r="AH218" s="59"/>
    </row>
    <row r="219" spans="1:34" x14ac:dyDescent="0.35">
      <c r="A219" s="59">
        <v>800</v>
      </c>
      <c r="B219" s="59" t="s">
        <v>298</v>
      </c>
      <c r="C219" s="59" t="s">
        <v>299</v>
      </c>
      <c r="D219" s="59" t="s">
        <v>132</v>
      </c>
      <c r="E219" s="59" t="s">
        <v>84</v>
      </c>
      <c r="F219" s="59" t="s">
        <v>178</v>
      </c>
      <c r="G219" s="59" t="s">
        <v>81</v>
      </c>
      <c r="H219" s="60">
        <v>0.28102847842691392</v>
      </c>
      <c r="I219" s="60">
        <v>0.27422550461666467</v>
      </c>
      <c r="J219" s="61">
        <v>25.713545083999634</v>
      </c>
      <c r="K219" s="61">
        <v>20.055316388607025</v>
      </c>
      <c r="L219" s="61">
        <v>54.231137037277222</v>
      </c>
      <c r="M219" s="61">
        <v>22.25944003950816</v>
      </c>
      <c r="N219" s="61">
        <v>3.4541049734938198</v>
      </c>
      <c r="O219" s="61">
        <v>11.731397934648161</v>
      </c>
      <c r="P219" s="61">
        <v>8.3239180983132108</v>
      </c>
      <c r="Q219" s="61">
        <v>11.349074731298</v>
      </c>
      <c r="R219" s="61">
        <v>10.047050323907451</v>
      </c>
      <c r="S219" s="61">
        <v>8.5467494012556795</v>
      </c>
      <c r="T219" s="61">
        <v>9.873179113995981</v>
      </c>
      <c r="U219" s="61">
        <v>9.9861229579843194</v>
      </c>
      <c r="V219" s="61">
        <v>4.4289624255937206</v>
      </c>
      <c r="W219" s="62">
        <v>38799.152000000002</v>
      </c>
      <c r="X219" s="62">
        <v>45910.93</v>
      </c>
      <c r="Y219" s="62">
        <v>47312.719499999999</v>
      </c>
      <c r="Z219" s="61">
        <v>70.600574629799084</v>
      </c>
      <c r="AA219" s="62">
        <v>33403.05078125</v>
      </c>
      <c r="AB219" s="62">
        <v>18835.833984375</v>
      </c>
      <c r="AC219" s="59">
        <v>10</v>
      </c>
      <c r="AD219" s="59" t="s">
        <v>80</v>
      </c>
      <c r="AE219" s="59"/>
      <c r="AF219" s="59"/>
      <c r="AG219" s="59"/>
      <c r="AH219" s="59"/>
    </row>
    <row r="220" spans="1:34" x14ac:dyDescent="0.35">
      <c r="A220" s="59">
        <v>804</v>
      </c>
      <c r="B220" s="59" t="s">
        <v>86</v>
      </c>
      <c r="C220" s="59" t="s">
        <v>87</v>
      </c>
      <c r="D220" s="59" t="s">
        <v>76</v>
      </c>
      <c r="E220" s="59" t="s">
        <v>77</v>
      </c>
      <c r="F220" s="59" t="s">
        <v>88</v>
      </c>
      <c r="G220" s="59" t="s">
        <v>79</v>
      </c>
      <c r="H220" s="60">
        <v>8.4043175883929998E-4</v>
      </c>
      <c r="I220" s="60">
        <v>1.2102101801107999E-3</v>
      </c>
      <c r="J220" s="61">
        <v>44.213137030601501</v>
      </c>
      <c r="K220" s="61">
        <v>43.197372555732727</v>
      </c>
      <c r="L220" s="61">
        <v>12.589488923549652</v>
      </c>
      <c r="M220" s="61"/>
      <c r="N220" s="61">
        <v>44.213135604050557</v>
      </c>
      <c r="O220" s="61">
        <v>26.72420589132879</v>
      </c>
      <c r="P220" s="61">
        <v>16.473168871141709</v>
      </c>
      <c r="Q220" s="61">
        <v>3.9780802069168999</v>
      </c>
      <c r="R220" s="61">
        <v>2.65110197240339</v>
      </c>
      <c r="S220" s="61">
        <v>1.5599305655826698</v>
      </c>
      <c r="T220" s="61">
        <v>0.46645541667820001</v>
      </c>
      <c r="U220" s="61">
        <v>1.56682841707971</v>
      </c>
      <c r="V220" s="61">
        <v>2.3670930548181297</v>
      </c>
      <c r="W220" s="62">
        <v>46210.055999999997</v>
      </c>
      <c r="X220" s="62">
        <v>44298.64</v>
      </c>
      <c r="Y220" s="62">
        <v>41048.766000000003</v>
      </c>
      <c r="Z220" s="61">
        <v>42.85605345894524</v>
      </c>
      <c r="AA220" s="62">
        <v>17591.880859375</v>
      </c>
      <c r="AB220" s="62">
        <v>62.376060485839844</v>
      </c>
      <c r="AC220" s="59">
        <v>9</v>
      </c>
      <c r="AD220" s="59" t="s">
        <v>19</v>
      </c>
      <c r="AE220" s="59"/>
      <c r="AF220" s="59"/>
      <c r="AG220" s="59"/>
      <c r="AH220" s="59"/>
    </row>
    <row r="221" spans="1:34" x14ac:dyDescent="0.35">
      <c r="A221" s="59">
        <v>804</v>
      </c>
      <c r="B221" s="59" t="s">
        <v>86</v>
      </c>
      <c r="C221" s="59" t="s">
        <v>87</v>
      </c>
      <c r="D221" s="59" t="s">
        <v>76</v>
      </c>
      <c r="E221" s="59" t="s">
        <v>77</v>
      </c>
      <c r="F221" s="59" t="s">
        <v>88</v>
      </c>
      <c r="G221" s="59" t="s">
        <v>81</v>
      </c>
      <c r="H221" s="60">
        <v>8.4043175883929998E-4</v>
      </c>
      <c r="I221" s="60">
        <v>5.6311027950129995E-4</v>
      </c>
      <c r="J221" s="61">
        <v>86.707276105880737</v>
      </c>
      <c r="K221" s="61">
        <v>4.4431790709495544</v>
      </c>
      <c r="L221" s="61">
        <v>8.8495463132858276</v>
      </c>
      <c r="M221" s="61"/>
      <c r="N221" s="61">
        <v>86.707275185140176</v>
      </c>
      <c r="O221" s="61">
        <v>4.4431790571165397</v>
      </c>
      <c r="P221" s="61">
        <v>0</v>
      </c>
      <c r="Q221" s="61">
        <v>5.0720707530215803</v>
      </c>
      <c r="R221" s="61">
        <v>0.81535563330716998</v>
      </c>
      <c r="S221" s="61">
        <v>1.4810596857064</v>
      </c>
      <c r="T221" s="61">
        <v>0</v>
      </c>
      <c r="U221" s="61">
        <v>0</v>
      </c>
      <c r="V221" s="61">
        <v>1.48105968570641</v>
      </c>
      <c r="W221" s="62">
        <v>46210.055999999997</v>
      </c>
      <c r="X221" s="62">
        <v>44298.64</v>
      </c>
      <c r="Y221" s="62">
        <v>41048.766000000003</v>
      </c>
      <c r="Z221" s="61">
        <v>57.143946541054035</v>
      </c>
      <c r="AA221" s="62">
        <v>23456.884765625</v>
      </c>
      <c r="AB221" s="62">
        <v>37.880352020263672</v>
      </c>
      <c r="AC221" s="59">
        <v>9</v>
      </c>
      <c r="AD221" s="59" t="s">
        <v>19</v>
      </c>
      <c r="AE221" s="59"/>
      <c r="AF221" s="59"/>
      <c r="AG221" s="59"/>
      <c r="AH221" s="59"/>
    </row>
    <row r="222" spans="1:34" x14ac:dyDescent="0.35">
      <c r="A222" s="59">
        <v>860</v>
      </c>
      <c r="B222" s="59" t="s">
        <v>146</v>
      </c>
      <c r="C222" s="59" t="s">
        <v>147</v>
      </c>
      <c r="D222" s="59" t="s">
        <v>76</v>
      </c>
      <c r="E222" s="59" t="s">
        <v>77</v>
      </c>
      <c r="F222" s="59" t="s">
        <v>148</v>
      </c>
      <c r="G222" s="59" t="s">
        <v>79</v>
      </c>
      <c r="H222" s="60">
        <v>6.1037555287794002E-3</v>
      </c>
      <c r="I222" s="60">
        <v>6.8202022928324996E-3</v>
      </c>
      <c r="J222" s="61">
        <v>87.163883447647095</v>
      </c>
      <c r="K222" s="61">
        <v>0</v>
      </c>
      <c r="L222" s="61">
        <v>12.836116552352905</v>
      </c>
      <c r="M222" s="61"/>
      <c r="N222" s="61">
        <v>87.16388298746115</v>
      </c>
      <c r="O222" s="61">
        <v>0</v>
      </c>
      <c r="P222" s="61">
        <v>0</v>
      </c>
      <c r="Q222" s="61">
        <v>1.31836544392737</v>
      </c>
      <c r="R222" s="61">
        <v>2.3361733289001201</v>
      </c>
      <c r="S222" s="61">
        <v>1.8808987403492998</v>
      </c>
      <c r="T222" s="61">
        <v>0</v>
      </c>
      <c r="U222" s="61">
        <v>6.7381462029402499</v>
      </c>
      <c r="V222" s="61">
        <v>0.56253329642193006</v>
      </c>
      <c r="W222" s="62">
        <v>34938.955499999996</v>
      </c>
      <c r="X222" s="62">
        <v>34243.695500000002</v>
      </c>
      <c r="Y222" s="62">
        <v>34938.955499999996</v>
      </c>
      <c r="Z222" s="61">
        <v>19.898479663709161</v>
      </c>
      <c r="AA222" s="62">
        <v>6952.32080078125</v>
      </c>
      <c r="AB222" s="62">
        <v>123.98949432373047</v>
      </c>
      <c r="AC222" s="59">
        <v>9</v>
      </c>
      <c r="AD222" s="59" t="s">
        <v>19</v>
      </c>
      <c r="AE222" s="59"/>
      <c r="AF222" s="59"/>
      <c r="AG222" s="59"/>
      <c r="AH222" s="59"/>
    </row>
    <row r="223" spans="1:34" x14ac:dyDescent="0.35">
      <c r="A223" s="59">
        <v>860</v>
      </c>
      <c r="B223" s="59" t="s">
        <v>146</v>
      </c>
      <c r="C223" s="59" t="s">
        <v>147</v>
      </c>
      <c r="D223" s="59" t="s">
        <v>76</v>
      </c>
      <c r="E223" s="59" t="s">
        <v>77</v>
      </c>
      <c r="F223" s="59" t="s">
        <v>148</v>
      </c>
      <c r="G223" s="59" t="s">
        <v>81</v>
      </c>
      <c r="H223" s="60">
        <v>6.1037555287794002E-3</v>
      </c>
      <c r="I223" s="60">
        <v>5.9257788648561004E-3</v>
      </c>
      <c r="J223" s="61">
        <v>96.535807847976685</v>
      </c>
      <c r="K223" s="61">
        <v>0</v>
      </c>
      <c r="L223" s="61">
        <v>3.4641943871974945</v>
      </c>
      <c r="M223" s="61"/>
      <c r="N223" s="61">
        <v>96.535805336553821</v>
      </c>
      <c r="O223" s="61">
        <v>0</v>
      </c>
      <c r="P223" s="61">
        <v>0</v>
      </c>
      <c r="Q223" s="61">
        <v>0.32257848021801999</v>
      </c>
      <c r="R223" s="61">
        <v>0.75802314776641999</v>
      </c>
      <c r="S223" s="61">
        <v>0.86591377381009993</v>
      </c>
      <c r="T223" s="61">
        <v>0</v>
      </c>
      <c r="U223" s="61">
        <v>1.2147929007584599</v>
      </c>
      <c r="V223" s="61">
        <v>0.30288636089236998</v>
      </c>
      <c r="W223" s="62">
        <v>34938.955499999996</v>
      </c>
      <c r="X223" s="62">
        <v>34243.695500000002</v>
      </c>
      <c r="Y223" s="62">
        <v>34938.955499999996</v>
      </c>
      <c r="Z223" s="61">
        <v>80.101520336290747</v>
      </c>
      <c r="AA223" s="62">
        <v>27986.634765625</v>
      </c>
      <c r="AB223" s="62">
        <v>480.29248046875</v>
      </c>
      <c r="AC223" s="59">
        <v>9</v>
      </c>
      <c r="AD223" s="59" t="s">
        <v>19</v>
      </c>
      <c r="AE223" s="59"/>
      <c r="AF223" s="59"/>
      <c r="AG223" s="59"/>
      <c r="AH223" s="59"/>
    </row>
    <row r="224" spans="1:34" x14ac:dyDescent="0.35">
      <c r="A224" s="59">
        <v>704</v>
      </c>
      <c r="B224" s="59" t="s">
        <v>157</v>
      </c>
      <c r="C224" s="59" t="s">
        <v>158</v>
      </c>
      <c r="D224" s="59" t="s">
        <v>117</v>
      </c>
      <c r="E224" s="59" t="s">
        <v>77</v>
      </c>
      <c r="F224" s="59" t="s">
        <v>159</v>
      </c>
      <c r="G224" s="59" t="s">
        <v>79</v>
      </c>
      <c r="H224" s="60">
        <v>7.7293948535740002E-3</v>
      </c>
      <c r="I224" s="60">
        <v>5.6992390650571004E-3</v>
      </c>
      <c r="J224" s="61">
        <v>6.1007134616374969</v>
      </c>
      <c r="K224" s="61">
        <v>52.446496486663818</v>
      </c>
      <c r="L224" s="61">
        <v>41.452786326408386</v>
      </c>
      <c r="M224" s="61"/>
      <c r="N224" s="61">
        <v>6.1007134455764795</v>
      </c>
      <c r="O224" s="61">
        <v>37.450390865023245</v>
      </c>
      <c r="P224" s="61">
        <v>14.996106407766142</v>
      </c>
      <c r="Q224" s="61">
        <v>11.428013770025929</v>
      </c>
      <c r="R224" s="61">
        <v>11.647467283282779</v>
      </c>
      <c r="S224" s="61">
        <v>3.4067045099040802</v>
      </c>
      <c r="T224" s="61">
        <v>0.41293309342449996</v>
      </c>
      <c r="U224" s="61">
        <v>8.43836774589154</v>
      </c>
      <c r="V224" s="61">
        <v>6.1193028791050406</v>
      </c>
      <c r="W224" s="62">
        <v>98935.098499999993</v>
      </c>
      <c r="X224" s="62">
        <v>98935.098499999993</v>
      </c>
      <c r="Y224" s="62">
        <v>99680.654999999999</v>
      </c>
      <c r="Z224" s="61">
        <v>25.434713135611233</v>
      </c>
      <c r="AA224" s="62">
        <v>25353.48828125</v>
      </c>
      <c r="AB224" s="62">
        <v>372.49786376953125</v>
      </c>
      <c r="AC224" s="59">
        <v>9</v>
      </c>
      <c r="AD224" s="59" t="s">
        <v>19</v>
      </c>
      <c r="AE224" s="59"/>
      <c r="AF224" s="59"/>
      <c r="AG224" s="59"/>
      <c r="AH224" s="59"/>
    </row>
    <row r="225" spans="1:34" x14ac:dyDescent="0.35">
      <c r="A225" s="59">
        <v>704</v>
      </c>
      <c r="B225" s="59" t="s">
        <v>157</v>
      </c>
      <c r="C225" s="59" t="s">
        <v>158</v>
      </c>
      <c r="D225" s="59" t="s">
        <v>117</v>
      </c>
      <c r="E225" s="59" t="s">
        <v>77</v>
      </c>
      <c r="F225" s="59" t="s">
        <v>159</v>
      </c>
      <c r="G225" s="59" t="s">
        <v>81</v>
      </c>
      <c r="H225" s="60">
        <v>7.7293948535740002E-3</v>
      </c>
      <c r="I225" s="60">
        <v>8.4218944371327008E-3</v>
      </c>
      <c r="J225" s="61">
        <v>26.726031303405762</v>
      </c>
      <c r="K225" s="61">
        <v>38.038471341133118</v>
      </c>
      <c r="L225" s="61">
        <v>35.235497355461121</v>
      </c>
      <c r="M225" s="61"/>
      <c r="N225" s="61">
        <v>26.72603092478748</v>
      </c>
      <c r="O225" s="61">
        <v>25.648679869671493</v>
      </c>
      <c r="P225" s="61">
        <v>12.38979209067333</v>
      </c>
      <c r="Q225" s="61">
        <v>10.280289928121899</v>
      </c>
      <c r="R225" s="61">
        <v>8.871038419212999</v>
      </c>
      <c r="S225" s="61">
        <v>3.2631905014701204</v>
      </c>
      <c r="T225" s="61">
        <v>0.77838488787824001</v>
      </c>
      <c r="U225" s="61">
        <v>8.4609631865435198</v>
      </c>
      <c r="V225" s="61">
        <v>3.5816301916415099</v>
      </c>
      <c r="W225" s="62">
        <v>98935.098499999993</v>
      </c>
      <c r="X225" s="62">
        <v>98935.098499999993</v>
      </c>
      <c r="Y225" s="62">
        <v>99680.654999999999</v>
      </c>
      <c r="Z225" s="61">
        <v>74.56528686438908</v>
      </c>
      <c r="AA225" s="62">
        <v>74327.1640625</v>
      </c>
      <c r="AB225" s="62">
        <v>1540.4940185546875</v>
      </c>
      <c r="AC225" s="59">
        <v>9</v>
      </c>
      <c r="AD225" s="59" t="s">
        <v>19</v>
      </c>
      <c r="AE225" s="59"/>
      <c r="AF225" s="59"/>
      <c r="AG225" s="59"/>
      <c r="AH225" s="59"/>
    </row>
    <row r="226" spans="1:34" x14ac:dyDescent="0.35">
      <c r="A226" s="59">
        <v>887</v>
      </c>
      <c r="B226" s="59" t="s">
        <v>285</v>
      </c>
      <c r="C226" s="59" t="s">
        <v>286</v>
      </c>
      <c r="D226" s="59" t="s">
        <v>106</v>
      </c>
      <c r="E226" s="59" t="s">
        <v>77</v>
      </c>
      <c r="F226" s="59" t="s">
        <v>341</v>
      </c>
      <c r="G226" s="59" t="s">
        <v>79</v>
      </c>
      <c r="H226" s="60">
        <v>0.18783963067001311</v>
      </c>
      <c r="I226" s="60">
        <v>0.14027571014197721</v>
      </c>
      <c r="J226" s="61">
        <v>18.874366581439972</v>
      </c>
      <c r="K226" s="61">
        <v>38.269361853599548</v>
      </c>
      <c r="L226" s="61">
        <v>42.856273055076599</v>
      </c>
      <c r="M226" s="61">
        <v>17.489841683919749</v>
      </c>
      <c r="N226" s="61">
        <v>1.3845247702350298</v>
      </c>
      <c r="O226" s="61">
        <v>20.58033893800404</v>
      </c>
      <c r="P226" s="61">
        <v>17.689022892748589</v>
      </c>
      <c r="Q226" s="61">
        <v>11.845576192476951</v>
      </c>
      <c r="R226" s="61">
        <v>9.009747944559491</v>
      </c>
      <c r="S226" s="61">
        <v>7.2784165604372797</v>
      </c>
      <c r="T226" s="61">
        <v>4.9731344706736502</v>
      </c>
      <c r="U226" s="61"/>
      <c r="V226" s="61">
        <v>9.7493965469453006</v>
      </c>
      <c r="W226" s="62">
        <v>39390.798999999999</v>
      </c>
      <c r="X226" s="62">
        <v>37140.230499999998</v>
      </c>
      <c r="Y226" s="62">
        <v>38222.875500000002</v>
      </c>
      <c r="Z226" s="61">
        <v>6.10513065580529</v>
      </c>
      <c r="AA226" s="62">
        <v>2333.556396484375</v>
      </c>
      <c r="AB226" s="62">
        <v>672.55035400390625</v>
      </c>
      <c r="AC226" s="59">
        <v>9</v>
      </c>
      <c r="AD226" s="59" t="s">
        <v>26</v>
      </c>
      <c r="AE226" s="59"/>
      <c r="AF226" s="59"/>
      <c r="AG226" s="59"/>
      <c r="AH226" s="59"/>
    </row>
    <row r="227" spans="1:34" x14ac:dyDescent="0.35">
      <c r="A227" s="59">
        <v>887</v>
      </c>
      <c r="B227" s="59" t="s">
        <v>285</v>
      </c>
      <c r="C227" s="59" t="s">
        <v>286</v>
      </c>
      <c r="D227" s="59" t="s">
        <v>106</v>
      </c>
      <c r="E227" s="59" t="s">
        <v>77</v>
      </c>
      <c r="F227" s="59" t="s">
        <v>341</v>
      </c>
      <c r="G227" s="59" t="s">
        <v>81</v>
      </c>
      <c r="H227" s="60">
        <v>0.18783963067001311</v>
      </c>
      <c r="I227" s="60">
        <v>0.19093228047456851</v>
      </c>
      <c r="J227" s="61">
        <v>28.867241740226746</v>
      </c>
      <c r="K227" s="61">
        <v>31.334787607192993</v>
      </c>
      <c r="L227" s="61">
        <v>39.797970652580261</v>
      </c>
      <c r="M227" s="61">
        <v>24.965207155075412</v>
      </c>
      <c r="N227" s="61">
        <v>3.90203377410139</v>
      </c>
      <c r="O227" s="61">
        <v>11.24113886503771</v>
      </c>
      <c r="P227" s="61">
        <v>20.093648321759559</v>
      </c>
      <c r="Q227" s="61">
        <v>11.277999698877981</v>
      </c>
      <c r="R227" s="61">
        <v>8.6051941714103801</v>
      </c>
      <c r="S227" s="61">
        <v>7.5601967687206297</v>
      </c>
      <c r="T227" s="61">
        <v>4.2136835240210599</v>
      </c>
      <c r="U227" s="61"/>
      <c r="V227" s="61">
        <v>8.1408977210001492</v>
      </c>
      <c r="W227" s="62">
        <v>39390.798999999999</v>
      </c>
      <c r="X227" s="62">
        <v>37140.230499999998</v>
      </c>
      <c r="Y227" s="62">
        <v>38222.875500000002</v>
      </c>
      <c r="Z227" s="61">
        <v>93.894869344194674</v>
      </c>
      <c r="AA227" s="62">
        <v>35889.3203125</v>
      </c>
      <c r="AB227" s="62">
        <v>13630.1611328125</v>
      </c>
      <c r="AC227" s="59">
        <v>9</v>
      </c>
      <c r="AD227" s="59" t="s">
        <v>26</v>
      </c>
      <c r="AE227" s="59"/>
      <c r="AF227" s="59"/>
      <c r="AG227" s="59"/>
      <c r="AH227" s="59"/>
    </row>
    <row r="228" spans="1:34" x14ac:dyDescent="0.35">
      <c r="A228" s="59">
        <v>894</v>
      </c>
      <c r="B228" s="59" t="s">
        <v>280</v>
      </c>
      <c r="C228" s="59" t="s">
        <v>281</v>
      </c>
      <c r="D228" s="59" t="s">
        <v>132</v>
      </c>
      <c r="E228" s="59" t="s">
        <v>84</v>
      </c>
      <c r="F228" s="59" t="s">
        <v>94</v>
      </c>
      <c r="G228" s="59" t="s">
        <v>79</v>
      </c>
      <c r="H228" s="60">
        <v>0.2316850733623361</v>
      </c>
      <c r="I228" s="60">
        <v>0.25040695026158472</v>
      </c>
      <c r="J228" s="61">
        <v>17.551031708717346</v>
      </c>
      <c r="K228" s="61">
        <v>27.005654573440552</v>
      </c>
      <c r="L228" s="61">
        <v>55.443310737609863</v>
      </c>
      <c r="M228" s="61">
        <v>14.681083301418901</v>
      </c>
      <c r="N228" s="61">
        <v>2.8699489615992597</v>
      </c>
      <c r="O228" s="61">
        <v>11.72884555663371</v>
      </c>
      <c r="P228" s="61">
        <v>15.27680992766253</v>
      </c>
      <c r="Q228" s="61">
        <v>11.242036352351981</v>
      </c>
      <c r="R228" s="61">
        <v>9.5644069131139187</v>
      </c>
      <c r="S228" s="61">
        <v>6.3913850821217606</v>
      </c>
      <c r="T228" s="61">
        <v>10.38611939908165</v>
      </c>
      <c r="U228" s="61">
        <v>9.4724625183809099</v>
      </c>
      <c r="V228" s="61">
        <v>8.3869019876367901</v>
      </c>
      <c r="W228" s="62">
        <v>17973.569</v>
      </c>
      <c r="X228" s="62">
        <v>19603.607499999998</v>
      </c>
      <c r="Y228" s="62">
        <v>20152.937999999998</v>
      </c>
      <c r="Z228" s="61">
        <v>22.8811022288928</v>
      </c>
      <c r="AA228" s="62">
        <v>4611.21435546875</v>
      </c>
      <c r="AB228" s="62">
        <v>2340.778564453125</v>
      </c>
      <c r="AC228" s="59">
        <v>10</v>
      </c>
      <c r="AD228" s="59" t="s">
        <v>80</v>
      </c>
      <c r="AE228" s="59"/>
      <c r="AF228" s="59"/>
      <c r="AG228" s="59"/>
      <c r="AH228" s="59"/>
    </row>
    <row r="229" spans="1:34" x14ac:dyDescent="0.35">
      <c r="A229" s="59">
        <v>894</v>
      </c>
      <c r="B229" s="59" t="s">
        <v>280</v>
      </c>
      <c r="C229" s="59" t="s">
        <v>281</v>
      </c>
      <c r="D229" s="59" t="s">
        <v>132</v>
      </c>
      <c r="E229" s="59" t="s">
        <v>84</v>
      </c>
      <c r="F229" s="59" t="s">
        <v>94</v>
      </c>
      <c r="G229" s="59" t="s">
        <v>81</v>
      </c>
      <c r="H229" s="60">
        <v>0.2316850733623361</v>
      </c>
      <c r="I229" s="60">
        <v>0.2261485951215792</v>
      </c>
      <c r="J229" s="61">
        <v>22.790896892547607</v>
      </c>
      <c r="K229" s="61">
        <v>24.383947253227234</v>
      </c>
      <c r="L229" s="61">
        <v>52.82515287399292</v>
      </c>
      <c r="M229" s="61">
        <v>19.740328752693419</v>
      </c>
      <c r="N229" s="61">
        <v>3.0505684949726701</v>
      </c>
      <c r="O229" s="61">
        <v>7.6192711099450596</v>
      </c>
      <c r="P229" s="61">
        <v>16.764676395170131</v>
      </c>
      <c r="Q229" s="61">
        <v>11.47903705910436</v>
      </c>
      <c r="R229" s="61">
        <v>8.8738955946819296</v>
      </c>
      <c r="S229" s="61">
        <v>7.0120133929836097</v>
      </c>
      <c r="T229" s="61">
        <v>10.75794899828222</v>
      </c>
      <c r="U229" s="61">
        <v>9.705795239943841</v>
      </c>
      <c r="V229" s="61">
        <v>4.9964649622245494</v>
      </c>
      <c r="W229" s="62">
        <v>17973.569</v>
      </c>
      <c r="X229" s="62">
        <v>19603.607499999998</v>
      </c>
      <c r="Y229" s="62">
        <v>20152.937999999998</v>
      </c>
      <c r="Z229" s="61">
        <v>77.118897771106916</v>
      </c>
      <c r="AA229" s="62">
        <v>15541.7236328125</v>
      </c>
      <c r="AB229" s="62">
        <v>7314.3017578125</v>
      </c>
      <c r="AC229" s="59">
        <v>10</v>
      </c>
      <c r="AD229" s="59" t="s">
        <v>80</v>
      </c>
      <c r="AE229" s="59"/>
      <c r="AF229" s="59"/>
      <c r="AG229" s="59"/>
      <c r="AH229" s="59"/>
    </row>
    <row r="230" spans="1:34" x14ac:dyDescent="0.35">
      <c r="A230" s="59">
        <v>716</v>
      </c>
      <c r="B230" s="59" t="s">
        <v>246</v>
      </c>
      <c r="C230" s="59" t="s">
        <v>247</v>
      </c>
      <c r="D230" s="59" t="s">
        <v>132</v>
      </c>
      <c r="E230" s="59" t="s">
        <v>77</v>
      </c>
      <c r="F230" s="59" t="s">
        <v>78</v>
      </c>
      <c r="G230" s="59" t="s">
        <v>79</v>
      </c>
      <c r="H230" s="60">
        <v>0.1099417854663912</v>
      </c>
      <c r="I230" s="60">
        <v>0.1279866657621426</v>
      </c>
      <c r="J230" s="61">
        <v>20.508021116256714</v>
      </c>
      <c r="K230" s="61">
        <v>19.800266623497009</v>
      </c>
      <c r="L230" s="61">
        <v>59.691715240478516</v>
      </c>
      <c r="M230" s="61">
        <v>16.042145093725129</v>
      </c>
      <c r="N230" s="61">
        <v>4.4658764789925298</v>
      </c>
      <c r="O230" s="61">
        <v>8.0120569953322196</v>
      </c>
      <c r="P230" s="61">
        <v>11.788209805151361</v>
      </c>
      <c r="Q230" s="61">
        <v>12.473047191800839</v>
      </c>
      <c r="R230" s="61">
        <v>10.730509526938679</v>
      </c>
      <c r="S230" s="61">
        <v>9.8027338070982193</v>
      </c>
      <c r="T230" s="61">
        <v>10.179276702917029</v>
      </c>
      <c r="U230" s="61">
        <v>7.6031672247266897</v>
      </c>
      <c r="V230" s="61">
        <v>8.9029771733158007</v>
      </c>
      <c r="W230" s="62">
        <v>15271.3675</v>
      </c>
      <c r="X230" s="62">
        <v>15797.21</v>
      </c>
      <c r="Y230" s="62">
        <v>16069.0555</v>
      </c>
      <c r="Z230" s="61">
        <v>35.496711161271108</v>
      </c>
      <c r="AA230" s="62">
        <v>5703.986328125</v>
      </c>
      <c r="AB230" s="62">
        <v>1675.06396484375</v>
      </c>
      <c r="AC230" s="59">
        <v>10</v>
      </c>
      <c r="AD230" s="59" t="s">
        <v>80</v>
      </c>
      <c r="AE230" s="59"/>
      <c r="AF230" s="59"/>
      <c r="AG230" s="59"/>
      <c r="AH230" s="59"/>
    </row>
    <row r="231" spans="1:34" x14ac:dyDescent="0.35">
      <c r="A231" s="59">
        <v>716</v>
      </c>
      <c r="B231" s="59" t="s">
        <v>246</v>
      </c>
      <c r="C231" s="59" t="s">
        <v>247</v>
      </c>
      <c r="D231" s="59" t="s">
        <v>132</v>
      </c>
      <c r="E231" s="59" t="s">
        <v>77</v>
      </c>
      <c r="F231" s="59" t="s">
        <v>78</v>
      </c>
      <c r="G231" s="59" t="s">
        <v>81</v>
      </c>
      <c r="H231" s="60">
        <v>0.1099417854663912</v>
      </c>
      <c r="I231" s="60">
        <v>0.1000115336090095</v>
      </c>
      <c r="J231" s="61">
        <v>25.709521770477295</v>
      </c>
      <c r="K231" s="61">
        <v>15.491235256195068</v>
      </c>
      <c r="L231" s="61">
        <v>58.799237012863159</v>
      </c>
      <c r="M231" s="61">
        <v>20.564962766354082</v>
      </c>
      <c r="N231" s="61">
        <v>5.1445604583265201</v>
      </c>
      <c r="O231" s="61">
        <v>3.5068500616230498</v>
      </c>
      <c r="P231" s="61">
        <v>11.98438492878943</v>
      </c>
      <c r="Q231" s="61">
        <v>12.894747016450308</v>
      </c>
      <c r="R231" s="61">
        <v>10.870452968918521</v>
      </c>
      <c r="S231" s="61">
        <v>10.15954329565634</v>
      </c>
      <c r="T231" s="61">
        <v>9.4959974213689904</v>
      </c>
      <c r="U231" s="61">
        <v>8.7270302451869899</v>
      </c>
      <c r="V231" s="61">
        <v>6.6514708373264497</v>
      </c>
      <c r="W231" s="62">
        <v>15271.3675</v>
      </c>
      <c r="X231" s="62">
        <v>15797.21</v>
      </c>
      <c r="Y231" s="62">
        <v>16069.0555</v>
      </c>
      <c r="Z231" s="61">
        <v>64.503288838729503</v>
      </c>
      <c r="AA231" s="62">
        <v>10365.0693359375</v>
      </c>
      <c r="AB231" s="62">
        <v>2470.758544921875</v>
      </c>
      <c r="AC231" s="59">
        <v>10</v>
      </c>
      <c r="AD231" s="59" t="s">
        <v>80</v>
      </c>
      <c r="AE231" s="59"/>
      <c r="AF231" s="59"/>
      <c r="AG231" s="59"/>
      <c r="AH231" s="59"/>
    </row>
    <row r="233" spans="1:34" s="21" customFormat="1" ht="23" x14ac:dyDescent="0.5">
      <c r="A233" s="10" t="str">
        <f>'7.1 MPI Headship'!A233</f>
        <v>Notes</v>
      </c>
      <c r="H233" s="30"/>
      <c r="I233" s="30"/>
      <c r="J233" s="30"/>
      <c r="K233" s="30"/>
      <c r="L233" s="30"/>
      <c r="M233" s="30"/>
      <c r="N233" s="30"/>
      <c r="O233" s="30"/>
      <c r="P233" s="30"/>
      <c r="Q233" s="30"/>
      <c r="R233" s="30"/>
      <c r="S233" s="30"/>
      <c r="T233" s="30"/>
      <c r="U233" s="30"/>
      <c r="V233" s="30"/>
      <c r="AA233" s="40"/>
      <c r="AB233" s="40"/>
    </row>
    <row r="234" spans="1:34" s="21" customFormat="1" ht="23" x14ac:dyDescent="0.5">
      <c r="A234" s="21" t="str">
        <f>'7.1 MPI Headship'!A234</f>
        <v>ᵃUnited Nations, Department of Economic and Social Affairs, Population Division (2024). World Population Prospects 2024, Online Edition.</v>
      </c>
      <c r="H234" s="30"/>
      <c r="I234" s="30"/>
      <c r="J234" s="30"/>
      <c r="K234" s="30"/>
      <c r="L234" s="30"/>
      <c r="M234" s="30"/>
      <c r="N234" s="30"/>
      <c r="O234" s="30"/>
      <c r="P234" s="30"/>
      <c r="Q234" s="30"/>
      <c r="R234" s="30"/>
      <c r="S234" s="30"/>
      <c r="T234" s="30"/>
      <c r="U234" s="30"/>
      <c r="V234" s="30"/>
      <c r="AA234" s="40"/>
      <c r="AB234" s="40"/>
    </row>
    <row r="235" spans="1:34" s="21" customFormat="1" ht="23" x14ac:dyDescent="0.5">
      <c r="A235" s="20" t="str">
        <f>'7.1 MPI Headship'!A235</f>
        <v xml:space="preserve">ᵇOwn calculations based on data in sheet 7.1. This was computed by multiplying the headcount (column J) by population of female or male headship for 2022 (column R), and rounding to the nearest thousand. </v>
      </c>
      <c r="H235" s="30"/>
      <c r="I235" s="30"/>
      <c r="J235" s="30"/>
      <c r="K235" s="30"/>
      <c r="L235" s="30"/>
      <c r="M235" s="30"/>
      <c r="N235" s="30"/>
      <c r="O235" s="30"/>
      <c r="P235" s="30"/>
      <c r="Q235" s="30"/>
      <c r="R235" s="30"/>
      <c r="S235" s="30"/>
      <c r="T235" s="30"/>
      <c r="U235" s="30"/>
      <c r="V235" s="30"/>
      <c r="AA235" s="40"/>
      <c r="AB235" s="40"/>
    </row>
    <row r="236" spans="1:34" s="21" customFormat="1" ht="23" x14ac:dyDescent="0.5">
      <c r="A236" s="45" t="str">
        <f>'7.1 MPI Headship'!A236</f>
        <v>Tables 7.1 - 7.6 updated on 04 July 2024</v>
      </c>
      <c r="C236" s="45"/>
      <c r="H236" s="30"/>
      <c r="I236" s="30"/>
      <c r="J236" s="30"/>
      <c r="K236" s="30"/>
      <c r="L236" s="30"/>
      <c r="M236" s="30"/>
      <c r="N236" s="30"/>
      <c r="O236" s="30"/>
      <c r="P236" s="30"/>
      <c r="Q236" s="30"/>
      <c r="R236" s="30"/>
      <c r="S236" s="30"/>
      <c r="T236" s="30"/>
      <c r="U236" s="30"/>
      <c r="V236" s="30"/>
      <c r="AA236" s="40"/>
      <c r="AB236" s="40"/>
    </row>
    <row r="237" spans="1:34" s="21" customFormat="1" ht="23" x14ac:dyDescent="0.5">
      <c r="H237" s="30"/>
      <c r="I237" s="30"/>
      <c r="J237" s="30"/>
      <c r="K237" s="30"/>
      <c r="L237" s="30"/>
      <c r="M237" s="30"/>
      <c r="N237" s="30"/>
      <c r="O237" s="30"/>
      <c r="P237" s="30"/>
      <c r="Q237" s="30"/>
      <c r="R237" s="30"/>
      <c r="S237" s="30"/>
      <c r="T237" s="30"/>
      <c r="U237" s="30"/>
      <c r="V237" s="30"/>
      <c r="AA237" s="40"/>
      <c r="AB237" s="40"/>
    </row>
    <row r="238" spans="1:34" s="21" customFormat="1" ht="23" x14ac:dyDescent="0.5">
      <c r="H238" s="30"/>
      <c r="I238" s="30"/>
      <c r="J238" s="30"/>
      <c r="K238" s="30"/>
      <c r="L238" s="30"/>
      <c r="M238" s="30"/>
      <c r="N238" s="30"/>
      <c r="O238" s="30"/>
      <c r="P238" s="30"/>
      <c r="Q238" s="30"/>
      <c r="R238" s="30"/>
      <c r="S238" s="30"/>
      <c r="T238" s="30"/>
      <c r="U238" s="30"/>
      <c r="V238" s="30"/>
      <c r="AA238" s="40"/>
      <c r="AB238" s="40"/>
    </row>
    <row r="239" spans="1:34" s="21" customFormat="1" ht="23" x14ac:dyDescent="0.5">
      <c r="H239" s="30"/>
      <c r="I239" s="30"/>
      <c r="J239" s="30"/>
      <c r="K239" s="30"/>
      <c r="L239" s="30"/>
      <c r="M239" s="30"/>
      <c r="N239" s="30"/>
      <c r="O239" s="30"/>
      <c r="P239" s="30"/>
      <c r="Q239" s="30"/>
      <c r="R239" s="30"/>
      <c r="S239" s="30"/>
      <c r="T239" s="30"/>
      <c r="U239" s="30"/>
      <c r="V239" s="30"/>
      <c r="AA239" s="40"/>
      <c r="AB239" s="40"/>
    </row>
    <row r="240" spans="1:34" s="21" customFormat="1" ht="23" x14ac:dyDescent="0.5">
      <c r="H240" s="30"/>
      <c r="I240" s="30"/>
      <c r="J240" s="30"/>
      <c r="K240" s="30"/>
      <c r="L240" s="30"/>
      <c r="M240" s="30"/>
      <c r="N240" s="30"/>
      <c r="O240" s="30"/>
      <c r="P240" s="30"/>
      <c r="Q240" s="30"/>
      <c r="R240" s="30"/>
      <c r="S240" s="30"/>
      <c r="T240" s="30"/>
      <c r="U240" s="30"/>
      <c r="V240" s="30"/>
      <c r="AA240" s="40"/>
      <c r="AB240" s="40"/>
    </row>
  </sheetData>
  <autoFilter ref="A9:AC9" xr:uid="{00000000-0009-0000-0000-000002000000}">
    <sortState xmlns:xlrd2="http://schemas.microsoft.com/office/spreadsheetml/2017/richdata2" ref="A12:AC10">
      <sortCondition ref="C9"/>
    </sortState>
  </autoFilter>
  <sortState xmlns:xlrd2="http://schemas.microsoft.com/office/spreadsheetml/2017/richdata2" ref="A10:AD231">
    <sortCondition ref="C10:C231"/>
  </sortState>
  <mergeCells count="26">
    <mergeCell ref="AC5:AD5"/>
    <mergeCell ref="AB6:AB7"/>
    <mergeCell ref="AD6:AD8"/>
    <mergeCell ref="J5:L6"/>
    <mergeCell ref="M5:V5"/>
    <mergeCell ref="M6:N6"/>
    <mergeCell ref="O6:P6"/>
    <mergeCell ref="Q6:V6"/>
    <mergeCell ref="AC6:AC8"/>
    <mergeCell ref="W5:Y5"/>
    <mergeCell ref="Z5:AA5"/>
    <mergeCell ref="W6:W7"/>
    <mergeCell ref="X6:X7"/>
    <mergeCell ref="Y6:Y7"/>
    <mergeCell ref="Z6:Z7"/>
    <mergeCell ref="AA6:AA7"/>
    <mergeCell ref="H5:H7"/>
    <mergeCell ref="I5:I7"/>
    <mergeCell ref="E7:E8"/>
    <mergeCell ref="F7:F8"/>
    <mergeCell ref="A5:A8"/>
    <mergeCell ref="B5:B8"/>
    <mergeCell ref="C5:C8"/>
    <mergeCell ref="D5:D8"/>
    <mergeCell ref="E5:F6"/>
    <mergeCell ref="G5:G8"/>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X239"/>
  <sheetViews>
    <sheetView showGridLines="0" zoomScale="75" zoomScaleNormal="75" workbookViewId="0"/>
  </sheetViews>
  <sheetFormatPr defaultRowHeight="14.5" x14ac:dyDescent="0.35"/>
  <cols>
    <col min="1" max="2" width="8.7265625" customWidth="1"/>
    <col min="3" max="3" width="25.7265625" customWidth="1"/>
    <col min="4" max="4" width="30.7265625" customWidth="1"/>
    <col min="5" max="7" width="13.26953125" customWidth="1"/>
    <col min="8" max="8" width="13.26953125" style="23" customWidth="1"/>
    <col min="9" max="17" width="12.7265625" style="23" customWidth="1"/>
    <col min="18" max="20" width="12.7265625" customWidth="1"/>
    <col min="21" max="24" width="12.7265625" style="4" customWidth="1"/>
  </cols>
  <sheetData>
    <row r="1" spans="1:24" s="2" customFormat="1" ht="21" customHeight="1" x14ac:dyDescent="0.35">
      <c r="A1" s="3" t="s">
        <v>70</v>
      </c>
      <c r="B1" s="3"/>
      <c r="C1" s="3"/>
      <c r="D1" s="3"/>
      <c r="H1" s="22"/>
      <c r="I1" s="22"/>
      <c r="J1" s="22"/>
      <c r="K1" s="22"/>
      <c r="L1" s="22"/>
      <c r="M1" s="22"/>
      <c r="N1" s="22"/>
      <c r="O1" s="22"/>
      <c r="P1" s="22"/>
      <c r="Q1" s="22"/>
    </row>
    <row r="2" spans="1:24" s="2" customFormat="1" ht="21" customHeight="1" x14ac:dyDescent="0.35">
      <c r="A2" s="2" t="s">
        <v>49</v>
      </c>
      <c r="H2" s="22"/>
      <c r="I2" s="22"/>
      <c r="J2" s="22"/>
      <c r="K2" s="22"/>
      <c r="L2" s="22"/>
      <c r="M2" s="22"/>
      <c r="N2" s="22"/>
      <c r="O2" s="22"/>
      <c r="P2" s="22"/>
      <c r="Q2" s="22"/>
    </row>
    <row r="3" spans="1:24" s="2" customFormat="1" ht="21" customHeight="1" x14ac:dyDescent="0.35">
      <c r="A3" s="2" t="str">
        <f>'7.1 MPI Headship'!A3</f>
        <v>Citation: Alkire, S., Kanagaratnam, U., and Suppa, N. (2024). The global Multidimensional Poverty Index (MPI) 2024 disaggregation results and methodological note. OPHI MPI Methodological Note 59, Oxford Poverty and Human Development Initiative, University of Oxford.</v>
      </c>
      <c r="H3" s="22"/>
      <c r="I3" s="22"/>
      <c r="J3" s="22"/>
      <c r="K3" s="22"/>
      <c r="L3" s="22"/>
      <c r="M3" s="22"/>
      <c r="N3" s="22"/>
      <c r="O3" s="22"/>
      <c r="P3" s="22"/>
      <c r="Q3" s="22"/>
    </row>
    <row r="4" spans="1:24" x14ac:dyDescent="0.35">
      <c r="R4" s="19"/>
      <c r="S4" s="19"/>
      <c r="T4" s="19"/>
      <c r="U4" s="46"/>
      <c r="V4" s="46"/>
    </row>
    <row r="5" spans="1:24" ht="30" customHeight="1" x14ac:dyDescent="0.35">
      <c r="A5" s="69" t="s">
        <v>0</v>
      </c>
      <c r="B5" s="69" t="s">
        <v>1</v>
      </c>
      <c r="C5" s="72" t="s">
        <v>2</v>
      </c>
      <c r="D5" s="72" t="s">
        <v>3</v>
      </c>
      <c r="E5" s="72" t="s">
        <v>4</v>
      </c>
      <c r="F5" s="72"/>
      <c r="G5" s="66" t="str">
        <f>'7.1 MPI Headship'!G5:G8</f>
        <v>Headship
(female/male)</v>
      </c>
      <c r="H5" s="66" t="str">
        <f>'7.1 MPI Headship'!H5:H7</f>
        <v>MPI of the country</v>
      </c>
      <c r="I5" s="78" t="s">
        <v>7</v>
      </c>
      <c r="J5" s="77"/>
      <c r="K5" s="77"/>
      <c r="L5" s="77"/>
      <c r="M5" s="78" t="s">
        <v>45</v>
      </c>
      <c r="N5" s="78"/>
      <c r="O5" s="78"/>
      <c r="P5" s="78"/>
      <c r="Q5" s="66" t="s">
        <v>9</v>
      </c>
      <c r="R5" s="74" t="s">
        <v>43</v>
      </c>
      <c r="S5" s="74"/>
      <c r="T5" s="74"/>
      <c r="U5" s="78" t="str">
        <f>'7.1 MPI Headship'!Q5</f>
        <v>Population 2022</v>
      </c>
      <c r="V5" s="78"/>
      <c r="W5" s="78" t="s">
        <v>44</v>
      </c>
      <c r="X5" s="78"/>
    </row>
    <row r="6" spans="1:24" ht="30" customHeight="1" x14ac:dyDescent="0.35">
      <c r="A6" s="70"/>
      <c r="B6" s="70"/>
      <c r="C6" s="73"/>
      <c r="D6" s="73"/>
      <c r="E6" s="74"/>
      <c r="F6" s="74"/>
      <c r="G6" s="67"/>
      <c r="H6" s="67"/>
      <c r="I6" s="66" t="s">
        <v>34</v>
      </c>
      <c r="J6" s="66" t="s">
        <v>35</v>
      </c>
      <c r="K6" s="66" t="s">
        <v>36</v>
      </c>
      <c r="L6" s="66" t="s">
        <v>37</v>
      </c>
      <c r="M6" s="66" t="s">
        <v>34</v>
      </c>
      <c r="N6" s="66" t="s">
        <v>35</v>
      </c>
      <c r="O6" s="66" t="s">
        <v>36</v>
      </c>
      <c r="P6" s="66" t="s">
        <v>37</v>
      </c>
      <c r="Q6" s="67"/>
      <c r="R6" s="66" t="s">
        <v>10</v>
      </c>
      <c r="S6" s="66" t="str">
        <f>'7.1 MPI Headship'!O6:O7</f>
        <v>Population 2021</v>
      </c>
      <c r="T6" s="66" t="str">
        <f>'7.1 MPI Headship'!P6:P7</f>
        <v>Population 2022</v>
      </c>
      <c r="U6" s="67" t="s">
        <v>54</v>
      </c>
      <c r="V6" s="67" t="s">
        <v>52</v>
      </c>
      <c r="W6" s="67" t="s">
        <v>39</v>
      </c>
      <c r="X6" s="67" t="s">
        <v>11</v>
      </c>
    </row>
    <row r="7" spans="1:24" ht="30" customHeight="1" x14ac:dyDescent="0.35">
      <c r="A7" s="70"/>
      <c r="B7" s="70"/>
      <c r="C7" s="73"/>
      <c r="D7" s="73"/>
      <c r="E7" s="73" t="s">
        <v>5</v>
      </c>
      <c r="F7" s="73" t="s">
        <v>6</v>
      </c>
      <c r="G7" s="67"/>
      <c r="H7" s="68"/>
      <c r="I7" s="68"/>
      <c r="J7" s="68"/>
      <c r="K7" s="68"/>
      <c r="L7" s="68"/>
      <c r="M7" s="68"/>
      <c r="N7" s="68"/>
      <c r="O7" s="68"/>
      <c r="P7" s="68"/>
      <c r="Q7" s="68"/>
      <c r="R7" s="68"/>
      <c r="S7" s="68"/>
      <c r="T7" s="68"/>
      <c r="U7" s="68"/>
      <c r="V7" s="68"/>
      <c r="W7" s="67"/>
      <c r="X7" s="67"/>
    </row>
    <row r="8" spans="1:24" ht="30" customHeight="1" x14ac:dyDescent="0.35">
      <c r="A8" s="71"/>
      <c r="B8" s="71"/>
      <c r="C8" s="74"/>
      <c r="D8" s="74"/>
      <c r="E8" s="74"/>
      <c r="F8" s="74"/>
      <c r="G8" s="68"/>
      <c r="H8" s="8" t="s">
        <v>33</v>
      </c>
      <c r="I8" s="8" t="s">
        <v>33</v>
      </c>
      <c r="J8" s="8" t="s">
        <v>33</v>
      </c>
      <c r="K8" s="8" t="s">
        <v>33</v>
      </c>
      <c r="L8" s="8" t="s">
        <v>33</v>
      </c>
      <c r="M8" s="8" t="s">
        <v>12</v>
      </c>
      <c r="N8" s="8" t="s">
        <v>12</v>
      </c>
      <c r="O8" s="8" t="s">
        <v>12</v>
      </c>
      <c r="P8" s="8" t="s">
        <v>12</v>
      </c>
      <c r="Q8" s="8" t="s">
        <v>12</v>
      </c>
      <c r="R8" s="9" t="s">
        <v>14</v>
      </c>
      <c r="S8" s="9" t="s">
        <v>14</v>
      </c>
      <c r="T8" s="9" t="s">
        <v>14</v>
      </c>
      <c r="U8" s="8" t="s">
        <v>12</v>
      </c>
      <c r="V8" s="9" t="s">
        <v>14</v>
      </c>
      <c r="W8" s="68"/>
      <c r="X8" s="68"/>
    </row>
    <row r="9" spans="1:24" x14ac:dyDescent="0.35">
      <c r="G9" s="4"/>
      <c r="H9" s="27"/>
      <c r="R9" s="4"/>
      <c r="S9" s="4"/>
      <c r="T9" s="4"/>
    </row>
    <row r="10" spans="1:24" x14ac:dyDescent="0.35">
      <c r="A10" s="59">
        <v>4</v>
      </c>
      <c r="B10" s="59" t="s">
        <v>294</v>
      </c>
      <c r="C10" s="59" t="s">
        <v>295</v>
      </c>
      <c r="D10" s="59" t="s">
        <v>122</v>
      </c>
      <c r="E10" s="59" t="s">
        <v>77</v>
      </c>
      <c r="F10" s="59" t="s">
        <v>341</v>
      </c>
      <c r="G10" s="59" t="s">
        <v>79</v>
      </c>
      <c r="H10" s="60">
        <v>0.36030531890498368</v>
      </c>
      <c r="I10" s="60">
        <v>0.36214144706686863</v>
      </c>
      <c r="J10" s="60">
        <v>1.48167876230013E-2</v>
      </c>
      <c r="K10" s="60">
        <v>0.33359532403154413</v>
      </c>
      <c r="L10" s="60">
        <v>0.39169452722982823</v>
      </c>
      <c r="M10" s="61">
        <v>67.011095667905025</v>
      </c>
      <c r="N10" s="61">
        <v>2.4744194051527901</v>
      </c>
      <c r="O10" s="61">
        <v>61.987284145088317</v>
      </c>
      <c r="P10" s="61">
        <v>71.674353120238948</v>
      </c>
      <c r="Q10" s="61">
        <v>54.042012514103121</v>
      </c>
      <c r="R10" s="62">
        <v>41454.760999999999</v>
      </c>
      <c r="S10" s="62">
        <v>40000.411999999997</v>
      </c>
      <c r="T10" s="62">
        <v>40578.841999999997</v>
      </c>
      <c r="U10" s="61">
        <v>3.8699442648114402</v>
      </c>
      <c r="V10" s="62">
        <v>1570.3785400390625</v>
      </c>
      <c r="W10" s="59">
        <v>9</v>
      </c>
      <c r="X10" s="59" t="s">
        <v>91</v>
      </c>
    </row>
    <row r="11" spans="1:24" x14ac:dyDescent="0.35">
      <c r="A11" s="59">
        <v>4</v>
      </c>
      <c r="B11" s="59" t="s">
        <v>294</v>
      </c>
      <c r="C11" s="59" t="s">
        <v>295</v>
      </c>
      <c r="D11" s="59" t="s">
        <v>122</v>
      </c>
      <c r="E11" s="59" t="s">
        <v>77</v>
      </c>
      <c r="F11" s="59" t="s">
        <v>341</v>
      </c>
      <c r="G11" s="59" t="s">
        <v>81</v>
      </c>
      <c r="H11" s="60">
        <v>0.36030531890498368</v>
      </c>
      <c r="I11" s="60">
        <v>0.36023140119426678</v>
      </c>
      <c r="J11" s="60">
        <v>5.8357515244144998E-3</v>
      </c>
      <c r="K11" s="60">
        <v>0.34885956627030401</v>
      </c>
      <c r="L11" s="60">
        <v>0.37176228412437962</v>
      </c>
      <c r="M11" s="61">
        <v>64.797172426481637</v>
      </c>
      <c r="N11" s="61">
        <v>0.84150847492375003</v>
      </c>
      <c r="O11" s="61">
        <v>63.128491255532303</v>
      </c>
      <c r="P11" s="61">
        <v>66.430492973624766</v>
      </c>
      <c r="Q11" s="61">
        <v>55.593691469019376</v>
      </c>
      <c r="R11" s="62">
        <v>41454.760999999999</v>
      </c>
      <c r="S11" s="62">
        <v>40000.411999999997</v>
      </c>
      <c r="T11" s="62">
        <v>40578.841999999997</v>
      </c>
      <c r="U11" s="61">
        <v>96.130055735192116</v>
      </c>
      <c r="V11" s="62">
        <v>39008.46484375</v>
      </c>
      <c r="W11" s="59">
        <v>9</v>
      </c>
      <c r="X11" s="59" t="s">
        <v>91</v>
      </c>
    </row>
    <row r="12" spans="1:24" x14ac:dyDescent="0.35">
      <c r="A12" s="59">
        <v>8</v>
      </c>
      <c r="B12" s="59" t="s">
        <v>126</v>
      </c>
      <c r="C12" s="59" t="s">
        <v>127</v>
      </c>
      <c r="D12" s="59" t="s">
        <v>76</v>
      </c>
      <c r="E12" s="59" t="s">
        <v>84</v>
      </c>
      <c r="F12" s="59" t="s">
        <v>107</v>
      </c>
      <c r="G12" s="59" t="s">
        <v>79</v>
      </c>
      <c r="H12" s="60">
        <v>2.7478785548485001E-3</v>
      </c>
      <c r="I12" s="60">
        <v>5.2599075614665003E-3</v>
      </c>
      <c r="J12" s="60">
        <v>2.3656300888359998E-3</v>
      </c>
      <c r="K12" s="60">
        <v>2.1716959755863001E-3</v>
      </c>
      <c r="L12" s="60">
        <v>1.26838187148704E-2</v>
      </c>
      <c r="M12" s="61">
        <v>1.4158848433153299</v>
      </c>
      <c r="N12" s="61">
        <v>0.64894783485546004</v>
      </c>
      <c r="O12" s="61">
        <v>0.57318201817813996</v>
      </c>
      <c r="P12" s="61">
        <v>3.4544984823934803</v>
      </c>
      <c r="Q12" s="61">
        <v>37.149261017232583</v>
      </c>
      <c r="R12" s="62">
        <v>2894.2310000000002</v>
      </c>
      <c r="S12" s="62">
        <v>2849.6354999999999</v>
      </c>
      <c r="T12" s="62">
        <v>2827.6080000000002</v>
      </c>
      <c r="U12" s="61">
        <v>12.518319728789832</v>
      </c>
      <c r="V12" s="62">
        <v>353.96902465820313</v>
      </c>
      <c r="W12" s="59">
        <v>10</v>
      </c>
      <c r="X12" s="59" t="s">
        <v>80</v>
      </c>
    </row>
    <row r="13" spans="1:24" x14ac:dyDescent="0.35">
      <c r="A13" s="59">
        <v>8</v>
      </c>
      <c r="B13" s="59" t="s">
        <v>126</v>
      </c>
      <c r="C13" s="59" t="s">
        <v>127</v>
      </c>
      <c r="D13" s="59" t="s">
        <v>76</v>
      </c>
      <c r="E13" s="59" t="s">
        <v>84</v>
      </c>
      <c r="F13" s="59" t="s">
        <v>107</v>
      </c>
      <c r="G13" s="59" t="s">
        <v>81</v>
      </c>
      <c r="H13" s="60">
        <v>2.7478785548485001E-3</v>
      </c>
      <c r="I13" s="60">
        <v>2.3441401916236E-3</v>
      </c>
      <c r="J13" s="60">
        <v>5.3546969390409998E-4</v>
      </c>
      <c r="K13" s="60">
        <v>1.4966297450174999E-3</v>
      </c>
      <c r="L13" s="60">
        <v>3.6698143767676999E-3</v>
      </c>
      <c r="M13" s="61">
        <v>0.59378085749986997</v>
      </c>
      <c r="N13" s="61">
        <v>0.13377924000015001</v>
      </c>
      <c r="O13" s="61">
        <v>0.38132305755345997</v>
      </c>
      <c r="P13" s="61">
        <v>0.92351418393592999</v>
      </c>
      <c r="Q13" s="61">
        <v>39.478204155885123</v>
      </c>
      <c r="R13" s="62">
        <v>2894.2310000000002</v>
      </c>
      <c r="S13" s="62">
        <v>2849.6354999999999</v>
      </c>
      <c r="T13" s="62">
        <v>2827.6080000000002</v>
      </c>
      <c r="U13" s="61">
        <v>87.481680271210095</v>
      </c>
      <c r="V13" s="62">
        <v>2473.638916015625</v>
      </c>
      <c r="W13" s="59">
        <v>10</v>
      </c>
      <c r="X13" s="59" t="s">
        <v>80</v>
      </c>
    </row>
    <row r="14" spans="1:24" x14ac:dyDescent="0.35">
      <c r="A14" s="59">
        <v>12</v>
      </c>
      <c r="B14" s="59" t="s">
        <v>141</v>
      </c>
      <c r="C14" s="59" t="s">
        <v>142</v>
      </c>
      <c r="D14" s="59" t="s">
        <v>106</v>
      </c>
      <c r="E14" s="59" t="s">
        <v>77</v>
      </c>
      <c r="F14" s="59" t="s">
        <v>97</v>
      </c>
      <c r="G14" s="59" t="s">
        <v>79</v>
      </c>
      <c r="H14" s="60">
        <v>5.4090931224496002E-3</v>
      </c>
      <c r="I14" s="60">
        <v>2.7478845174910998E-3</v>
      </c>
      <c r="J14" s="60">
        <v>6.7480350783360001E-4</v>
      </c>
      <c r="K14" s="60">
        <v>1.6968511490488001E-3</v>
      </c>
      <c r="L14" s="60">
        <v>4.4470302947344003E-3</v>
      </c>
      <c r="M14" s="61">
        <v>0.77147544950298996</v>
      </c>
      <c r="N14" s="61">
        <v>0.18702863840452999</v>
      </c>
      <c r="O14" s="61">
        <v>0.47911027978612997</v>
      </c>
      <c r="P14" s="61">
        <v>1.24002625158863</v>
      </c>
      <c r="Q14" s="61">
        <v>35.618560762515941</v>
      </c>
      <c r="R14" s="62">
        <v>43294.546000000002</v>
      </c>
      <c r="S14" s="62">
        <v>44761.099000000002</v>
      </c>
      <c r="T14" s="62">
        <v>45477.389499999997</v>
      </c>
      <c r="U14" s="61">
        <v>8.1490152062606196</v>
      </c>
      <c r="V14" s="62">
        <v>3705.95947265625</v>
      </c>
      <c r="W14" s="59">
        <v>10</v>
      </c>
      <c r="X14" s="59" t="s">
        <v>80</v>
      </c>
    </row>
    <row r="15" spans="1:24" x14ac:dyDescent="0.35">
      <c r="A15" s="59">
        <v>12</v>
      </c>
      <c r="B15" s="59" t="s">
        <v>141</v>
      </c>
      <c r="C15" s="59" t="s">
        <v>142</v>
      </c>
      <c r="D15" s="59" t="s">
        <v>106</v>
      </c>
      <c r="E15" s="59" t="s">
        <v>77</v>
      </c>
      <c r="F15" s="59" t="s">
        <v>97</v>
      </c>
      <c r="G15" s="59" t="s">
        <v>81</v>
      </c>
      <c r="H15" s="60">
        <v>5.4090931224496002E-3</v>
      </c>
      <c r="I15" s="60">
        <v>5.6451954292189004E-3</v>
      </c>
      <c r="J15" s="60">
        <v>7.1565461533160005E-4</v>
      </c>
      <c r="K15" s="60">
        <v>4.4014352579706002E-3</v>
      </c>
      <c r="L15" s="60">
        <v>7.2378629999183004E-3</v>
      </c>
      <c r="M15" s="61">
        <v>1.4348972755506799</v>
      </c>
      <c r="N15" s="61">
        <v>0.16161519736743998</v>
      </c>
      <c r="O15" s="61">
        <v>1.1500345894922701</v>
      </c>
      <c r="P15" s="61">
        <v>1.7890431904456601</v>
      </c>
      <c r="Q15" s="61">
        <v>39.34215727779155</v>
      </c>
      <c r="R15" s="62">
        <v>43294.546000000002</v>
      </c>
      <c r="S15" s="62">
        <v>44761.099000000002</v>
      </c>
      <c r="T15" s="62">
        <v>45477.389499999997</v>
      </c>
      <c r="U15" s="61">
        <v>91.850984793738959</v>
      </c>
      <c r="V15" s="62">
        <v>41771.4296875</v>
      </c>
      <c r="W15" s="59">
        <v>10</v>
      </c>
      <c r="X15" s="59" t="s">
        <v>80</v>
      </c>
    </row>
    <row r="16" spans="1:24" x14ac:dyDescent="0.35">
      <c r="A16" s="59">
        <v>24</v>
      </c>
      <c r="B16" s="59" t="s">
        <v>300</v>
      </c>
      <c r="C16" s="59" t="s">
        <v>301</v>
      </c>
      <c r="D16" s="59" t="s">
        <v>132</v>
      </c>
      <c r="E16" s="59" t="s">
        <v>84</v>
      </c>
      <c r="F16" s="59" t="s">
        <v>85</v>
      </c>
      <c r="G16" s="59" t="s">
        <v>79</v>
      </c>
      <c r="H16" s="60">
        <v>0.28243504758584909</v>
      </c>
      <c r="I16" s="60">
        <v>0.30317901789413731</v>
      </c>
      <c r="J16" s="60">
        <v>1.1143801433718299E-2</v>
      </c>
      <c r="K16" s="60">
        <v>0.28174873042847209</v>
      </c>
      <c r="L16" s="60">
        <v>0.32550062715721828</v>
      </c>
      <c r="M16" s="61">
        <v>53.931415642200477</v>
      </c>
      <c r="N16" s="61">
        <v>1.8141940028000798</v>
      </c>
      <c r="O16" s="61">
        <v>50.354299750992396</v>
      </c>
      <c r="P16" s="61">
        <v>57.468490112175949</v>
      </c>
      <c r="Q16" s="61">
        <v>56.215660999060546</v>
      </c>
      <c r="R16" s="62">
        <v>29183.07</v>
      </c>
      <c r="S16" s="62">
        <v>34532.428999999996</v>
      </c>
      <c r="T16" s="62">
        <v>35635.029000000002</v>
      </c>
      <c r="U16" s="61">
        <v>29.479679109627533</v>
      </c>
      <c r="V16" s="62">
        <v>10505.091796875</v>
      </c>
      <c r="W16" s="59">
        <v>10</v>
      </c>
      <c r="X16" s="59" t="s">
        <v>80</v>
      </c>
    </row>
    <row r="17" spans="1:24" x14ac:dyDescent="0.35">
      <c r="A17" s="59">
        <v>24</v>
      </c>
      <c r="B17" s="59" t="s">
        <v>300</v>
      </c>
      <c r="C17" s="59" t="s">
        <v>301</v>
      </c>
      <c r="D17" s="59" t="s">
        <v>132</v>
      </c>
      <c r="E17" s="59" t="s">
        <v>84</v>
      </c>
      <c r="F17" s="59" t="s">
        <v>85</v>
      </c>
      <c r="G17" s="59" t="s">
        <v>81</v>
      </c>
      <c r="H17" s="60">
        <v>0.28243504758584909</v>
      </c>
      <c r="I17" s="60">
        <v>0.27382118144660611</v>
      </c>
      <c r="J17" s="60">
        <v>8.4143641536883005E-3</v>
      </c>
      <c r="K17" s="60">
        <v>0.25760944561141258</v>
      </c>
      <c r="L17" s="60">
        <v>0.29065371530444611</v>
      </c>
      <c r="M17" s="61">
        <v>49.933085987570145</v>
      </c>
      <c r="N17" s="61">
        <v>1.41967531388702</v>
      </c>
      <c r="O17" s="61">
        <v>47.14793828698069</v>
      </c>
      <c r="P17" s="61">
        <v>52.718648994972192</v>
      </c>
      <c r="Q17" s="61">
        <v>54.837624398934295</v>
      </c>
      <c r="R17" s="62">
        <v>29183.07</v>
      </c>
      <c r="S17" s="62">
        <v>34532.428999999996</v>
      </c>
      <c r="T17" s="62">
        <v>35635.029000000002</v>
      </c>
      <c r="U17" s="61">
        <v>70.520320890373313</v>
      </c>
      <c r="V17" s="62">
        <v>25129.9375</v>
      </c>
      <c r="W17" s="59">
        <v>10</v>
      </c>
      <c r="X17" s="59" t="s">
        <v>80</v>
      </c>
    </row>
    <row r="18" spans="1:24" x14ac:dyDescent="0.35">
      <c r="A18" s="59">
        <v>32</v>
      </c>
      <c r="B18" s="59" t="s">
        <v>100</v>
      </c>
      <c r="C18" s="59" t="s">
        <v>101</v>
      </c>
      <c r="D18" s="59" t="s">
        <v>102</v>
      </c>
      <c r="E18" s="59" t="s">
        <v>77</v>
      </c>
      <c r="F18" s="59" t="s">
        <v>103</v>
      </c>
      <c r="G18" s="59" t="s">
        <v>79</v>
      </c>
      <c r="H18" s="60">
        <v>1.4692951081311E-3</v>
      </c>
      <c r="I18" s="60">
        <v>1.9883810675860999E-3</v>
      </c>
      <c r="J18" s="60">
        <v>4.8984054308809995E-4</v>
      </c>
      <c r="K18" s="60">
        <v>1.225872447803E-3</v>
      </c>
      <c r="L18" s="60">
        <v>3.2236491524164999E-3</v>
      </c>
      <c r="M18" s="61">
        <v>0.59232083612413999</v>
      </c>
      <c r="N18" s="61">
        <v>0.14670392521104</v>
      </c>
      <c r="O18" s="61">
        <v>0.36408112811153004</v>
      </c>
      <c r="P18" s="61">
        <v>0.96226044226407004</v>
      </c>
      <c r="Q18" s="61">
        <v>33.569325040075732</v>
      </c>
      <c r="R18" s="62">
        <v>45191.964500000002</v>
      </c>
      <c r="S18" s="62">
        <v>45312.281499999997</v>
      </c>
      <c r="T18" s="62">
        <v>45407.904000000002</v>
      </c>
      <c r="U18" s="61">
        <v>49.197694532815326</v>
      </c>
      <c r="V18" s="62">
        <v>22339.642578125</v>
      </c>
      <c r="W18" s="59">
        <v>10</v>
      </c>
      <c r="X18" s="59" t="s">
        <v>80</v>
      </c>
    </row>
    <row r="19" spans="1:24" x14ac:dyDescent="0.35">
      <c r="A19" s="59">
        <v>32</v>
      </c>
      <c r="B19" s="59" t="s">
        <v>100</v>
      </c>
      <c r="C19" s="59" t="s">
        <v>101</v>
      </c>
      <c r="D19" s="59" t="s">
        <v>102</v>
      </c>
      <c r="E19" s="59" t="s">
        <v>77</v>
      </c>
      <c r="F19" s="59" t="s">
        <v>103</v>
      </c>
      <c r="G19" s="59" t="s">
        <v>81</v>
      </c>
      <c r="H19" s="60">
        <v>1.4692951081311E-3</v>
      </c>
      <c r="I19" s="60">
        <v>9.6660468424810005E-4</v>
      </c>
      <c r="J19" s="60">
        <v>2.3228596132289999E-4</v>
      </c>
      <c r="K19" s="60">
        <v>6.0309975545300002E-4</v>
      </c>
      <c r="L19" s="60">
        <v>1.5488645504349E-3</v>
      </c>
      <c r="M19" s="61">
        <v>0.27737941795258003</v>
      </c>
      <c r="N19" s="61">
        <v>6.7421845165809999E-2</v>
      </c>
      <c r="O19" s="61">
        <v>0.17210270976730002</v>
      </c>
      <c r="P19" s="61">
        <v>0.44676658649858997</v>
      </c>
      <c r="Q19" s="61">
        <v>34.847743620736331</v>
      </c>
      <c r="R19" s="62">
        <v>45191.964500000002</v>
      </c>
      <c r="S19" s="62">
        <v>45312.281499999997</v>
      </c>
      <c r="T19" s="62">
        <v>45407.904000000002</v>
      </c>
      <c r="U19" s="61">
        <v>50.802305467184915</v>
      </c>
      <c r="V19" s="62">
        <v>23068.26171875</v>
      </c>
      <c r="W19" s="59">
        <v>10</v>
      </c>
      <c r="X19" s="59" t="s">
        <v>80</v>
      </c>
    </row>
    <row r="20" spans="1:24" x14ac:dyDescent="0.35">
      <c r="A20" s="59">
        <v>51</v>
      </c>
      <c r="B20" s="59" t="s">
        <v>82</v>
      </c>
      <c r="C20" s="59" t="s">
        <v>83</v>
      </c>
      <c r="D20" s="59" t="s">
        <v>76</v>
      </c>
      <c r="E20" s="59" t="s">
        <v>84</v>
      </c>
      <c r="F20" s="59" t="s">
        <v>85</v>
      </c>
      <c r="G20" s="59" t="s">
        <v>79</v>
      </c>
      <c r="H20" s="60">
        <v>6.9006900785740003E-4</v>
      </c>
      <c r="I20" s="60">
        <v>9.9023870480560001E-4</v>
      </c>
      <c r="J20" s="60">
        <v>5.5268091339659995E-4</v>
      </c>
      <c r="K20" s="60">
        <v>3.2998668763430003E-4</v>
      </c>
      <c r="L20" s="60">
        <v>2.9676305586603998E-3</v>
      </c>
      <c r="M20" s="61">
        <v>0.27483310395404004</v>
      </c>
      <c r="N20" s="61">
        <v>0.15351343756572999</v>
      </c>
      <c r="O20" s="61">
        <v>9.1435953318369997E-2</v>
      </c>
      <c r="P20" s="61">
        <v>0.82304772724105002</v>
      </c>
      <c r="Q20" s="61">
        <v>36.030546923166881</v>
      </c>
      <c r="R20" s="62">
        <v>2918.7925</v>
      </c>
      <c r="S20" s="62">
        <v>2870.3485000000001</v>
      </c>
      <c r="T20" s="62">
        <v>2880.8744999999999</v>
      </c>
      <c r="U20" s="61">
        <v>26.283525224318559</v>
      </c>
      <c r="V20" s="62">
        <v>757.19537353515625</v>
      </c>
      <c r="W20" s="59">
        <v>10</v>
      </c>
      <c r="X20" s="59" t="s">
        <v>80</v>
      </c>
    </row>
    <row r="21" spans="1:24" x14ac:dyDescent="0.35">
      <c r="A21" s="59">
        <v>51</v>
      </c>
      <c r="B21" s="59" t="s">
        <v>82</v>
      </c>
      <c r="C21" s="59" t="s">
        <v>83</v>
      </c>
      <c r="D21" s="59" t="s">
        <v>76</v>
      </c>
      <c r="E21" s="59" t="s">
        <v>84</v>
      </c>
      <c r="F21" s="59" t="s">
        <v>85</v>
      </c>
      <c r="G21" s="59" t="s">
        <v>81</v>
      </c>
      <c r="H21" s="60">
        <v>6.9006900785740003E-4</v>
      </c>
      <c r="I21" s="60">
        <v>5.8304384387170005E-4</v>
      </c>
      <c r="J21" s="60">
        <v>2.6616665584160002E-4</v>
      </c>
      <c r="K21" s="60">
        <v>2.3736820026839999E-4</v>
      </c>
      <c r="L21" s="60">
        <v>1.4314008465893999E-3</v>
      </c>
      <c r="M21" s="61">
        <v>0.16050354375742001</v>
      </c>
      <c r="N21" s="61">
        <v>7.4139918878430008E-2</v>
      </c>
      <c r="O21" s="61">
        <v>6.4631259059340002E-2</v>
      </c>
      <c r="P21" s="61">
        <v>0.39802380357407996</v>
      </c>
      <c r="Q21" s="61">
        <v>36.325917186780998</v>
      </c>
      <c r="R21" s="62">
        <v>2918.7925</v>
      </c>
      <c r="S21" s="62">
        <v>2870.3485000000001</v>
      </c>
      <c r="T21" s="62">
        <v>2880.8744999999999</v>
      </c>
      <c r="U21" s="61">
        <v>73.716474775680922</v>
      </c>
      <c r="V21" s="62">
        <v>2123.67919921875</v>
      </c>
      <c r="W21" s="59">
        <v>10</v>
      </c>
      <c r="X21" s="59" t="s">
        <v>80</v>
      </c>
    </row>
    <row r="22" spans="1:24" x14ac:dyDescent="0.35">
      <c r="A22" s="59">
        <v>50</v>
      </c>
      <c r="B22" s="59" t="s">
        <v>242</v>
      </c>
      <c r="C22" s="59" t="s">
        <v>243</v>
      </c>
      <c r="D22" s="59" t="s">
        <v>122</v>
      </c>
      <c r="E22" s="59" t="s">
        <v>77</v>
      </c>
      <c r="F22" s="59" t="s">
        <v>78</v>
      </c>
      <c r="G22" s="59" t="s">
        <v>79</v>
      </c>
      <c r="H22" s="60">
        <v>0.10406026630943251</v>
      </c>
      <c r="I22" s="60">
        <v>0.106287090947923</v>
      </c>
      <c r="J22" s="60">
        <v>3.1430425436762E-3</v>
      </c>
      <c r="K22" s="60">
        <v>0.10027997418278051</v>
      </c>
      <c r="L22" s="60">
        <v>0.1126090162739606</v>
      </c>
      <c r="M22" s="61">
        <v>25.239446400013438</v>
      </c>
      <c r="N22" s="61">
        <v>0.68402399117373003</v>
      </c>
      <c r="O22" s="61">
        <v>23.92199986817193</v>
      </c>
      <c r="P22" s="61">
        <v>26.604075957272102</v>
      </c>
      <c r="Q22" s="61">
        <v>42.111498510469062</v>
      </c>
      <c r="R22" s="62">
        <v>164913.05499999999</v>
      </c>
      <c r="S22" s="62">
        <v>167658.85449999999</v>
      </c>
      <c r="T22" s="62">
        <v>169384.89749999999</v>
      </c>
      <c r="U22" s="61">
        <v>9.36907326639278</v>
      </c>
      <c r="V22" s="62">
        <v>15869.794921875</v>
      </c>
      <c r="W22" s="59">
        <v>10</v>
      </c>
      <c r="X22" s="59" t="s">
        <v>80</v>
      </c>
    </row>
    <row r="23" spans="1:24" x14ac:dyDescent="0.35">
      <c r="A23" s="59">
        <v>50</v>
      </c>
      <c r="B23" s="59" t="s">
        <v>242</v>
      </c>
      <c r="C23" s="59" t="s">
        <v>243</v>
      </c>
      <c r="D23" s="59" t="s">
        <v>122</v>
      </c>
      <c r="E23" s="59" t="s">
        <v>77</v>
      </c>
      <c r="F23" s="59" t="s">
        <v>78</v>
      </c>
      <c r="G23" s="59" t="s">
        <v>81</v>
      </c>
      <c r="H23" s="60">
        <v>0.10406026630943251</v>
      </c>
      <c r="I23" s="60">
        <v>0.1038300658255441</v>
      </c>
      <c r="J23" s="60">
        <v>1.5449026917705999E-3</v>
      </c>
      <c r="K23" s="60">
        <v>0.1008397564157343</v>
      </c>
      <c r="L23" s="60">
        <v>0.1068985077949365</v>
      </c>
      <c r="M23" s="61">
        <v>24.578664029377979</v>
      </c>
      <c r="N23" s="61">
        <v>0.32989142048853998</v>
      </c>
      <c r="O23" s="61">
        <v>23.937587070703188</v>
      </c>
      <c r="P23" s="61">
        <v>25.23121460151112</v>
      </c>
      <c r="Q23" s="61">
        <v>42.243982708514899</v>
      </c>
      <c r="R23" s="62">
        <v>164913.05499999999</v>
      </c>
      <c r="S23" s="62">
        <v>167658.85449999999</v>
      </c>
      <c r="T23" s="62">
        <v>169384.89749999999</v>
      </c>
      <c r="U23" s="61">
        <v>90.630926733606728</v>
      </c>
      <c r="V23" s="62">
        <v>153515.109375</v>
      </c>
      <c r="W23" s="59">
        <v>10</v>
      </c>
      <c r="X23" s="59" t="s">
        <v>80</v>
      </c>
    </row>
    <row r="24" spans="1:24" x14ac:dyDescent="0.35">
      <c r="A24" s="59">
        <v>52</v>
      </c>
      <c r="B24" s="59" t="s">
        <v>168</v>
      </c>
      <c r="C24" s="59" t="s">
        <v>169</v>
      </c>
      <c r="D24" s="59" t="s">
        <v>102</v>
      </c>
      <c r="E24" s="59" t="s">
        <v>77</v>
      </c>
      <c r="F24" s="59" t="s">
        <v>88</v>
      </c>
      <c r="G24" s="59" t="s">
        <v>79</v>
      </c>
      <c r="H24" s="60">
        <v>8.5288617206524999E-3</v>
      </c>
      <c r="I24" s="60">
        <v>1.00822844717324E-2</v>
      </c>
      <c r="J24" s="60">
        <v>2.0743569093101999E-3</v>
      </c>
      <c r="K24" s="60">
        <v>6.7028852588663004E-3</v>
      </c>
      <c r="L24" s="60">
        <v>1.5139509506753E-2</v>
      </c>
      <c r="M24" s="61">
        <v>3.01221027695878</v>
      </c>
      <c r="N24" s="61">
        <v>0.62069368365584998</v>
      </c>
      <c r="O24" s="61">
        <v>1.99825175816712</v>
      </c>
      <c r="P24" s="61">
        <v>4.51696059300727</v>
      </c>
      <c r="Q24" s="61">
        <v>33.471383285737076</v>
      </c>
      <c r="R24" s="62">
        <v>276.9375</v>
      </c>
      <c r="S24" s="62">
        <v>282.1465</v>
      </c>
      <c r="T24" s="62">
        <v>282.31799999999998</v>
      </c>
      <c r="U24" s="61">
        <v>50.104079708110994</v>
      </c>
      <c r="V24" s="62">
        <v>141.45283508300781</v>
      </c>
      <c r="W24" s="59">
        <v>9</v>
      </c>
      <c r="X24" s="59" t="s">
        <v>20</v>
      </c>
    </row>
    <row r="25" spans="1:24" x14ac:dyDescent="0.35">
      <c r="A25" s="59">
        <v>52</v>
      </c>
      <c r="B25" s="59" t="s">
        <v>168</v>
      </c>
      <c r="C25" s="59" t="s">
        <v>169</v>
      </c>
      <c r="D25" s="59" t="s">
        <v>102</v>
      </c>
      <c r="E25" s="59" t="s">
        <v>77</v>
      </c>
      <c r="F25" s="59" t="s">
        <v>88</v>
      </c>
      <c r="G25" s="59" t="s">
        <v>81</v>
      </c>
      <c r="H25" s="60">
        <v>8.5288617206524999E-3</v>
      </c>
      <c r="I25" s="60">
        <v>6.9689582879632998E-3</v>
      </c>
      <c r="J25" s="60">
        <v>1.9421692140194E-3</v>
      </c>
      <c r="K25" s="60">
        <v>4.0091941831733001E-3</v>
      </c>
      <c r="L25" s="60">
        <v>1.20872336308481E-2</v>
      </c>
      <c r="M25" s="61">
        <v>1.9682904905940501</v>
      </c>
      <c r="N25" s="61">
        <v>0.54700116500327001</v>
      </c>
      <c r="O25" s="61">
        <v>1.1322162339202</v>
      </c>
      <c r="P25" s="61">
        <v>3.4005208546445598</v>
      </c>
      <c r="Q25" s="61">
        <v>35.406147218950217</v>
      </c>
      <c r="R25" s="62">
        <v>276.9375</v>
      </c>
      <c r="S25" s="62">
        <v>282.1465</v>
      </c>
      <c r="T25" s="62">
        <v>282.31799999999998</v>
      </c>
      <c r="U25" s="61">
        <v>49.895920291889801</v>
      </c>
      <c r="V25" s="62">
        <v>140.86515808105469</v>
      </c>
      <c r="W25" s="59">
        <v>9</v>
      </c>
      <c r="X25" s="59" t="s">
        <v>20</v>
      </c>
    </row>
    <row r="26" spans="1:24" x14ac:dyDescent="0.35">
      <c r="A26" s="59">
        <v>84</v>
      </c>
      <c r="B26" s="59" t="s">
        <v>189</v>
      </c>
      <c r="C26" s="59" t="s">
        <v>190</v>
      </c>
      <c r="D26" s="59" t="s">
        <v>102</v>
      </c>
      <c r="E26" s="59" t="s">
        <v>77</v>
      </c>
      <c r="F26" s="59" t="s">
        <v>85</v>
      </c>
      <c r="G26" s="59" t="s">
        <v>79</v>
      </c>
      <c r="H26" s="60">
        <v>1.71088313258261E-2</v>
      </c>
      <c r="I26" s="60">
        <v>8.0617579542098007E-3</v>
      </c>
      <c r="J26" s="60">
        <v>1.8767488261403E-3</v>
      </c>
      <c r="K26" s="60">
        <v>5.0975800915455003E-3</v>
      </c>
      <c r="L26" s="60">
        <v>1.2727517516805099E-2</v>
      </c>
      <c r="M26" s="61">
        <v>2.1062191919922602</v>
      </c>
      <c r="N26" s="61">
        <v>0.50515509245883006</v>
      </c>
      <c r="O26" s="61">
        <v>1.31174402945638</v>
      </c>
      <c r="P26" s="61">
        <v>3.36546940673633</v>
      </c>
      <c r="Q26" s="61">
        <v>38.275968545250123</v>
      </c>
      <c r="R26" s="62">
        <v>364.70499999999998</v>
      </c>
      <c r="S26" s="62">
        <v>395.34649999999999</v>
      </c>
      <c r="T26" s="62">
        <v>402.733</v>
      </c>
      <c r="U26" s="61">
        <v>31.56562909770398</v>
      </c>
      <c r="V26" s="62">
        <v>127.12520599365234</v>
      </c>
      <c r="W26" s="59">
        <v>10</v>
      </c>
      <c r="X26" s="59" t="s">
        <v>80</v>
      </c>
    </row>
    <row r="27" spans="1:24" x14ac:dyDescent="0.35">
      <c r="A27" s="59">
        <v>84</v>
      </c>
      <c r="B27" s="59" t="s">
        <v>189</v>
      </c>
      <c r="C27" s="59" t="s">
        <v>190</v>
      </c>
      <c r="D27" s="59" t="s">
        <v>102</v>
      </c>
      <c r="E27" s="59" t="s">
        <v>77</v>
      </c>
      <c r="F27" s="59" t="s">
        <v>85</v>
      </c>
      <c r="G27" s="59" t="s">
        <v>81</v>
      </c>
      <c r="H27" s="60">
        <v>1.71088313258261E-2</v>
      </c>
      <c r="I27" s="60">
        <v>2.1281830342298101E-2</v>
      </c>
      <c r="J27" s="60">
        <v>3.1154523699655E-3</v>
      </c>
      <c r="K27" s="60">
        <v>1.5946814851186802E-2</v>
      </c>
      <c r="L27" s="60">
        <v>2.8350257689177202E-2</v>
      </c>
      <c r="M27" s="61">
        <v>5.3170680799593999</v>
      </c>
      <c r="N27" s="61">
        <v>0.75474062719584001</v>
      </c>
      <c r="O27" s="61">
        <v>4.0143631677640901</v>
      </c>
      <c r="P27" s="61">
        <v>7.0116342424464904</v>
      </c>
      <c r="Q27" s="61">
        <v>40.02549905748176</v>
      </c>
      <c r="R27" s="62">
        <v>364.70499999999998</v>
      </c>
      <c r="S27" s="62">
        <v>395.34649999999999</v>
      </c>
      <c r="T27" s="62">
        <v>402.733</v>
      </c>
      <c r="U27" s="61">
        <v>68.434370902295413</v>
      </c>
      <c r="V27" s="62">
        <v>275.6077880859375</v>
      </c>
      <c r="W27" s="59">
        <v>10</v>
      </c>
      <c r="X27" s="59" t="s">
        <v>80</v>
      </c>
    </row>
    <row r="28" spans="1:24" x14ac:dyDescent="0.35">
      <c r="A28" s="59">
        <v>204</v>
      </c>
      <c r="B28" s="59" t="s">
        <v>314</v>
      </c>
      <c r="C28" s="59" t="s">
        <v>315</v>
      </c>
      <c r="D28" s="59" t="s">
        <v>132</v>
      </c>
      <c r="E28" s="59" t="s">
        <v>77</v>
      </c>
      <c r="F28" s="59" t="s">
        <v>148</v>
      </c>
      <c r="G28" s="59" t="s">
        <v>79</v>
      </c>
      <c r="H28" s="60">
        <v>0.28950980051867292</v>
      </c>
      <c r="I28" s="60">
        <v>0.25486618429387597</v>
      </c>
      <c r="J28" s="60">
        <v>6.9357826500648003E-3</v>
      </c>
      <c r="K28" s="60">
        <v>0.24149162370981589</v>
      </c>
      <c r="L28" s="60">
        <v>0.26871905096484039</v>
      </c>
      <c r="M28" s="61">
        <v>51.847230877187201</v>
      </c>
      <c r="N28" s="61">
        <v>1.2301216873048901</v>
      </c>
      <c r="O28" s="61">
        <v>49.42999640199973</v>
      </c>
      <c r="P28" s="61">
        <v>54.255849640108501</v>
      </c>
      <c r="Q28" s="61">
        <v>49.157144939445018</v>
      </c>
      <c r="R28" s="62">
        <v>13759.5005</v>
      </c>
      <c r="S28" s="62">
        <v>13413.416999999999</v>
      </c>
      <c r="T28" s="62">
        <v>13759.5005</v>
      </c>
      <c r="U28" s="61">
        <v>20.295602649592308</v>
      </c>
      <c r="V28" s="62">
        <v>2792.573486328125</v>
      </c>
      <c r="W28" s="59">
        <v>10</v>
      </c>
      <c r="X28" s="59" t="s">
        <v>80</v>
      </c>
    </row>
    <row r="29" spans="1:24" x14ac:dyDescent="0.35">
      <c r="A29" s="59">
        <v>204</v>
      </c>
      <c r="B29" s="59" t="s">
        <v>314</v>
      </c>
      <c r="C29" s="59" t="s">
        <v>315</v>
      </c>
      <c r="D29" s="59" t="s">
        <v>132</v>
      </c>
      <c r="E29" s="59" t="s">
        <v>77</v>
      </c>
      <c r="F29" s="59" t="s">
        <v>148</v>
      </c>
      <c r="G29" s="59" t="s">
        <v>81</v>
      </c>
      <c r="H29" s="60">
        <v>0.28950980051867292</v>
      </c>
      <c r="I29" s="60">
        <v>0.29833130965263621</v>
      </c>
      <c r="J29" s="60">
        <v>6.5578937579534998E-3</v>
      </c>
      <c r="K29" s="60">
        <v>0.28561944951827029</v>
      </c>
      <c r="L29" s="60">
        <v>0.31136234229742538</v>
      </c>
      <c r="M29" s="61">
        <v>56.961248743048017</v>
      </c>
      <c r="N29" s="61">
        <v>1.0390368260819098</v>
      </c>
      <c r="O29" s="61">
        <v>54.910866814120872</v>
      </c>
      <c r="P29" s="61">
        <v>58.988030254578796</v>
      </c>
      <c r="Q29" s="61">
        <v>52.374432835629648</v>
      </c>
      <c r="R29" s="62">
        <v>13759.5005</v>
      </c>
      <c r="S29" s="62">
        <v>13413.416999999999</v>
      </c>
      <c r="T29" s="62">
        <v>13759.5005</v>
      </c>
      <c r="U29" s="61">
        <v>79.704397350407447</v>
      </c>
      <c r="V29" s="62">
        <v>10966.9267578125</v>
      </c>
      <c r="W29" s="59">
        <v>10</v>
      </c>
      <c r="X29" s="59" t="s">
        <v>80</v>
      </c>
    </row>
    <row r="30" spans="1:24" x14ac:dyDescent="0.35">
      <c r="A30" s="59">
        <v>64</v>
      </c>
      <c r="B30" s="59" t="s">
        <v>338</v>
      </c>
      <c r="C30" s="59" t="s">
        <v>339</v>
      </c>
      <c r="D30" s="59" t="s">
        <v>122</v>
      </c>
      <c r="E30" s="59" t="s">
        <v>340</v>
      </c>
      <c r="F30" s="59" t="s">
        <v>335</v>
      </c>
      <c r="G30" s="59" t="s">
        <v>79</v>
      </c>
      <c r="H30" s="60">
        <v>3.8603500150850602E-2</v>
      </c>
      <c r="I30" s="60">
        <v>4.4171414804955601E-2</v>
      </c>
      <c r="J30" s="60">
        <v>3.6052854846255998E-3</v>
      </c>
      <c r="K30" s="60">
        <v>3.7582434912606703E-2</v>
      </c>
      <c r="L30" s="60">
        <v>5.18533401640041E-2</v>
      </c>
      <c r="M30" s="61">
        <v>11.00588847750512</v>
      </c>
      <c r="N30" s="61">
        <v>0.86940379970917991</v>
      </c>
      <c r="O30" s="61">
        <v>9.4046401951293603</v>
      </c>
      <c r="P30" s="61">
        <v>12.84112458934626</v>
      </c>
      <c r="Q30" s="61">
        <v>40.134347077237251</v>
      </c>
      <c r="R30" s="62">
        <v>780.91449999999998</v>
      </c>
      <c r="S30" s="62">
        <v>775.44150000000002</v>
      </c>
      <c r="T30" s="62">
        <v>780.91449999999998</v>
      </c>
      <c r="U30" s="61">
        <v>31.984356968207077</v>
      </c>
      <c r="V30" s="62">
        <v>249.77047729492188</v>
      </c>
      <c r="W30" s="59">
        <v>9</v>
      </c>
      <c r="X30" s="59" t="s">
        <v>19</v>
      </c>
    </row>
    <row r="31" spans="1:24" x14ac:dyDescent="0.35">
      <c r="A31" s="59">
        <v>64</v>
      </c>
      <c r="B31" s="59" t="s">
        <v>338</v>
      </c>
      <c r="C31" s="59" t="s">
        <v>339</v>
      </c>
      <c r="D31" s="59" t="s">
        <v>122</v>
      </c>
      <c r="E31" s="59" t="s">
        <v>340</v>
      </c>
      <c r="F31" s="59" t="s">
        <v>335</v>
      </c>
      <c r="G31" s="59" t="s">
        <v>81</v>
      </c>
      <c r="H31" s="60">
        <v>3.8603500150850602E-2</v>
      </c>
      <c r="I31" s="60">
        <v>3.5985188216607102E-2</v>
      </c>
      <c r="J31" s="60">
        <v>3.0219821765430999E-3</v>
      </c>
      <c r="K31" s="60">
        <v>3.0477811721136599E-2</v>
      </c>
      <c r="L31" s="60">
        <v>4.2444186276903301E-2</v>
      </c>
      <c r="M31" s="61">
        <v>9.2232421743414594</v>
      </c>
      <c r="N31" s="61">
        <v>0.74128625475316001</v>
      </c>
      <c r="O31" s="61">
        <v>7.8616782594787802</v>
      </c>
      <c r="P31" s="61">
        <v>10.79299285643409</v>
      </c>
      <c r="Q31" s="61">
        <v>39.015768572916684</v>
      </c>
      <c r="R31" s="62">
        <v>780.91449999999998</v>
      </c>
      <c r="S31" s="62">
        <v>775.44150000000002</v>
      </c>
      <c r="T31" s="62">
        <v>780.91449999999998</v>
      </c>
      <c r="U31" s="61">
        <v>68.015643031792422</v>
      </c>
      <c r="V31" s="62">
        <v>531.14404296875</v>
      </c>
      <c r="W31" s="59">
        <v>9</v>
      </c>
      <c r="X31" s="59" t="s">
        <v>19</v>
      </c>
    </row>
    <row r="32" spans="1:24" x14ac:dyDescent="0.35">
      <c r="A32" s="59">
        <v>68</v>
      </c>
      <c r="B32" s="59" t="s">
        <v>216</v>
      </c>
      <c r="C32" s="59" t="s">
        <v>217</v>
      </c>
      <c r="D32" s="59" t="s">
        <v>102</v>
      </c>
      <c r="E32" s="59" t="s">
        <v>218</v>
      </c>
      <c r="F32" s="59" t="s">
        <v>178</v>
      </c>
      <c r="G32" s="59" t="s">
        <v>79</v>
      </c>
      <c r="H32" s="60">
        <v>3.7754270156395202E-2</v>
      </c>
      <c r="I32" s="60">
        <v>3.67732915829872E-2</v>
      </c>
      <c r="J32" s="60">
        <v>3.0374235597787E-3</v>
      </c>
      <c r="K32" s="60">
        <v>3.1255537302060703E-2</v>
      </c>
      <c r="L32" s="60">
        <v>4.32216728195879E-2</v>
      </c>
      <c r="M32" s="61">
        <v>8.67120517881383</v>
      </c>
      <c r="N32" s="61">
        <v>0.67673857852062003</v>
      </c>
      <c r="O32" s="61">
        <v>7.4319118286191603</v>
      </c>
      <c r="P32" s="61">
        <v>10.09461840011612</v>
      </c>
      <c r="Q32" s="61">
        <v>42.408512801466841</v>
      </c>
      <c r="R32" s="62">
        <v>11180.0195</v>
      </c>
      <c r="S32" s="62">
        <v>11937.3595</v>
      </c>
      <c r="T32" s="62">
        <v>12077.154</v>
      </c>
      <c r="U32" s="61">
        <v>23.278577530876259</v>
      </c>
      <c r="V32" s="62">
        <v>2811.3896484375</v>
      </c>
      <c r="W32" s="59">
        <v>10</v>
      </c>
      <c r="X32" s="59" t="s">
        <v>80</v>
      </c>
    </row>
    <row r="33" spans="1:24" x14ac:dyDescent="0.35">
      <c r="A33" s="59">
        <v>68</v>
      </c>
      <c r="B33" s="59" t="s">
        <v>216</v>
      </c>
      <c r="C33" s="59" t="s">
        <v>217</v>
      </c>
      <c r="D33" s="59" t="s">
        <v>102</v>
      </c>
      <c r="E33" s="59" t="s">
        <v>218</v>
      </c>
      <c r="F33" s="59" t="s">
        <v>178</v>
      </c>
      <c r="G33" s="59" t="s">
        <v>81</v>
      </c>
      <c r="H33" s="60">
        <v>3.7754270156395202E-2</v>
      </c>
      <c r="I33" s="60">
        <v>3.8008344617588001E-2</v>
      </c>
      <c r="J33" s="60">
        <v>2.6173140661802999E-3</v>
      </c>
      <c r="K33" s="60">
        <v>3.3192372225533999E-2</v>
      </c>
      <c r="L33" s="60">
        <v>4.3491645965909799E-2</v>
      </c>
      <c r="M33" s="61">
        <v>9.1666526930238614</v>
      </c>
      <c r="N33" s="61">
        <v>0.59271491076617999</v>
      </c>
      <c r="O33" s="61">
        <v>8.0679194233151392</v>
      </c>
      <c r="P33" s="61">
        <v>10.398093194799021</v>
      </c>
      <c r="Q33" s="61">
        <v>41.463711880906814</v>
      </c>
      <c r="R33" s="62">
        <v>11180.0195</v>
      </c>
      <c r="S33" s="62">
        <v>11937.3595</v>
      </c>
      <c r="T33" s="62">
        <v>12077.154</v>
      </c>
      <c r="U33" s="61">
        <v>76.721422469124605</v>
      </c>
      <c r="V33" s="62">
        <v>9265.7646484375</v>
      </c>
      <c r="W33" s="59">
        <v>10</v>
      </c>
      <c r="X33" s="59" t="s">
        <v>80</v>
      </c>
    </row>
    <row r="34" spans="1:24" x14ac:dyDescent="0.35">
      <c r="A34" s="59">
        <v>70</v>
      </c>
      <c r="B34" s="59" t="s">
        <v>165</v>
      </c>
      <c r="C34" s="59" t="s">
        <v>166</v>
      </c>
      <c r="D34" s="59" t="s">
        <v>76</v>
      </c>
      <c r="E34" s="59" t="s">
        <v>77</v>
      </c>
      <c r="F34" s="59" t="s">
        <v>167</v>
      </c>
      <c r="G34" s="59" t="s">
        <v>79</v>
      </c>
      <c r="H34" s="60">
        <v>8.3074962435721999E-3</v>
      </c>
      <c r="I34" s="60">
        <v>9.8709308948860004E-3</v>
      </c>
      <c r="J34" s="60">
        <v>3.2506656351688002E-3</v>
      </c>
      <c r="K34" s="60">
        <v>5.1644117200692003E-3</v>
      </c>
      <c r="L34" s="60">
        <v>1.8785680558880798E-2</v>
      </c>
      <c r="M34" s="61">
        <v>2.6750230411271803</v>
      </c>
      <c r="N34" s="61">
        <v>0.90232752265845007</v>
      </c>
      <c r="O34" s="61">
        <v>1.37335531747683</v>
      </c>
      <c r="P34" s="61">
        <v>5.14604100369995</v>
      </c>
      <c r="Q34" s="61">
        <v>36.900358401125075</v>
      </c>
      <c r="R34" s="62">
        <v>3670.1134999999999</v>
      </c>
      <c r="S34" s="62">
        <v>3244.9074999999998</v>
      </c>
      <c r="T34" s="62">
        <v>3204.8020000000001</v>
      </c>
      <c r="U34" s="61">
        <v>12.69133355793897</v>
      </c>
      <c r="V34" s="62">
        <v>406.73211669921875</v>
      </c>
      <c r="W34" s="59">
        <v>9</v>
      </c>
      <c r="X34" s="59" t="s">
        <v>20</v>
      </c>
    </row>
    <row r="35" spans="1:24" x14ac:dyDescent="0.35">
      <c r="A35" s="59">
        <v>70</v>
      </c>
      <c r="B35" s="59" t="s">
        <v>165</v>
      </c>
      <c r="C35" s="59" t="s">
        <v>166</v>
      </c>
      <c r="D35" s="59" t="s">
        <v>76</v>
      </c>
      <c r="E35" s="59" t="s">
        <v>77</v>
      </c>
      <c r="F35" s="59" t="s">
        <v>167</v>
      </c>
      <c r="G35" s="59" t="s">
        <v>81</v>
      </c>
      <c r="H35" s="60">
        <v>8.3074962435721999E-3</v>
      </c>
      <c r="I35" s="60">
        <v>8.0802327717492996E-3</v>
      </c>
      <c r="J35" s="60">
        <v>1.1161414214971E-3</v>
      </c>
      <c r="K35" s="60">
        <v>6.1603756775090003E-3</v>
      </c>
      <c r="L35" s="60">
        <v>1.0592029191319E-2</v>
      </c>
      <c r="M35" s="61">
        <v>2.1196491398714601</v>
      </c>
      <c r="N35" s="61">
        <v>0.28893837041203002</v>
      </c>
      <c r="O35" s="61">
        <v>1.6210883495584101</v>
      </c>
      <c r="P35" s="61">
        <v>2.7672278540236199</v>
      </c>
      <c r="Q35" s="61">
        <v>38.120614491129018</v>
      </c>
      <c r="R35" s="62">
        <v>3670.1134999999999</v>
      </c>
      <c r="S35" s="62">
        <v>3244.9074999999998</v>
      </c>
      <c r="T35" s="62">
        <v>3204.8020000000001</v>
      </c>
      <c r="U35" s="61">
        <v>87.308666442059518</v>
      </c>
      <c r="V35" s="62">
        <v>2798.06982421875</v>
      </c>
      <c r="W35" s="59">
        <v>9</v>
      </c>
      <c r="X35" s="59" t="s">
        <v>20</v>
      </c>
    </row>
    <row r="36" spans="1:24" x14ac:dyDescent="0.35">
      <c r="A36" s="59">
        <v>72</v>
      </c>
      <c r="B36" s="59" t="s">
        <v>230</v>
      </c>
      <c r="C36" s="59" t="s">
        <v>231</v>
      </c>
      <c r="D36" s="59" t="s">
        <v>132</v>
      </c>
      <c r="E36" s="59" t="s">
        <v>232</v>
      </c>
      <c r="F36" s="59" t="s">
        <v>85</v>
      </c>
      <c r="G36" s="59" t="s">
        <v>79</v>
      </c>
      <c r="H36" s="60">
        <v>7.2638698681445305E-2</v>
      </c>
      <c r="I36" s="60">
        <v>8.1651663188320997E-2</v>
      </c>
      <c r="J36" s="60">
        <v>5.1798553410940997E-3</v>
      </c>
      <c r="K36" s="60">
        <v>7.2037594398896301E-2</v>
      </c>
      <c r="L36" s="60">
        <v>9.2421026805834694E-2</v>
      </c>
      <c r="M36" s="61">
        <v>19.57844526475084</v>
      </c>
      <c r="N36" s="61">
        <v>1.19784861541294</v>
      </c>
      <c r="O36" s="61">
        <v>17.331873276585132</v>
      </c>
      <c r="P36" s="61">
        <v>22.038587791582682</v>
      </c>
      <c r="Q36" s="61">
        <v>41.704875992031489</v>
      </c>
      <c r="R36" s="62">
        <v>2234.7755000000002</v>
      </c>
      <c r="S36" s="62">
        <v>2401.4405000000002</v>
      </c>
      <c r="T36" s="62">
        <v>2439.8915000000002</v>
      </c>
      <c r="U36" s="61">
        <v>51.53679061580214</v>
      </c>
      <c r="V36" s="62">
        <v>1257.4417724609375</v>
      </c>
      <c r="W36" s="59">
        <v>10</v>
      </c>
      <c r="X36" s="59" t="s">
        <v>80</v>
      </c>
    </row>
    <row r="37" spans="1:24" x14ac:dyDescent="0.35">
      <c r="A37" s="59">
        <v>72</v>
      </c>
      <c r="B37" s="59" t="s">
        <v>230</v>
      </c>
      <c r="C37" s="59" t="s">
        <v>231</v>
      </c>
      <c r="D37" s="59" t="s">
        <v>132</v>
      </c>
      <c r="E37" s="59" t="s">
        <v>232</v>
      </c>
      <c r="F37" s="59" t="s">
        <v>85</v>
      </c>
      <c r="G37" s="59" t="s">
        <v>81</v>
      </c>
      <c r="H37" s="60">
        <v>7.2638698681445305E-2</v>
      </c>
      <c r="I37" s="60">
        <v>6.30541236910417E-2</v>
      </c>
      <c r="J37" s="60">
        <v>5.0549787066981999E-3</v>
      </c>
      <c r="K37" s="60">
        <v>5.3824379085893E-2</v>
      </c>
      <c r="L37" s="60">
        <v>7.3743221349243604E-2</v>
      </c>
      <c r="M37" s="61">
        <v>14.710526455273609</v>
      </c>
      <c r="N37" s="61">
        <v>1.0964923869809</v>
      </c>
      <c r="O37" s="61">
        <v>12.684447234276492</v>
      </c>
      <c r="P37" s="61">
        <v>16.99723194266431</v>
      </c>
      <c r="Q37" s="61">
        <v>42.863267934532239</v>
      </c>
      <c r="R37" s="62">
        <v>2234.7755000000002</v>
      </c>
      <c r="S37" s="62">
        <v>2401.4405000000002</v>
      </c>
      <c r="T37" s="62">
        <v>2439.8915000000002</v>
      </c>
      <c r="U37" s="61">
        <v>48.463209384197448</v>
      </c>
      <c r="V37" s="62">
        <v>1182.44970703125</v>
      </c>
      <c r="W37" s="59">
        <v>10</v>
      </c>
      <c r="X37" s="59" t="s">
        <v>80</v>
      </c>
    </row>
    <row r="38" spans="1:24" x14ac:dyDescent="0.35">
      <c r="A38" s="59">
        <v>76</v>
      </c>
      <c r="B38" s="59" t="s">
        <v>184</v>
      </c>
      <c r="C38" s="59" t="s">
        <v>185</v>
      </c>
      <c r="D38" s="59" t="s">
        <v>102</v>
      </c>
      <c r="E38" s="59" t="s">
        <v>186</v>
      </c>
      <c r="F38" s="59" t="s">
        <v>110</v>
      </c>
      <c r="G38" s="59" t="s">
        <v>79</v>
      </c>
      <c r="H38" s="60">
        <v>1.6346040777111701E-2</v>
      </c>
      <c r="I38" s="60">
        <v>1.4092782536260401E-2</v>
      </c>
      <c r="J38" s="60">
        <v>5.3339052553810003E-4</v>
      </c>
      <c r="K38" s="60">
        <v>1.3084478249340699E-2</v>
      </c>
      <c r="L38" s="60">
        <v>1.5177592910659199E-2</v>
      </c>
      <c r="M38" s="61">
        <v>3.2488773587205499</v>
      </c>
      <c r="N38" s="61">
        <v>0.11939743302993</v>
      </c>
      <c r="O38" s="61">
        <v>3.0227873652925799</v>
      </c>
      <c r="P38" s="61">
        <v>3.4912690073465398</v>
      </c>
      <c r="Q38" s="61">
        <v>43.377391573224209</v>
      </c>
      <c r="R38" s="62">
        <v>201675.53200000001</v>
      </c>
      <c r="S38" s="62">
        <v>209550.29399999999</v>
      </c>
      <c r="T38" s="62">
        <v>210306.41450000001</v>
      </c>
      <c r="U38" s="61">
        <v>37.50743802397637</v>
      </c>
      <c r="V38" s="62">
        <v>78880.546875</v>
      </c>
      <c r="W38" s="59">
        <v>9</v>
      </c>
      <c r="X38" s="59" t="s">
        <v>19</v>
      </c>
    </row>
    <row r="39" spans="1:24" x14ac:dyDescent="0.35">
      <c r="A39" s="59">
        <v>76</v>
      </c>
      <c r="B39" s="59" t="s">
        <v>184</v>
      </c>
      <c r="C39" s="59" t="s">
        <v>185</v>
      </c>
      <c r="D39" s="59" t="s">
        <v>102</v>
      </c>
      <c r="E39" s="59" t="s">
        <v>186</v>
      </c>
      <c r="F39" s="59" t="s">
        <v>110</v>
      </c>
      <c r="G39" s="59" t="s">
        <v>81</v>
      </c>
      <c r="H39" s="60">
        <v>1.6346040777111701E-2</v>
      </c>
      <c r="I39" s="60">
        <v>1.76984248232827E-2</v>
      </c>
      <c r="J39" s="60">
        <v>5.6640144784980001E-4</v>
      </c>
      <c r="K39" s="60">
        <v>1.6621594805079701E-2</v>
      </c>
      <c r="L39" s="60">
        <v>1.8843680473384201E-2</v>
      </c>
      <c r="M39" s="61">
        <v>4.19786950902244</v>
      </c>
      <c r="N39" s="61">
        <v>0.12840039040218001</v>
      </c>
      <c r="O39" s="61">
        <v>3.9532474825647599</v>
      </c>
      <c r="P39" s="61">
        <v>4.4569260328934401</v>
      </c>
      <c r="Q39" s="61">
        <v>42.160493043539546</v>
      </c>
      <c r="R39" s="62">
        <v>201675.53200000001</v>
      </c>
      <c r="S39" s="62">
        <v>209550.29399999999</v>
      </c>
      <c r="T39" s="62">
        <v>210306.41450000001</v>
      </c>
      <c r="U39" s="61">
        <v>62.49256197602363</v>
      </c>
      <c r="V39" s="62">
        <v>131425.859375</v>
      </c>
      <c r="W39" s="59">
        <v>9</v>
      </c>
      <c r="X39" s="59" t="s">
        <v>19</v>
      </c>
    </row>
    <row r="40" spans="1:24" x14ac:dyDescent="0.35">
      <c r="A40" s="59">
        <v>854</v>
      </c>
      <c r="B40" s="59" t="s">
        <v>343</v>
      </c>
      <c r="C40" s="59" t="s">
        <v>344</v>
      </c>
      <c r="D40" s="59" t="s">
        <v>132</v>
      </c>
      <c r="E40" s="59" t="s">
        <v>84</v>
      </c>
      <c r="F40" s="59" t="s">
        <v>145</v>
      </c>
      <c r="G40" s="59" t="s">
        <v>79</v>
      </c>
      <c r="H40" s="60">
        <v>0.34289196472889161</v>
      </c>
      <c r="I40" s="60">
        <v>0.25966558086985198</v>
      </c>
      <c r="J40" s="60">
        <v>1.73513314845373E-2</v>
      </c>
      <c r="K40" s="60">
        <v>0.22704867786075639</v>
      </c>
      <c r="L40" s="60">
        <v>0.2951787305965542</v>
      </c>
      <c r="M40" s="61">
        <v>51.251371497653189</v>
      </c>
      <c r="N40" s="61">
        <v>2.8754904794441498</v>
      </c>
      <c r="O40" s="61">
        <v>45.60955794407031</v>
      </c>
      <c r="P40" s="61">
        <v>56.861479281870295</v>
      </c>
      <c r="Q40" s="61">
        <v>50.665098958716079</v>
      </c>
      <c r="R40" s="62">
        <v>21995.242999999999</v>
      </c>
      <c r="S40" s="62">
        <v>21995.242999999999</v>
      </c>
      <c r="T40" s="62">
        <v>22509.038499999999</v>
      </c>
      <c r="U40" s="61">
        <v>10.679864779086159</v>
      </c>
      <c r="V40" s="62">
        <v>2403.934814453125</v>
      </c>
      <c r="W40" s="59">
        <v>10</v>
      </c>
      <c r="X40" s="59" t="s">
        <v>80</v>
      </c>
    </row>
    <row r="41" spans="1:24" x14ac:dyDescent="0.35">
      <c r="A41" s="59">
        <v>854</v>
      </c>
      <c r="B41" s="59" t="s">
        <v>343</v>
      </c>
      <c r="C41" s="59" t="s">
        <v>344</v>
      </c>
      <c r="D41" s="59" t="s">
        <v>132</v>
      </c>
      <c r="E41" s="59" t="s">
        <v>84</v>
      </c>
      <c r="F41" s="59" t="s">
        <v>145</v>
      </c>
      <c r="G41" s="59" t="s">
        <v>81</v>
      </c>
      <c r="H41" s="60">
        <v>0.34289196472889161</v>
      </c>
      <c r="I41" s="60">
        <v>0.35284278362982441</v>
      </c>
      <c r="J41" s="60">
        <v>7.1661700989887004E-3</v>
      </c>
      <c r="K41" s="60">
        <v>0.33889342470591799</v>
      </c>
      <c r="L41" s="60">
        <v>0.36704753521522199</v>
      </c>
      <c r="M41" s="61">
        <v>66.055368653492636</v>
      </c>
      <c r="N41" s="61">
        <v>1.0670144149021901</v>
      </c>
      <c r="O41" s="61">
        <v>63.928479667864714</v>
      </c>
      <c r="P41" s="61">
        <v>68.11938959038828</v>
      </c>
      <c r="Q41" s="61">
        <v>53.416215944647242</v>
      </c>
      <c r="R41" s="62">
        <v>21995.242999999999</v>
      </c>
      <c r="S41" s="62">
        <v>21995.242999999999</v>
      </c>
      <c r="T41" s="62">
        <v>22509.038499999999</v>
      </c>
      <c r="U41" s="61">
        <v>89.320135220913727</v>
      </c>
      <c r="V41" s="62">
        <v>20105.103515625</v>
      </c>
      <c r="W41" s="59">
        <v>10</v>
      </c>
      <c r="X41" s="59" t="s">
        <v>80</v>
      </c>
    </row>
    <row r="42" spans="1:24" x14ac:dyDescent="0.35">
      <c r="A42" s="59">
        <v>108</v>
      </c>
      <c r="B42" s="59" t="s">
        <v>324</v>
      </c>
      <c r="C42" s="59" t="s">
        <v>325</v>
      </c>
      <c r="D42" s="59" t="s">
        <v>132</v>
      </c>
      <c r="E42" s="59" t="s">
        <v>84</v>
      </c>
      <c r="F42" s="59" t="s">
        <v>123</v>
      </c>
      <c r="G42" s="59" t="s">
        <v>79</v>
      </c>
      <c r="H42" s="60">
        <v>0.40886109424049222</v>
      </c>
      <c r="I42" s="60">
        <v>0.40380705674703993</v>
      </c>
      <c r="J42" s="60">
        <v>7.6768608345862003E-3</v>
      </c>
      <c r="K42" s="60">
        <v>0.38882072375643562</v>
      </c>
      <c r="L42" s="60">
        <v>0.41897503985719908</v>
      </c>
      <c r="M42" s="61">
        <v>74.950953202884605</v>
      </c>
      <c r="N42" s="61">
        <v>1.24184118240658</v>
      </c>
      <c r="O42" s="61">
        <v>72.433210135495841</v>
      </c>
      <c r="P42" s="61">
        <v>77.310775422210824</v>
      </c>
      <c r="Q42" s="61">
        <v>53.87617361636152</v>
      </c>
      <c r="R42" s="62">
        <v>11506.762000000001</v>
      </c>
      <c r="S42" s="62">
        <v>12965.4815</v>
      </c>
      <c r="T42" s="62">
        <v>13321.0975</v>
      </c>
      <c r="U42" s="61">
        <v>23.356781529645591</v>
      </c>
      <c r="V42" s="62">
        <v>3111.379638671875</v>
      </c>
      <c r="W42" s="59">
        <v>10</v>
      </c>
      <c r="X42" s="59" t="s">
        <v>80</v>
      </c>
    </row>
    <row r="43" spans="1:24" x14ac:dyDescent="0.35">
      <c r="A43" s="59">
        <v>108</v>
      </c>
      <c r="B43" s="59" t="s">
        <v>324</v>
      </c>
      <c r="C43" s="59" t="s">
        <v>325</v>
      </c>
      <c r="D43" s="59" t="s">
        <v>132</v>
      </c>
      <c r="E43" s="59" t="s">
        <v>84</v>
      </c>
      <c r="F43" s="59" t="s">
        <v>123</v>
      </c>
      <c r="G43" s="59" t="s">
        <v>81</v>
      </c>
      <c r="H43" s="60">
        <v>0.40886109424049222</v>
      </c>
      <c r="I43" s="60">
        <v>0.410398365806597</v>
      </c>
      <c r="J43" s="60">
        <v>6.2061413314888E-3</v>
      </c>
      <c r="K43" s="60">
        <v>0.39826347333096579</v>
      </c>
      <c r="L43" s="60">
        <v>0.42264330425756103</v>
      </c>
      <c r="M43" s="61">
        <v>75.138418272343401</v>
      </c>
      <c r="N43" s="61">
        <v>0.97663191342443989</v>
      </c>
      <c r="O43" s="61">
        <v>73.17070560343754</v>
      </c>
      <c r="P43" s="61">
        <v>77.007164241014323</v>
      </c>
      <c r="Q43" s="61">
        <v>54.618978578852285</v>
      </c>
      <c r="R43" s="62">
        <v>11506.762000000001</v>
      </c>
      <c r="S43" s="62">
        <v>12965.4815</v>
      </c>
      <c r="T43" s="62">
        <v>13321.0975</v>
      </c>
      <c r="U43" s="61">
        <v>76.643218470355279</v>
      </c>
      <c r="V43" s="62">
        <v>10209.7177734375</v>
      </c>
      <c r="W43" s="59">
        <v>10</v>
      </c>
      <c r="X43" s="59" t="s">
        <v>80</v>
      </c>
    </row>
    <row r="44" spans="1:24" x14ac:dyDescent="0.35">
      <c r="A44" s="59">
        <v>116</v>
      </c>
      <c r="B44" s="59" t="s">
        <v>228</v>
      </c>
      <c r="C44" s="59" t="s">
        <v>229</v>
      </c>
      <c r="D44" s="59" t="s">
        <v>117</v>
      </c>
      <c r="E44" s="59" t="s">
        <v>84</v>
      </c>
      <c r="F44" s="59" t="s">
        <v>148</v>
      </c>
      <c r="G44" s="59" t="s">
        <v>79</v>
      </c>
      <c r="H44" s="60">
        <v>7.0367914792783301E-2</v>
      </c>
      <c r="I44" s="60">
        <v>7.9437342706201106E-2</v>
      </c>
      <c r="J44" s="60">
        <v>4.8386960433563003E-3</v>
      </c>
      <c r="K44" s="60">
        <v>7.0440506611951198E-2</v>
      </c>
      <c r="L44" s="60">
        <v>8.94726731239157E-2</v>
      </c>
      <c r="M44" s="61">
        <v>18.89605799118652</v>
      </c>
      <c r="N44" s="61">
        <v>1.08277870203441</v>
      </c>
      <c r="O44" s="61">
        <v>16.86102750710932</v>
      </c>
      <c r="P44" s="61">
        <v>21.11432727462455</v>
      </c>
      <c r="Q44" s="61">
        <v>42.039108232654741</v>
      </c>
      <c r="R44" s="62">
        <v>17201.7235</v>
      </c>
      <c r="S44" s="62">
        <v>16974.305499999999</v>
      </c>
      <c r="T44" s="62">
        <v>17201.7235</v>
      </c>
      <c r="U44" s="61">
        <v>28.724632603625189</v>
      </c>
      <c r="V44" s="62">
        <v>4941.1318359375</v>
      </c>
      <c r="W44" s="59">
        <v>10</v>
      </c>
      <c r="X44" s="59" t="s">
        <v>80</v>
      </c>
    </row>
    <row r="45" spans="1:24" x14ac:dyDescent="0.35">
      <c r="A45" s="59">
        <v>116</v>
      </c>
      <c r="B45" s="59" t="s">
        <v>228</v>
      </c>
      <c r="C45" s="59" t="s">
        <v>229</v>
      </c>
      <c r="D45" s="59" t="s">
        <v>117</v>
      </c>
      <c r="E45" s="59" t="s">
        <v>84</v>
      </c>
      <c r="F45" s="59" t="s">
        <v>148</v>
      </c>
      <c r="G45" s="59" t="s">
        <v>81</v>
      </c>
      <c r="H45" s="60">
        <v>7.0367914792783301E-2</v>
      </c>
      <c r="I45" s="60">
        <v>6.6731671113448104E-2</v>
      </c>
      <c r="J45" s="60">
        <v>3.1231442701464E-3</v>
      </c>
      <c r="K45" s="60">
        <v>6.0854656371277002E-2</v>
      </c>
      <c r="L45" s="60">
        <v>7.3132059067761601E-2</v>
      </c>
      <c r="M45" s="61">
        <v>15.74182921293219</v>
      </c>
      <c r="N45" s="61">
        <v>0.68965563913317007</v>
      </c>
      <c r="O45" s="61">
        <v>14.434506432861971</v>
      </c>
      <c r="P45" s="61">
        <v>17.143832085892871</v>
      </c>
      <c r="Q45" s="61">
        <v>42.39130676035213</v>
      </c>
      <c r="R45" s="62">
        <v>17201.7235</v>
      </c>
      <c r="S45" s="62">
        <v>16974.305499999999</v>
      </c>
      <c r="T45" s="62">
        <v>17201.7235</v>
      </c>
      <c r="U45" s="61">
        <v>71.275367396374619</v>
      </c>
      <c r="V45" s="62">
        <v>12260.591796875</v>
      </c>
      <c r="W45" s="59">
        <v>10</v>
      </c>
      <c r="X45" s="59" t="s">
        <v>80</v>
      </c>
    </row>
    <row r="46" spans="1:24" x14ac:dyDescent="0.35">
      <c r="A46" s="59">
        <v>120</v>
      </c>
      <c r="B46" s="59" t="s">
        <v>282</v>
      </c>
      <c r="C46" s="59" t="s">
        <v>283</v>
      </c>
      <c r="D46" s="59" t="s">
        <v>132</v>
      </c>
      <c r="E46" s="59" t="s">
        <v>84</v>
      </c>
      <c r="F46" s="59" t="s">
        <v>94</v>
      </c>
      <c r="G46" s="59" t="s">
        <v>79</v>
      </c>
      <c r="H46" s="60">
        <v>0.2320601127657026</v>
      </c>
      <c r="I46" s="60">
        <v>0.1815726509332945</v>
      </c>
      <c r="J46" s="60">
        <v>1.18421850442967E-2</v>
      </c>
      <c r="K46" s="60">
        <v>0.1594424888038522</v>
      </c>
      <c r="L46" s="60">
        <v>0.20602156304800021</v>
      </c>
      <c r="M46" s="61">
        <v>36.529562144949793</v>
      </c>
      <c r="N46" s="61">
        <v>2.0962923185179601</v>
      </c>
      <c r="O46" s="61">
        <v>32.515349517359589</v>
      </c>
      <c r="P46" s="61">
        <v>40.740174737067278</v>
      </c>
      <c r="Q46" s="61">
        <v>49.705674054567581</v>
      </c>
      <c r="R46" s="62">
        <v>24806.383000000002</v>
      </c>
      <c r="S46" s="62">
        <v>26915.7585</v>
      </c>
      <c r="T46" s="62">
        <v>27632.771499999999</v>
      </c>
      <c r="U46" s="61">
        <v>20.01088790181538</v>
      </c>
      <c r="V46" s="62">
        <v>5529.56298828125</v>
      </c>
      <c r="W46" s="59">
        <v>10</v>
      </c>
      <c r="X46" s="59" t="s">
        <v>80</v>
      </c>
    </row>
    <row r="47" spans="1:24" x14ac:dyDescent="0.35">
      <c r="A47" s="59">
        <v>120</v>
      </c>
      <c r="B47" s="59" t="s">
        <v>282</v>
      </c>
      <c r="C47" s="59" t="s">
        <v>283</v>
      </c>
      <c r="D47" s="59" t="s">
        <v>132</v>
      </c>
      <c r="E47" s="59" t="s">
        <v>84</v>
      </c>
      <c r="F47" s="59" t="s">
        <v>94</v>
      </c>
      <c r="G47" s="59" t="s">
        <v>81</v>
      </c>
      <c r="H47" s="60">
        <v>0.2320601127657026</v>
      </c>
      <c r="I47" s="60">
        <v>0.2446973935578424</v>
      </c>
      <c r="J47" s="60">
        <v>1.0521250241784E-2</v>
      </c>
      <c r="K47" s="60">
        <v>0.22460963525436109</v>
      </c>
      <c r="L47" s="60">
        <v>0.26596545711805181</v>
      </c>
      <c r="M47" s="61">
        <v>45.358914930677493</v>
      </c>
      <c r="N47" s="61">
        <v>1.6792225031531001</v>
      </c>
      <c r="O47" s="61">
        <v>42.082997931145698</v>
      </c>
      <c r="P47" s="61">
        <v>48.675522571962347</v>
      </c>
      <c r="Q47" s="61">
        <v>53.946923979953219</v>
      </c>
      <c r="R47" s="62">
        <v>24806.383000000002</v>
      </c>
      <c r="S47" s="62">
        <v>26915.7585</v>
      </c>
      <c r="T47" s="62">
        <v>27632.771499999999</v>
      </c>
      <c r="U47" s="61">
        <v>79.989112098185245</v>
      </c>
      <c r="V47" s="62">
        <v>22103.208984375</v>
      </c>
      <c r="W47" s="59">
        <v>10</v>
      </c>
      <c r="X47" s="59" t="s">
        <v>80</v>
      </c>
    </row>
    <row r="48" spans="1:24" x14ac:dyDescent="0.35">
      <c r="A48" s="59">
        <v>140</v>
      </c>
      <c r="B48" s="59" t="s">
        <v>326</v>
      </c>
      <c r="C48" s="59" t="s">
        <v>327</v>
      </c>
      <c r="D48" s="59" t="s">
        <v>132</v>
      </c>
      <c r="E48" s="59" t="s">
        <v>77</v>
      </c>
      <c r="F48" s="59" t="s">
        <v>97</v>
      </c>
      <c r="G48" s="59" t="s">
        <v>79</v>
      </c>
      <c r="H48" s="60">
        <v>0.46134752375182458</v>
      </c>
      <c r="I48" s="60">
        <v>0.45136865569683993</v>
      </c>
      <c r="J48" s="60">
        <v>9.5079875633884998E-3</v>
      </c>
      <c r="K48" s="60">
        <v>0.43275883032398332</v>
      </c>
      <c r="L48" s="60">
        <v>0.4701155076771783</v>
      </c>
      <c r="M48" s="61">
        <v>80.14512053878066</v>
      </c>
      <c r="N48" s="61">
        <v>1.38360222718128</v>
      </c>
      <c r="O48" s="61">
        <v>77.285435098163219</v>
      </c>
      <c r="P48" s="61">
        <v>82.725253684709628</v>
      </c>
      <c r="Q48" s="61">
        <v>56.318919063629259</v>
      </c>
      <c r="R48" s="62">
        <v>4944.7034999999996</v>
      </c>
      <c r="S48" s="62">
        <v>5112.1000000000004</v>
      </c>
      <c r="T48" s="62">
        <v>5098.0394999999999</v>
      </c>
      <c r="U48" s="61">
        <v>22.804874154343722</v>
      </c>
      <c r="V48" s="62">
        <v>1162.6014404296875</v>
      </c>
      <c r="W48" s="59">
        <v>10</v>
      </c>
      <c r="X48" s="59" t="s">
        <v>80</v>
      </c>
    </row>
    <row r="49" spans="1:24" x14ac:dyDescent="0.35">
      <c r="A49" s="59">
        <v>140</v>
      </c>
      <c r="B49" s="59" t="s">
        <v>326</v>
      </c>
      <c r="C49" s="59" t="s">
        <v>327</v>
      </c>
      <c r="D49" s="59" t="s">
        <v>132</v>
      </c>
      <c r="E49" s="59" t="s">
        <v>77</v>
      </c>
      <c r="F49" s="59" t="s">
        <v>97</v>
      </c>
      <c r="G49" s="59" t="s">
        <v>81</v>
      </c>
      <c r="H49" s="60">
        <v>0.46134752375182458</v>
      </c>
      <c r="I49" s="60">
        <v>0.4642954667430928</v>
      </c>
      <c r="J49" s="60">
        <v>6.5392297149034001E-3</v>
      </c>
      <c r="K49" s="60">
        <v>0.45146981422712917</v>
      </c>
      <c r="L49" s="60">
        <v>0.47716852104027918</v>
      </c>
      <c r="M49" s="61">
        <v>80.493662315639995</v>
      </c>
      <c r="N49" s="61">
        <v>0.8711425729056701</v>
      </c>
      <c r="O49" s="61">
        <v>78.72444684184876</v>
      </c>
      <c r="P49" s="61">
        <v>82.149115140732448</v>
      </c>
      <c r="Q49" s="61">
        <v>57.68099666312235</v>
      </c>
      <c r="R49" s="62">
        <v>4944.7034999999996</v>
      </c>
      <c r="S49" s="62">
        <v>5112.1000000000004</v>
      </c>
      <c r="T49" s="62">
        <v>5098.0394999999999</v>
      </c>
      <c r="U49" s="61">
        <v>77.195125845656051</v>
      </c>
      <c r="V49" s="62">
        <v>3935.43798828125</v>
      </c>
      <c r="W49" s="59">
        <v>10</v>
      </c>
      <c r="X49" s="59" t="s">
        <v>80</v>
      </c>
    </row>
    <row r="50" spans="1:24" x14ac:dyDescent="0.35">
      <c r="A50" s="59">
        <v>148</v>
      </c>
      <c r="B50" s="59" t="s">
        <v>328</v>
      </c>
      <c r="C50" s="59" t="s">
        <v>329</v>
      </c>
      <c r="D50" s="59" t="s">
        <v>132</v>
      </c>
      <c r="E50" s="59" t="s">
        <v>77</v>
      </c>
      <c r="F50" s="59" t="s">
        <v>78</v>
      </c>
      <c r="G50" s="59" t="s">
        <v>79</v>
      </c>
      <c r="H50" s="60">
        <v>0.517011206983083</v>
      </c>
      <c r="I50" s="60">
        <v>0.53210362231776187</v>
      </c>
      <c r="J50" s="60">
        <v>7.8381710552517005E-3</v>
      </c>
      <c r="K50" s="60">
        <v>0.51668975713182186</v>
      </c>
      <c r="L50" s="60">
        <v>0.54745645821632327</v>
      </c>
      <c r="M50" s="61">
        <v>86.121716144794064</v>
      </c>
      <c r="N50" s="61">
        <v>0.95854990640537996</v>
      </c>
      <c r="O50" s="61">
        <v>84.130733432555189</v>
      </c>
      <c r="P50" s="61">
        <v>87.898836539039408</v>
      </c>
      <c r="Q50" s="61">
        <v>61.7850695663276</v>
      </c>
      <c r="R50" s="62">
        <v>16685.223000000002</v>
      </c>
      <c r="S50" s="62">
        <v>17828.273499999999</v>
      </c>
      <c r="T50" s="62">
        <v>18455.315500000001</v>
      </c>
      <c r="U50" s="61">
        <v>17.33551969122324</v>
      </c>
      <c r="V50" s="62">
        <v>3199.324951171875</v>
      </c>
      <c r="W50" s="59">
        <v>10</v>
      </c>
      <c r="X50" s="59" t="s">
        <v>80</v>
      </c>
    </row>
    <row r="51" spans="1:24" x14ac:dyDescent="0.35">
      <c r="A51" s="59">
        <v>148</v>
      </c>
      <c r="B51" s="59" t="s">
        <v>328</v>
      </c>
      <c r="C51" s="59" t="s">
        <v>329</v>
      </c>
      <c r="D51" s="59" t="s">
        <v>132</v>
      </c>
      <c r="E51" s="59" t="s">
        <v>77</v>
      </c>
      <c r="F51" s="59" t="s">
        <v>78</v>
      </c>
      <c r="G51" s="59" t="s">
        <v>81</v>
      </c>
      <c r="H51" s="60">
        <v>0.517011206983083</v>
      </c>
      <c r="I51" s="60">
        <v>0.51384618541341709</v>
      </c>
      <c r="J51" s="60">
        <v>5.4504379903711E-3</v>
      </c>
      <c r="K51" s="60">
        <v>0.50314097176952333</v>
      </c>
      <c r="L51" s="60">
        <v>0.52453871001337915</v>
      </c>
      <c r="M51" s="61">
        <v>83.766691748406473</v>
      </c>
      <c r="N51" s="61">
        <v>0.61868979023267001</v>
      </c>
      <c r="O51" s="61">
        <v>82.515140220981095</v>
      </c>
      <c r="P51" s="61">
        <v>84.945003175032468</v>
      </c>
      <c r="Q51" s="61">
        <v>61.342542565337951</v>
      </c>
      <c r="R51" s="62">
        <v>16685.223000000002</v>
      </c>
      <c r="S51" s="62">
        <v>17828.273499999999</v>
      </c>
      <c r="T51" s="62">
        <v>18455.315500000001</v>
      </c>
      <c r="U51" s="61">
        <v>82.664480308777357</v>
      </c>
      <c r="V51" s="62">
        <v>15255.990234375</v>
      </c>
      <c r="W51" s="59">
        <v>10</v>
      </c>
      <c r="X51" s="59" t="s">
        <v>80</v>
      </c>
    </row>
    <row r="52" spans="1:24" x14ac:dyDescent="0.35">
      <c r="A52" s="59">
        <v>170</v>
      </c>
      <c r="B52" s="59" t="s">
        <v>193</v>
      </c>
      <c r="C52" s="59" t="s">
        <v>194</v>
      </c>
      <c r="D52" s="59" t="s">
        <v>102</v>
      </c>
      <c r="E52" s="59" t="s">
        <v>84</v>
      </c>
      <c r="F52" s="59" t="s">
        <v>85</v>
      </c>
      <c r="G52" s="59" t="s">
        <v>79</v>
      </c>
      <c r="H52" s="60">
        <v>1.9657272628334801E-2</v>
      </c>
      <c r="I52" s="60">
        <v>1.4524607519676099E-2</v>
      </c>
      <c r="J52" s="60">
        <v>1.0150534198896E-3</v>
      </c>
      <c r="K52" s="60">
        <v>1.26631482082295E-2</v>
      </c>
      <c r="L52" s="60">
        <v>1.66550821006578E-2</v>
      </c>
      <c r="M52" s="61">
        <v>3.6168436348210902</v>
      </c>
      <c r="N52" s="61">
        <v>0.24274350566522002</v>
      </c>
      <c r="O52" s="61">
        <v>3.1699182151453003</v>
      </c>
      <c r="P52" s="61">
        <v>4.12409713789439</v>
      </c>
      <c r="Q52" s="61">
        <v>40.158240129157903</v>
      </c>
      <c r="R52" s="62">
        <v>47437.512000000002</v>
      </c>
      <c r="S52" s="62">
        <v>51188.173499999997</v>
      </c>
      <c r="T52" s="62">
        <v>51737.943500000001</v>
      </c>
      <c r="U52" s="61">
        <v>33.862013233331929</v>
      </c>
      <c r="V52" s="62">
        <v>17519.509765625</v>
      </c>
      <c r="W52" s="59">
        <v>9</v>
      </c>
      <c r="X52" s="59" t="s">
        <v>19</v>
      </c>
    </row>
    <row r="53" spans="1:24" x14ac:dyDescent="0.35">
      <c r="A53" s="59">
        <v>170</v>
      </c>
      <c r="B53" s="59" t="s">
        <v>193</v>
      </c>
      <c r="C53" s="59" t="s">
        <v>194</v>
      </c>
      <c r="D53" s="59" t="s">
        <v>102</v>
      </c>
      <c r="E53" s="59" t="s">
        <v>84</v>
      </c>
      <c r="F53" s="59" t="s">
        <v>85</v>
      </c>
      <c r="G53" s="59" t="s">
        <v>81</v>
      </c>
      <c r="H53" s="60">
        <v>1.9657272628334801E-2</v>
      </c>
      <c r="I53" s="60">
        <v>2.2287158397293901E-2</v>
      </c>
      <c r="J53" s="60">
        <v>1.2380015382550001E-3</v>
      </c>
      <c r="K53" s="60">
        <v>1.9984837480496401E-2</v>
      </c>
      <c r="L53" s="60">
        <v>2.4847989518244601E-2</v>
      </c>
      <c r="M53" s="61">
        <v>5.4761904788406301</v>
      </c>
      <c r="N53" s="61">
        <v>0.27617370113996997</v>
      </c>
      <c r="O53" s="61">
        <v>4.95927348984074</v>
      </c>
      <c r="P53" s="61">
        <v>6.0435608147442199</v>
      </c>
      <c r="Q53" s="61">
        <v>40.69828922753679</v>
      </c>
      <c r="R53" s="62">
        <v>47437.512000000002</v>
      </c>
      <c r="S53" s="62">
        <v>51188.173499999997</v>
      </c>
      <c r="T53" s="62">
        <v>51737.943500000001</v>
      </c>
      <c r="U53" s="61">
        <v>66.137986766668064</v>
      </c>
      <c r="V53" s="62">
        <v>34218.43359375</v>
      </c>
      <c r="W53" s="59">
        <v>9</v>
      </c>
      <c r="X53" s="59" t="s">
        <v>19</v>
      </c>
    </row>
    <row r="54" spans="1:24" x14ac:dyDescent="0.35">
      <c r="A54" s="59">
        <v>174</v>
      </c>
      <c r="B54" s="59" t="s">
        <v>263</v>
      </c>
      <c r="C54" s="59" t="s">
        <v>264</v>
      </c>
      <c r="D54" s="59" t="s">
        <v>132</v>
      </c>
      <c r="E54" s="59" t="s">
        <v>77</v>
      </c>
      <c r="F54" s="59" t="s">
        <v>335</v>
      </c>
      <c r="G54" s="59" t="s">
        <v>79</v>
      </c>
      <c r="H54" s="60">
        <v>8.4298927510303698E-2</v>
      </c>
      <c r="I54" s="60">
        <v>8.05714585803428E-2</v>
      </c>
      <c r="J54" s="60">
        <v>6.3277803752154003E-3</v>
      </c>
      <c r="K54" s="60">
        <v>6.8970779423597806E-2</v>
      </c>
      <c r="L54" s="60">
        <v>9.3926491381761304E-2</v>
      </c>
      <c r="M54" s="61">
        <v>18.499090122501798</v>
      </c>
      <c r="N54" s="61">
        <v>1.3373028504011999</v>
      </c>
      <c r="O54" s="61">
        <v>16.011888991776221</v>
      </c>
      <c r="P54" s="61">
        <v>21.27477498834633</v>
      </c>
      <c r="Q54" s="61">
        <v>43.55428188456569</v>
      </c>
      <c r="R54" s="62">
        <v>834.18799999999999</v>
      </c>
      <c r="S54" s="62">
        <v>818.17449999999997</v>
      </c>
      <c r="T54" s="62">
        <v>834.18799999999999</v>
      </c>
      <c r="U54" s="61">
        <v>42.36952861354218</v>
      </c>
      <c r="V54" s="62">
        <v>353.4415283203125</v>
      </c>
      <c r="W54" s="59">
        <v>10</v>
      </c>
      <c r="X54" s="59" t="s">
        <v>80</v>
      </c>
    </row>
    <row r="55" spans="1:24" x14ac:dyDescent="0.35">
      <c r="A55" s="59">
        <v>174</v>
      </c>
      <c r="B55" s="59" t="s">
        <v>263</v>
      </c>
      <c r="C55" s="59" t="s">
        <v>264</v>
      </c>
      <c r="D55" s="59" t="s">
        <v>132</v>
      </c>
      <c r="E55" s="59" t="s">
        <v>77</v>
      </c>
      <c r="F55" s="59" t="s">
        <v>335</v>
      </c>
      <c r="G55" s="59" t="s">
        <v>81</v>
      </c>
      <c r="H55" s="60">
        <v>8.4298927510303698E-2</v>
      </c>
      <c r="I55" s="60">
        <v>8.7039337187418006E-2</v>
      </c>
      <c r="J55" s="60">
        <v>6.0335447157120001E-3</v>
      </c>
      <c r="K55" s="60">
        <v>7.5881482067735997E-2</v>
      </c>
      <c r="L55" s="60">
        <v>9.9660940164612397E-2</v>
      </c>
      <c r="M55" s="61">
        <v>19.748124609951052</v>
      </c>
      <c r="N55" s="61">
        <v>1.13562712096851</v>
      </c>
      <c r="O55" s="61">
        <v>17.609317174705229</v>
      </c>
      <c r="P55" s="61">
        <v>22.077100237561101</v>
      </c>
      <c r="Q55" s="61">
        <v>44.07473565543485</v>
      </c>
      <c r="R55" s="62">
        <v>834.18799999999999</v>
      </c>
      <c r="S55" s="62">
        <v>818.17449999999997</v>
      </c>
      <c r="T55" s="62">
        <v>834.18799999999999</v>
      </c>
      <c r="U55" s="61">
        <v>57.630471386457231</v>
      </c>
      <c r="V55" s="62">
        <v>480.74649047851563</v>
      </c>
      <c r="W55" s="59">
        <v>10</v>
      </c>
      <c r="X55" s="59" t="s">
        <v>80</v>
      </c>
    </row>
    <row r="56" spans="1:24" x14ac:dyDescent="0.35">
      <c r="A56" s="59">
        <v>178</v>
      </c>
      <c r="B56" s="59" t="s">
        <v>250</v>
      </c>
      <c r="C56" s="59" t="s">
        <v>251</v>
      </c>
      <c r="D56" s="59" t="s">
        <v>132</v>
      </c>
      <c r="E56" s="59" t="s">
        <v>77</v>
      </c>
      <c r="F56" s="59" t="s">
        <v>252</v>
      </c>
      <c r="G56" s="59" t="s">
        <v>79</v>
      </c>
      <c r="H56" s="60">
        <v>0.11167629380039271</v>
      </c>
      <c r="I56" s="60">
        <v>0.1395032512505327</v>
      </c>
      <c r="J56" s="60">
        <v>6.6759141727676004E-3</v>
      </c>
      <c r="K56" s="60">
        <v>0.12689698992594531</v>
      </c>
      <c r="L56" s="60">
        <v>0.15314218996507081</v>
      </c>
      <c r="M56" s="61">
        <v>30.23487333392557</v>
      </c>
      <c r="N56" s="61">
        <v>1.4040396425568999</v>
      </c>
      <c r="O56" s="61">
        <v>27.549762078260382</v>
      </c>
      <c r="P56" s="61">
        <v>33.062260241659892</v>
      </c>
      <c r="Q56" s="61">
        <v>46.139849739010018</v>
      </c>
      <c r="R56" s="62">
        <v>5097.5805</v>
      </c>
      <c r="S56" s="62">
        <v>5892.183</v>
      </c>
      <c r="T56" s="62">
        <v>6035.1040000000003</v>
      </c>
      <c r="U56" s="61">
        <v>21.194546847232679</v>
      </c>
      <c r="V56" s="62">
        <v>1279.1129150390625</v>
      </c>
      <c r="W56" s="59">
        <v>10</v>
      </c>
      <c r="X56" s="59" t="s">
        <v>80</v>
      </c>
    </row>
    <row r="57" spans="1:24" x14ac:dyDescent="0.35">
      <c r="A57" s="59">
        <v>178</v>
      </c>
      <c r="B57" s="59" t="s">
        <v>250</v>
      </c>
      <c r="C57" s="59" t="s">
        <v>251</v>
      </c>
      <c r="D57" s="59" t="s">
        <v>132</v>
      </c>
      <c r="E57" s="59" t="s">
        <v>77</v>
      </c>
      <c r="F57" s="59" t="s">
        <v>252</v>
      </c>
      <c r="G57" s="59" t="s">
        <v>81</v>
      </c>
      <c r="H57" s="60">
        <v>0.11167629380039271</v>
      </c>
      <c r="I57" s="60">
        <v>0.1041922970755781</v>
      </c>
      <c r="J57" s="60">
        <v>4.6842510049923004E-3</v>
      </c>
      <c r="K57" s="60">
        <v>9.5342287589962396E-2</v>
      </c>
      <c r="L57" s="60">
        <v>0.1137604937646776</v>
      </c>
      <c r="M57" s="61">
        <v>22.66174448511358</v>
      </c>
      <c r="N57" s="61">
        <v>0.93640492051508006</v>
      </c>
      <c r="O57" s="61">
        <v>20.875020764359288</v>
      </c>
      <c r="P57" s="61">
        <v>24.553940041681997</v>
      </c>
      <c r="Q57" s="61">
        <v>45.977174062668318</v>
      </c>
      <c r="R57" s="62">
        <v>5097.5805</v>
      </c>
      <c r="S57" s="62">
        <v>5892.183</v>
      </c>
      <c r="T57" s="62">
        <v>6035.1040000000003</v>
      </c>
      <c r="U57" s="61">
        <v>78.805453152766276</v>
      </c>
      <c r="V57" s="62">
        <v>4755.9912109375</v>
      </c>
      <c r="W57" s="59">
        <v>10</v>
      </c>
      <c r="X57" s="59" t="s">
        <v>80</v>
      </c>
    </row>
    <row r="58" spans="1:24" x14ac:dyDescent="0.35">
      <c r="A58" s="59">
        <v>180</v>
      </c>
      <c r="B58" s="59" t="s">
        <v>308</v>
      </c>
      <c r="C58" s="59" t="s">
        <v>309</v>
      </c>
      <c r="D58" s="59" t="s">
        <v>132</v>
      </c>
      <c r="E58" s="59" t="s">
        <v>77</v>
      </c>
      <c r="F58" s="59" t="s">
        <v>107</v>
      </c>
      <c r="G58" s="59" t="s">
        <v>79</v>
      </c>
      <c r="H58" s="60">
        <v>0.33118873595266851</v>
      </c>
      <c r="I58" s="60">
        <v>0.36196683226994608</v>
      </c>
      <c r="J58" s="60">
        <v>1.3150506036479499E-2</v>
      </c>
      <c r="K58" s="60">
        <v>0.33656152144564022</v>
      </c>
      <c r="L58" s="60">
        <v>0.3881678329260429</v>
      </c>
      <c r="M58" s="61">
        <v>68.207700857664662</v>
      </c>
      <c r="N58" s="61">
        <v>2.0964684660662201</v>
      </c>
      <c r="O58" s="61">
        <v>63.956639003616175</v>
      </c>
      <c r="P58" s="61">
        <v>72.175507637987522</v>
      </c>
      <c r="Q58" s="61">
        <v>53.068323329838648</v>
      </c>
      <c r="R58" s="62">
        <v>90047.643500000006</v>
      </c>
      <c r="S58" s="62">
        <v>99148.932000000001</v>
      </c>
      <c r="T58" s="62">
        <v>102396.96799999999</v>
      </c>
      <c r="U58" s="61">
        <v>24.785565201741381</v>
      </c>
      <c r="V58" s="62">
        <v>25379.66796875</v>
      </c>
      <c r="W58" s="59">
        <v>10</v>
      </c>
      <c r="X58" s="59" t="s">
        <v>80</v>
      </c>
    </row>
    <row r="59" spans="1:24" x14ac:dyDescent="0.35">
      <c r="A59" s="59">
        <v>180</v>
      </c>
      <c r="B59" s="59" t="s">
        <v>308</v>
      </c>
      <c r="C59" s="59" t="s">
        <v>309</v>
      </c>
      <c r="D59" s="59" t="s">
        <v>132</v>
      </c>
      <c r="E59" s="59" t="s">
        <v>77</v>
      </c>
      <c r="F59" s="59" t="s">
        <v>107</v>
      </c>
      <c r="G59" s="59" t="s">
        <v>81</v>
      </c>
      <c r="H59" s="60">
        <v>0.33118873595266851</v>
      </c>
      <c r="I59" s="60">
        <v>0.32104636746844561</v>
      </c>
      <c r="J59" s="60">
        <v>8.3296690267465005E-3</v>
      </c>
      <c r="K59" s="60">
        <v>0.30491345734376618</v>
      </c>
      <c r="L59" s="60">
        <v>0.3376182603579938</v>
      </c>
      <c r="M59" s="61">
        <v>63.302098322179589</v>
      </c>
      <c r="N59" s="61">
        <v>1.5138532683661399</v>
      </c>
      <c r="O59" s="61">
        <v>60.282027387756479</v>
      </c>
      <c r="P59" s="61">
        <v>66.221207186711084</v>
      </c>
      <c r="Q59" s="61">
        <v>50.71654431334364</v>
      </c>
      <c r="R59" s="62">
        <v>90047.643500000006</v>
      </c>
      <c r="S59" s="62">
        <v>99148.932000000001</v>
      </c>
      <c r="T59" s="62">
        <v>102396.96799999999</v>
      </c>
      <c r="U59" s="61">
        <v>75.214434798254587</v>
      </c>
      <c r="V59" s="62">
        <v>77017.296875</v>
      </c>
      <c r="W59" s="59">
        <v>10</v>
      </c>
      <c r="X59" s="59" t="s">
        <v>80</v>
      </c>
    </row>
    <row r="60" spans="1:24" x14ac:dyDescent="0.35">
      <c r="A60" s="59">
        <v>188</v>
      </c>
      <c r="B60" s="59" t="s">
        <v>113</v>
      </c>
      <c r="C60" s="59" t="s">
        <v>114</v>
      </c>
      <c r="D60" s="59" t="s">
        <v>102</v>
      </c>
      <c r="E60" s="59" t="s">
        <v>77</v>
      </c>
      <c r="F60" s="59" t="s">
        <v>94</v>
      </c>
      <c r="G60" s="59" t="s">
        <v>79</v>
      </c>
      <c r="H60" s="60">
        <v>2.0063009860110999E-3</v>
      </c>
      <c r="I60" s="60">
        <v>1.8043530783120999E-3</v>
      </c>
      <c r="J60" s="60">
        <v>5.3193050274770004E-4</v>
      </c>
      <c r="K60" s="60">
        <v>1.0107032326193001E-3</v>
      </c>
      <c r="L60" s="60">
        <v>3.219204373763E-3</v>
      </c>
      <c r="M60" s="61">
        <v>0.49532506893259004</v>
      </c>
      <c r="N60" s="61">
        <v>0.14106246554808</v>
      </c>
      <c r="O60" s="61">
        <v>0.28285677988035995</v>
      </c>
      <c r="P60" s="61">
        <v>0.86600320211043003</v>
      </c>
      <c r="Q60" s="61">
        <v>36.427655119505296</v>
      </c>
      <c r="R60" s="62">
        <v>4957.8180000000002</v>
      </c>
      <c r="S60" s="62">
        <v>5059.9875000000002</v>
      </c>
      <c r="T60" s="62">
        <v>5081.7645000000002</v>
      </c>
      <c r="U60" s="61">
        <v>37.494936961665942</v>
      </c>
      <c r="V60" s="62">
        <v>1905.4044189453125</v>
      </c>
      <c r="W60" s="59">
        <v>9</v>
      </c>
      <c r="X60" s="59" t="s">
        <v>91</v>
      </c>
    </row>
    <row r="61" spans="1:24" x14ac:dyDescent="0.35">
      <c r="A61" s="59">
        <v>188</v>
      </c>
      <c r="B61" s="59" t="s">
        <v>113</v>
      </c>
      <c r="C61" s="59" t="s">
        <v>114</v>
      </c>
      <c r="D61" s="59" t="s">
        <v>102</v>
      </c>
      <c r="E61" s="59" t="s">
        <v>77</v>
      </c>
      <c r="F61" s="59" t="s">
        <v>94</v>
      </c>
      <c r="G61" s="59" t="s">
        <v>81</v>
      </c>
      <c r="H61" s="60">
        <v>2.0063009860110999E-3</v>
      </c>
      <c r="I61" s="60">
        <v>2.1274435575187999E-3</v>
      </c>
      <c r="J61" s="60">
        <v>5.187789912042E-4</v>
      </c>
      <c r="K61" s="60">
        <v>1.3172324345872E-3</v>
      </c>
      <c r="L61" s="60">
        <v>3.4342903996791001E-3</v>
      </c>
      <c r="M61" s="61">
        <v>0.56754573299778999</v>
      </c>
      <c r="N61" s="61">
        <v>0.14621587191049001</v>
      </c>
      <c r="O61" s="61">
        <v>0.34187569608467999</v>
      </c>
      <c r="P61" s="61">
        <v>0.94077295356063995</v>
      </c>
      <c r="Q61" s="61">
        <v>37.484971409821384</v>
      </c>
      <c r="R61" s="62">
        <v>4957.8180000000002</v>
      </c>
      <c r="S61" s="62">
        <v>5059.9875000000002</v>
      </c>
      <c r="T61" s="62">
        <v>5081.7645000000002</v>
      </c>
      <c r="U61" s="61">
        <v>62.505063038333589</v>
      </c>
      <c r="V61" s="62">
        <v>3176.360107421875</v>
      </c>
      <c r="W61" s="59">
        <v>9</v>
      </c>
      <c r="X61" s="59" t="s">
        <v>91</v>
      </c>
    </row>
    <row r="62" spans="1:24" x14ac:dyDescent="0.35">
      <c r="A62" s="59">
        <v>384</v>
      </c>
      <c r="B62" s="59" t="s">
        <v>284</v>
      </c>
      <c r="C62" s="59" t="s">
        <v>342</v>
      </c>
      <c r="D62" s="59" t="s">
        <v>132</v>
      </c>
      <c r="E62" s="59" t="s">
        <v>84</v>
      </c>
      <c r="F62" s="59" t="s">
        <v>145</v>
      </c>
      <c r="G62" s="59" t="s">
        <v>79</v>
      </c>
      <c r="H62" s="60">
        <v>0.21021510088039519</v>
      </c>
      <c r="I62" s="60">
        <v>0.16659816678348149</v>
      </c>
      <c r="J62" s="60">
        <v>9.8588193538869003E-3</v>
      </c>
      <c r="K62" s="60">
        <v>0.1481187943649068</v>
      </c>
      <c r="L62" s="60">
        <v>0.18687727784279121</v>
      </c>
      <c r="M62" s="61">
        <v>35.220811060381067</v>
      </c>
      <c r="N62" s="61">
        <v>2.0993718704700801</v>
      </c>
      <c r="O62" s="61">
        <v>31.214294599164077</v>
      </c>
      <c r="P62" s="61">
        <v>39.446672620542053</v>
      </c>
      <c r="Q62" s="61">
        <v>47.301059165807601</v>
      </c>
      <c r="R62" s="62">
        <v>29639.736499999999</v>
      </c>
      <c r="S62" s="62">
        <v>29639.736499999999</v>
      </c>
      <c r="T62" s="62">
        <v>30395.002</v>
      </c>
      <c r="U62" s="61">
        <v>18.72774515701273</v>
      </c>
      <c r="V62" s="62">
        <v>5692.29833984375</v>
      </c>
      <c r="W62" s="59">
        <v>10</v>
      </c>
      <c r="X62" s="59" t="s">
        <v>80</v>
      </c>
    </row>
    <row r="63" spans="1:24" x14ac:dyDescent="0.35">
      <c r="A63" s="59">
        <v>384</v>
      </c>
      <c r="B63" s="59" t="s">
        <v>284</v>
      </c>
      <c r="C63" s="59" t="s">
        <v>342</v>
      </c>
      <c r="D63" s="59" t="s">
        <v>132</v>
      </c>
      <c r="E63" s="59" t="s">
        <v>84</v>
      </c>
      <c r="F63" s="59" t="s">
        <v>145</v>
      </c>
      <c r="G63" s="59" t="s">
        <v>81</v>
      </c>
      <c r="H63" s="60">
        <v>0.21021510088039519</v>
      </c>
      <c r="I63" s="60">
        <v>0.22026584732363191</v>
      </c>
      <c r="J63" s="60">
        <v>6.8002433291175996E-3</v>
      </c>
      <c r="K63" s="60">
        <v>0.20719693773012049</v>
      </c>
      <c r="L63" s="60">
        <v>0.23391586139203149</v>
      </c>
      <c r="M63" s="61">
        <v>44.513742333929798</v>
      </c>
      <c r="N63" s="61">
        <v>1.2419249293177301</v>
      </c>
      <c r="O63" s="61">
        <v>42.088948287177189</v>
      </c>
      <c r="P63" s="61">
        <v>46.964941006924036</v>
      </c>
      <c r="Q63" s="61">
        <v>49.482662156611852</v>
      </c>
      <c r="R63" s="62">
        <v>29639.736499999999</v>
      </c>
      <c r="S63" s="62">
        <v>29639.736499999999</v>
      </c>
      <c r="T63" s="62">
        <v>30395.002</v>
      </c>
      <c r="U63" s="61">
        <v>81.272254842988048</v>
      </c>
      <c r="V63" s="62">
        <v>24702.703125</v>
      </c>
      <c r="W63" s="59">
        <v>10</v>
      </c>
      <c r="X63" s="59" t="s">
        <v>80</v>
      </c>
    </row>
    <row r="64" spans="1:24" x14ac:dyDescent="0.35">
      <c r="A64" s="59">
        <v>192</v>
      </c>
      <c r="B64" s="59" t="s">
        <v>124</v>
      </c>
      <c r="C64" s="59" t="s">
        <v>125</v>
      </c>
      <c r="D64" s="59" t="s">
        <v>102</v>
      </c>
      <c r="E64" s="59" t="s">
        <v>77</v>
      </c>
      <c r="F64" s="59" t="s">
        <v>78</v>
      </c>
      <c r="G64" s="59" t="s">
        <v>79</v>
      </c>
      <c r="H64" s="60">
        <v>2.6887050480684E-3</v>
      </c>
      <c r="I64" s="60">
        <v>1.6927004605203999E-3</v>
      </c>
      <c r="J64" s="60">
        <v>3.2936610419179998E-4</v>
      </c>
      <c r="K64" s="60">
        <v>1.1547675178329999E-3</v>
      </c>
      <c r="L64" s="60">
        <v>2.4805999122359998E-3</v>
      </c>
      <c r="M64" s="61">
        <v>0.45884915759419004</v>
      </c>
      <c r="N64" s="61">
        <v>8.3996658966020002E-2</v>
      </c>
      <c r="O64" s="61">
        <v>0.32014559844189</v>
      </c>
      <c r="P64" s="61">
        <v>0.65725000789837995</v>
      </c>
      <c r="Q64" s="61">
        <v>36.890128978233882</v>
      </c>
      <c r="R64" s="62">
        <v>11202.8465</v>
      </c>
      <c r="S64" s="62">
        <v>11122.1685</v>
      </c>
      <c r="T64" s="62">
        <v>11059.82</v>
      </c>
      <c r="U64" s="61">
        <v>47.440674826545532</v>
      </c>
      <c r="V64" s="62">
        <v>5246.85302734375</v>
      </c>
      <c r="W64" s="59">
        <v>10</v>
      </c>
      <c r="X64" s="59" t="s">
        <v>80</v>
      </c>
    </row>
    <row r="65" spans="1:24" x14ac:dyDescent="0.35">
      <c r="A65" s="59">
        <v>192</v>
      </c>
      <c r="B65" s="59" t="s">
        <v>124</v>
      </c>
      <c r="C65" s="59" t="s">
        <v>125</v>
      </c>
      <c r="D65" s="59" t="s">
        <v>102</v>
      </c>
      <c r="E65" s="59" t="s">
        <v>77</v>
      </c>
      <c r="F65" s="59" t="s">
        <v>78</v>
      </c>
      <c r="G65" s="59" t="s">
        <v>81</v>
      </c>
      <c r="H65" s="60">
        <v>2.6887050480684E-3</v>
      </c>
      <c r="I65" s="60">
        <v>3.5877106880319001E-3</v>
      </c>
      <c r="J65" s="60">
        <v>8.2833728820939998E-4</v>
      </c>
      <c r="K65" s="60">
        <v>2.2785766646844E-3</v>
      </c>
      <c r="L65" s="60">
        <v>5.6447395218941999E-3</v>
      </c>
      <c r="M65" s="61">
        <v>0.92990328087270013</v>
      </c>
      <c r="N65" s="61">
        <v>0.18291856895862002</v>
      </c>
      <c r="O65" s="61">
        <v>0.63141652612793009</v>
      </c>
      <c r="P65" s="61">
        <v>1.3675504580990201</v>
      </c>
      <c r="Q65" s="61">
        <v>38.581546724568121</v>
      </c>
      <c r="R65" s="62">
        <v>11202.8465</v>
      </c>
      <c r="S65" s="62">
        <v>11122.1685</v>
      </c>
      <c r="T65" s="62">
        <v>11059.82</v>
      </c>
      <c r="U65" s="61">
        <v>52.559325173453345</v>
      </c>
      <c r="V65" s="62">
        <v>5812.966796875</v>
      </c>
      <c r="W65" s="59">
        <v>10</v>
      </c>
      <c r="X65" s="59" t="s">
        <v>80</v>
      </c>
    </row>
    <row r="66" spans="1:24" x14ac:dyDescent="0.35">
      <c r="A66" s="59">
        <v>214</v>
      </c>
      <c r="B66" s="59" t="s">
        <v>170</v>
      </c>
      <c r="C66" s="59" t="s">
        <v>171</v>
      </c>
      <c r="D66" s="59" t="s">
        <v>102</v>
      </c>
      <c r="E66" s="59" t="s">
        <v>77</v>
      </c>
      <c r="F66" s="59" t="s">
        <v>78</v>
      </c>
      <c r="G66" s="59" t="s">
        <v>79</v>
      </c>
      <c r="H66" s="60">
        <v>8.7861887056307E-3</v>
      </c>
      <c r="I66" s="60">
        <v>6.5088566785155002E-3</v>
      </c>
      <c r="J66" s="60">
        <v>7.7729675714719999E-4</v>
      </c>
      <c r="K66" s="60">
        <v>5.1488185659142004E-3</v>
      </c>
      <c r="L66" s="60">
        <v>8.2251727938729997E-3</v>
      </c>
      <c r="M66" s="61">
        <v>1.7165438133541999</v>
      </c>
      <c r="N66" s="61">
        <v>0.20322730262875999</v>
      </c>
      <c r="O66" s="61">
        <v>1.3602416493979299</v>
      </c>
      <c r="P66" s="61">
        <v>2.1641282565687598</v>
      </c>
      <c r="Q66" s="61">
        <v>37.91838360243738</v>
      </c>
      <c r="R66" s="62">
        <v>10894.0435</v>
      </c>
      <c r="S66" s="62">
        <v>11123.4755</v>
      </c>
      <c r="T66" s="62">
        <v>11230.7335</v>
      </c>
      <c r="U66" s="61">
        <v>45.739645172144698</v>
      </c>
      <c r="V66" s="62">
        <v>5136.8974609375</v>
      </c>
      <c r="W66" s="59">
        <v>10</v>
      </c>
      <c r="X66" s="59" t="s">
        <v>80</v>
      </c>
    </row>
    <row r="67" spans="1:24" x14ac:dyDescent="0.35">
      <c r="A67" s="59">
        <v>214</v>
      </c>
      <c r="B67" s="59" t="s">
        <v>170</v>
      </c>
      <c r="C67" s="59" t="s">
        <v>171</v>
      </c>
      <c r="D67" s="59" t="s">
        <v>102</v>
      </c>
      <c r="E67" s="59" t="s">
        <v>77</v>
      </c>
      <c r="F67" s="59" t="s">
        <v>78</v>
      </c>
      <c r="G67" s="59" t="s">
        <v>81</v>
      </c>
      <c r="H67" s="60">
        <v>8.7861887056307E-3</v>
      </c>
      <c r="I67" s="60">
        <v>1.07059026328597E-2</v>
      </c>
      <c r="J67" s="60">
        <v>7.0397904234679998E-4</v>
      </c>
      <c r="K67" s="60">
        <v>9.4096573793852993E-3</v>
      </c>
      <c r="L67" s="60">
        <v>1.21785192815047E-2</v>
      </c>
      <c r="M67" s="61">
        <v>2.7302930123304301</v>
      </c>
      <c r="N67" s="61">
        <v>0.17204077215152</v>
      </c>
      <c r="O67" s="61">
        <v>2.4123784109743101</v>
      </c>
      <c r="P67" s="61">
        <v>3.0887778257544096</v>
      </c>
      <c r="Q67" s="61">
        <v>39.211551963507816</v>
      </c>
      <c r="R67" s="62">
        <v>10894.0435</v>
      </c>
      <c r="S67" s="62">
        <v>11123.4755</v>
      </c>
      <c r="T67" s="62">
        <v>11230.7335</v>
      </c>
      <c r="U67" s="61">
        <v>54.260354827854307</v>
      </c>
      <c r="V67" s="62">
        <v>6093.8359375</v>
      </c>
      <c r="W67" s="59">
        <v>10</v>
      </c>
      <c r="X67" s="59" t="s">
        <v>80</v>
      </c>
    </row>
    <row r="68" spans="1:24" x14ac:dyDescent="0.35">
      <c r="A68" s="59">
        <v>218</v>
      </c>
      <c r="B68" s="59" t="s">
        <v>160</v>
      </c>
      <c r="C68" s="59" t="s">
        <v>161</v>
      </c>
      <c r="D68" s="59" t="s">
        <v>102</v>
      </c>
      <c r="E68" s="59" t="s">
        <v>162</v>
      </c>
      <c r="F68" s="59" t="s">
        <v>94</v>
      </c>
      <c r="G68" s="59" t="s">
        <v>79</v>
      </c>
      <c r="H68" s="60">
        <v>7.9374393693256995E-3</v>
      </c>
      <c r="I68" s="60">
        <v>7.7800753861315998E-3</v>
      </c>
      <c r="J68" s="60">
        <v>1.0517181790488E-3</v>
      </c>
      <c r="K68" s="60">
        <v>5.9669210172955001E-3</v>
      </c>
      <c r="L68" s="60">
        <v>1.01385692761959E-2</v>
      </c>
      <c r="M68" s="61">
        <v>2.11624596260092</v>
      </c>
      <c r="N68" s="61">
        <v>0.30192119090377001</v>
      </c>
      <c r="O68" s="61">
        <v>1.5985639695260401</v>
      </c>
      <c r="P68" s="61">
        <v>2.7968101335831701</v>
      </c>
      <c r="Q68" s="61">
        <v>36.763568713769551</v>
      </c>
      <c r="R68" s="62">
        <v>17049.5465</v>
      </c>
      <c r="S68" s="62">
        <v>17682.4545</v>
      </c>
      <c r="T68" s="62">
        <v>17823.897000000001</v>
      </c>
      <c r="U68" s="61">
        <v>22.779382642957099</v>
      </c>
      <c r="V68" s="62">
        <v>4060.173583984375</v>
      </c>
      <c r="W68" s="59">
        <v>10</v>
      </c>
      <c r="X68" s="59" t="s">
        <v>80</v>
      </c>
    </row>
    <row r="69" spans="1:24" x14ac:dyDescent="0.35">
      <c r="A69" s="59">
        <v>218</v>
      </c>
      <c r="B69" s="59" t="s">
        <v>160</v>
      </c>
      <c r="C69" s="59" t="s">
        <v>161</v>
      </c>
      <c r="D69" s="59" t="s">
        <v>102</v>
      </c>
      <c r="E69" s="59" t="s">
        <v>162</v>
      </c>
      <c r="F69" s="59" t="s">
        <v>94</v>
      </c>
      <c r="G69" s="59" t="s">
        <v>81</v>
      </c>
      <c r="H69" s="60">
        <v>7.9374393693256995E-3</v>
      </c>
      <c r="I69" s="60">
        <v>7.9842974998403007E-3</v>
      </c>
      <c r="J69" s="60">
        <v>6.0214545945040004E-4</v>
      </c>
      <c r="K69" s="60">
        <v>6.8861081548590997E-3</v>
      </c>
      <c r="L69" s="60">
        <v>9.2559926187416996E-3</v>
      </c>
      <c r="M69" s="61">
        <v>2.0839536851796798</v>
      </c>
      <c r="N69" s="61">
        <v>0.15044592035512999</v>
      </c>
      <c r="O69" s="61">
        <v>1.80849990593976</v>
      </c>
      <c r="P69" s="61">
        <v>2.4003364079210798</v>
      </c>
      <c r="Q69" s="61">
        <v>38.313219514529862</v>
      </c>
      <c r="R69" s="62">
        <v>17049.5465</v>
      </c>
      <c r="S69" s="62">
        <v>17682.4545</v>
      </c>
      <c r="T69" s="62">
        <v>17823.897000000001</v>
      </c>
      <c r="U69" s="61">
        <v>77.220617357042897</v>
      </c>
      <c r="V69" s="62">
        <v>13763.7236328125</v>
      </c>
      <c r="W69" s="59">
        <v>10</v>
      </c>
      <c r="X69" s="59" t="s">
        <v>80</v>
      </c>
    </row>
    <row r="70" spans="1:24" x14ac:dyDescent="0.35">
      <c r="A70" s="59">
        <v>818</v>
      </c>
      <c r="B70" s="59" t="s">
        <v>195</v>
      </c>
      <c r="C70" s="59" t="s">
        <v>196</v>
      </c>
      <c r="D70" s="59" t="s">
        <v>106</v>
      </c>
      <c r="E70" s="59" t="s">
        <v>84</v>
      </c>
      <c r="F70" s="59" t="s">
        <v>156</v>
      </c>
      <c r="G70" s="59" t="s">
        <v>79</v>
      </c>
      <c r="H70" s="60">
        <v>1.96817970481813E-2</v>
      </c>
      <c r="I70" s="60">
        <v>1.5653309465948902E-2</v>
      </c>
      <c r="J70" s="60">
        <v>2.8635465436206999E-3</v>
      </c>
      <c r="K70" s="60">
        <v>1.09211511596263E-2</v>
      </c>
      <c r="L70" s="60">
        <v>2.2389506579501901E-2</v>
      </c>
      <c r="M70" s="61">
        <v>4.0227104721238094</v>
      </c>
      <c r="N70" s="61">
        <v>0.65661986855212007</v>
      </c>
      <c r="O70" s="61">
        <v>2.9142862342172102</v>
      </c>
      <c r="P70" s="61">
        <v>5.52870697616929</v>
      </c>
      <c r="Q70" s="61">
        <v>38.912344237602198</v>
      </c>
      <c r="R70" s="62">
        <v>97528.653999999995</v>
      </c>
      <c r="S70" s="62">
        <v>110957.008</v>
      </c>
      <c r="T70" s="62">
        <v>112618.24950000001</v>
      </c>
      <c r="U70" s="61">
        <v>8.2337182681453314</v>
      </c>
      <c r="V70" s="62">
        <v>9272.6689453125</v>
      </c>
      <c r="W70" s="59">
        <v>9</v>
      </c>
      <c r="X70" s="59" t="s">
        <v>91</v>
      </c>
    </row>
    <row r="71" spans="1:24" x14ac:dyDescent="0.35">
      <c r="A71" s="59">
        <v>818</v>
      </c>
      <c r="B71" s="59" t="s">
        <v>195</v>
      </c>
      <c r="C71" s="59" t="s">
        <v>196</v>
      </c>
      <c r="D71" s="59" t="s">
        <v>106</v>
      </c>
      <c r="E71" s="59" t="s">
        <v>84</v>
      </c>
      <c r="F71" s="59" t="s">
        <v>156</v>
      </c>
      <c r="G71" s="59" t="s">
        <v>81</v>
      </c>
      <c r="H71" s="60">
        <v>1.96817970481813E-2</v>
      </c>
      <c r="I71" s="60">
        <v>2.0043292552969501E-2</v>
      </c>
      <c r="J71" s="60">
        <v>1.1867818974405999E-3</v>
      </c>
      <c r="K71" s="60">
        <v>1.7841763848200999E-2</v>
      </c>
      <c r="L71" s="60">
        <v>2.2510246005432801E-2</v>
      </c>
      <c r="M71" s="61">
        <v>5.3477280827304599</v>
      </c>
      <c r="N71" s="61">
        <v>0.30053447900833002</v>
      </c>
      <c r="O71" s="61">
        <v>4.7876177146823302</v>
      </c>
      <c r="P71" s="61">
        <v>5.9692583488030797</v>
      </c>
      <c r="Q71" s="61">
        <v>37.480014396572955</v>
      </c>
      <c r="R71" s="62">
        <v>97528.653999999995</v>
      </c>
      <c r="S71" s="62">
        <v>110957.008</v>
      </c>
      <c r="T71" s="62">
        <v>112618.24950000001</v>
      </c>
      <c r="U71" s="61">
        <v>91.766281731856878</v>
      </c>
      <c r="V71" s="62">
        <v>103345.578125</v>
      </c>
      <c r="W71" s="59">
        <v>9</v>
      </c>
      <c r="X71" s="59" t="s">
        <v>91</v>
      </c>
    </row>
    <row r="72" spans="1:24" x14ac:dyDescent="0.35">
      <c r="A72" s="59">
        <v>222</v>
      </c>
      <c r="B72" s="59" t="s">
        <v>212</v>
      </c>
      <c r="C72" s="59" t="s">
        <v>213</v>
      </c>
      <c r="D72" s="59" t="s">
        <v>102</v>
      </c>
      <c r="E72" s="59" t="s">
        <v>77</v>
      </c>
      <c r="F72" s="59" t="s">
        <v>156</v>
      </c>
      <c r="G72" s="59" t="s">
        <v>79</v>
      </c>
      <c r="H72" s="60">
        <v>3.24625094524029E-2</v>
      </c>
      <c r="I72" s="60">
        <v>3.1419871576059598E-2</v>
      </c>
      <c r="J72" s="60">
        <v>2.6777086635351999E-3</v>
      </c>
      <c r="K72" s="60">
        <v>2.6567199445280899E-2</v>
      </c>
      <c r="L72" s="60">
        <v>3.7125111134839198E-2</v>
      </c>
      <c r="M72" s="61">
        <v>7.6066597739550792</v>
      </c>
      <c r="N72" s="61">
        <v>0.63727207753282999</v>
      </c>
      <c r="O72" s="61">
        <v>6.4460636948361296</v>
      </c>
      <c r="P72" s="61">
        <v>8.9562133875990604</v>
      </c>
      <c r="Q72" s="61">
        <v>41.305740640116554</v>
      </c>
      <c r="R72" s="62">
        <v>6162.9549999999999</v>
      </c>
      <c r="S72" s="62">
        <v>6255.7815000000001</v>
      </c>
      <c r="T72" s="62">
        <v>6280.3190000000004</v>
      </c>
      <c r="U72" s="61">
        <v>32.402419320692935</v>
      </c>
      <c r="V72" s="62">
        <v>2034.975341796875</v>
      </c>
      <c r="W72" s="59">
        <v>10</v>
      </c>
      <c r="X72" s="59" t="s">
        <v>80</v>
      </c>
    </row>
    <row r="73" spans="1:24" x14ac:dyDescent="0.35">
      <c r="A73" s="59">
        <v>222</v>
      </c>
      <c r="B73" s="59" t="s">
        <v>212</v>
      </c>
      <c r="C73" s="59" t="s">
        <v>213</v>
      </c>
      <c r="D73" s="59" t="s">
        <v>102</v>
      </c>
      <c r="E73" s="59" t="s">
        <v>77</v>
      </c>
      <c r="F73" s="59" t="s">
        <v>156</v>
      </c>
      <c r="G73" s="59" t="s">
        <v>81</v>
      </c>
      <c r="H73" s="60">
        <v>3.24625094524029E-2</v>
      </c>
      <c r="I73" s="60">
        <v>3.2962290499733503E-2</v>
      </c>
      <c r="J73" s="60">
        <v>2.0939617947535998E-3</v>
      </c>
      <c r="K73" s="60">
        <v>2.9089543039957901E-2</v>
      </c>
      <c r="L73" s="60">
        <v>3.7330800441427399E-2</v>
      </c>
      <c r="M73" s="61">
        <v>7.9827469223801506</v>
      </c>
      <c r="N73" s="61">
        <v>0.47213248553735998</v>
      </c>
      <c r="O73" s="61">
        <v>7.1035229306565197</v>
      </c>
      <c r="P73" s="61">
        <v>8.9602984650988304</v>
      </c>
      <c r="Q73" s="61">
        <v>41.291914700842653</v>
      </c>
      <c r="R73" s="62">
        <v>6162.9549999999999</v>
      </c>
      <c r="S73" s="62">
        <v>6255.7815000000001</v>
      </c>
      <c r="T73" s="62">
        <v>6280.3190000000004</v>
      </c>
      <c r="U73" s="61">
        <v>67.597580679306816</v>
      </c>
      <c r="V73" s="62">
        <v>4245.34375</v>
      </c>
      <c r="W73" s="59">
        <v>10</v>
      </c>
      <c r="X73" s="59" t="s">
        <v>80</v>
      </c>
    </row>
    <row r="74" spans="1:24" x14ac:dyDescent="0.35">
      <c r="A74" s="59">
        <v>748</v>
      </c>
      <c r="B74" s="59" t="s">
        <v>239</v>
      </c>
      <c r="C74" s="59" t="s">
        <v>337</v>
      </c>
      <c r="D74" s="59" t="s">
        <v>132</v>
      </c>
      <c r="E74" s="59" t="s">
        <v>77</v>
      </c>
      <c r="F74" s="59" t="s">
        <v>148</v>
      </c>
      <c r="G74" s="59" t="s">
        <v>79</v>
      </c>
      <c r="H74" s="60">
        <v>3.2648794891462302E-2</v>
      </c>
      <c r="I74" s="60">
        <v>3.7853452674268401E-2</v>
      </c>
      <c r="J74" s="60">
        <v>3.6845022820430002E-3</v>
      </c>
      <c r="K74" s="60">
        <v>3.1236679998494499E-2</v>
      </c>
      <c r="L74" s="60">
        <v>4.5805564852655099E-2</v>
      </c>
      <c r="M74" s="61">
        <v>9.0229506849974292</v>
      </c>
      <c r="N74" s="61">
        <v>0.92835628592804997</v>
      </c>
      <c r="O74" s="61">
        <v>7.3557933125846606</v>
      </c>
      <c r="P74" s="61">
        <v>11.02300392210965</v>
      </c>
      <c r="Q74" s="61">
        <v>41.952410021710342</v>
      </c>
      <c r="R74" s="62">
        <v>1218.9165</v>
      </c>
      <c r="S74" s="62">
        <v>1206.5934999999999</v>
      </c>
      <c r="T74" s="62">
        <v>1218.9165</v>
      </c>
      <c r="U74" s="61">
        <v>47.310314512429493</v>
      </c>
      <c r="V74" s="62">
        <v>576.6732177734375</v>
      </c>
      <c r="W74" s="59">
        <v>9</v>
      </c>
      <c r="X74" s="59" t="s">
        <v>91</v>
      </c>
    </row>
    <row r="75" spans="1:24" x14ac:dyDescent="0.35">
      <c r="A75" s="59">
        <v>748</v>
      </c>
      <c r="B75" s="59" t="s">
        <v>239</v>
      </c>
      <c r="C75" s="59" t="s">
        <v>337</v>
      </c>
      <c r="D75" s="59" t="s">
        <v>132</v>
      </c>
      <c r="E75" s="59" t="s">
        <v>77</v>
      </c>
      <c r="F75" s="59" t="s">
        <v>148</v>
      </c>
      <c r="G75" s="59" t="s">
        <v>81</v>
      </c>
      <c r="H75" s="60">
        <v>3.2648794891462302E-2</v>
      </c>
      <c r="I75" s="60">
        <v>2.7975508377117798E-2</v>
      </c>
      <c r="J75" s="60">
        <v>3.0252562566429999E-3</v>
      </c>
      <c r="K75" s="60">
        <v>2.2601610345297899E-2</v>
      </c>
      <c r="L75" s="60">
        <v>3.4581929307871399E-2</v>
      </c>
      <c r="M75" s="61">
        <v>6.8897889857389494</v>
      </c>
      <c r="N75" s="61">
        <v>0.74281506854212997</v>
      </c>
      <c r="O75" s="61">
        <v>5.5645804913541905</v>
      </c>
      <c r="P75" s="61">
        <v>8.5021828085516802</v>
      </c>
      <c r="Q75" s="61">
        <v>40.60430360788083</v>
      </c>
      <c r="R75" s="62">
        <v>1218.9165</v>
      </c>
      <c r="S75" s="62">
        <v>1206.5934999999999</v>
      </c>
      <c r="T75" s="62">
        <v>1218.9165</v>
      </c>
      <c r="U75" s="61">
        <v>52.689685487570372</v>
      </c>
      <c r="V75" s="62">
        <v>642.2432861328125</v>
      </c>
      <c r="W75" s="59">
        <v>9</v>
      </c>
      <c r="X75" s="59" t="s">
        <v>91</v>
      </c>
    </row>
    <row r="76" spans="1:24" x14ac:dyDescent="0.35">
      <c r="A76" s="59">
        <v>231</v>
      </c>
      <c r="B76" s="59" t="s">
        <v>312</v>
      </c>
      <c r="C76" s="59" t="s">
        <v>313</v>
      </c>
      <c r="D76" s="59" t="s">
        <v>132</v>
      </c>
      <c r="E76" s="59" t="s">
        <v>84</v>
      </c>
      <c r="F76" s="59" t="s">
        <v>78</v>
      </c>
      <c r="G76" s="59" t="s">
        <v>79</v>
      </c>
      <c r="H76" s="60">
        <v>0.36660424201658393</v>
      </c>
      <c r="I76" s="60">
        <v>0.34002719818960803</v>
      </c>
      <c r="J76" s="60">
        <v>1.4985615918124501E-2</v>
      </c>
      <c r="K76" s="60">
        <v>0.31117836610643462</v>
      </c>
      <c r="L76" s="60">
        <v>0.37011349676721977</v>
      </c>
      <c r="M76" s="61">
        <v>65.570706138279547</v>
      </c>
      <c r="N76" s="61">
        <v>2.5659589083080001</v>
      </c>
      <c r="O76" s="61">
        <v>60.360199755058353</v>
      </c>
      <c r="P76" s="61">
        <v>70.431818161936903</v>
      </c>
      <c r="Q76" s="61">
        <v>51.856571053625331</v>
      </c>
      <c r="R76" s="62">
        <v>115737.38250000001</v>
      </c>
      <c r="S76" s="62">
        <v>122138.5885</v>
      </c>
      <c r="T76" s="62">
        <v>125384.2865</v>
      </c>
      <c r="U76" s="61">
        <v>17.71364224874841</v>
      </c>
      <c r="V76" s="62">
        <v>22210.123046875</v>
      </c>
      <c r="W76" s="59">
        <v>10</v>
      </c>
      <c r="X76" s="59" t="s">
        <v>80</v>
      </c>
    </row>
    <row r="77" spans="1:24" x14ac:dyDescent="0.35">
      <c r="A77" s="59">
        <v>231</v>
      </c>
      <c r="B77" s="59" t="s">
        <v>312</v>
      </c>
      <c r="C77" s="59" t="s">
        <v>313</v>
      </c>
      <c r="D77" s="59" t="s">
        <v>132</v>
      </c>
      <c r="E77" s="59" t="s">
        <v>84</v>
      </c>
      <c r="F77" s="59" t="s">
        <v>78</v>
      </c>
      <c r="G77" s="59" t="s">
        <v>81</v>
      </c>
      <c r="H77" s="60">
        <v>0.36660424201658393</v>
      </c>
      <c r="I77" s="60">
        <v>0.37233662634693682</v>
      </c>
      <c r="J77" s="60">
        <v>1.2298110249123501E-2</v>
      </c>
      <c r="K77" s="60">
        <v>0.34846659665019353</v>
      </c>
      <c r="L77" s="60">
        <v>0.39684582524785877</v>
      </c>
      <c r="M77" s="61">
        <v>69.424361395194595</v>
      </c>
      <c r="N77" s="61">
        <v>1.7781716605993199</v>
      </c>
      <c r="O77" s="61">
        <v>65.816922286439322</v>
      </c>
      <c r="P77" s="61">
        <v>72.808380946136211</v>
      </c>
      <c r="Q77" s="61">
        <v>53.631984344433505</v>
      </c>
      <c r="R77" s="62">
        <v>115737.38250000001</v>
      </c>
      <c r="S77" s="62">
        <v>122138.5885</v>
      </c>
      <c r="T77" s="62">
        <v>125384.2865</v>
      </c>
      <c r="U77" s="61">
        <v>82.286357751250577</v>
      </c>
      <c r="V77" s="62">
        <v>103174.1640625</v>
      </c>
      <c r="W77" s="59">
        <v>10</v>
      </c>
      <c r="X77" s="59" t="s">
        <v>80</v>
      </c>
    </row>
    <row r="78" spans="1:24" x14ac:dyDescent="0.35">
      <c r="A78" s="59">
        <v>242</v>
      </c>
      <c r="B78" s="59" t="s">
        <v>143</v>
      </c>
      <c r="C78" s="59" t="s">
        <v>144</v>
      </c>
      <c r="D78" s="59" t="s">
        <v>117</v>
      </c>
      <c r="E78" s="59" t="s">
        <v>77</v>
      </c>
      <c r="F78" s="59" t="s">
        <v>145</v>
      </c>
      <c r="G78" s="59" t="s">
        <v>79</v>
      </c>
      <c r="H78" s="60">
        <v>5.7576633181346997E-3</v>
      </c>
      <c r="I78" s="60">
        <v>2.1893580547511001E-3</v>
      </c>
      <c r="J78" s="60">
        <v>8.2560049584909996E-4</v>
      </c>
      <c r="K78" s="60">
        <v>1.0418068180919999E-3</v>
      </c>
      <c r="L78" s="60">
        <v>4.5951236830488002E-3</v>
      </c>
      <c r="M78" s="61">
        <v>0.64519484596902998</v>
      </c>
      <c r="N78" s="61">
        <v>0.24656549663980001</v>
      </c>
      <c r="O78" s="61">
        <v>0.30367829931478002</v>
      </c>
      <c r="P78" s="61">
        <v>1.3655203025507301</v>
      </c>
      <c r="Q78" s="61">
        <v>33.933284936008228</v>
      </c>
      <c r="R78" s="62">
        <v>916.71100000000001</v>
      </c>
      <c r="S78" s="62">
        <v>916.71100000000001</v>
      </c>
      <c r="T78" s="62">
        <v>919.42200000000003</v>
      </c>
      <c r="U78" s="61">
        <v>17.580610470819398</v>
      </c>
      <c r="V78" s="62">
        <v>161.63999938964844</v>
      </c>
      <c r="W78" s="59">
        <v>10</v>
      </c>
      <c r="X78" s="59" t="s">
        <v>80</v>
      </c>
    </row>
    <row r="79" spans="1:24" x14ac:dyDescent="0.35">
      <c r="A79" s="59">
        <v>242</v>
      </c>
      <c r="B79" s="59" t="s">
        <v>143</v>
      </c>
      <c r="C79" s="59" t="s">
        <v>144</v>
      </c>
      <c r="D79" s="59" t="s">
        <v>117</v>
      </c>
      <c r="E79" s="59" t="s">
        <v>77</v>
      </c>
      <c r="F79" s="59" t="s">
        <v>145</v>
      </c>
      <c r="G79" s="59" t="s">
        <v>81</v>
      </c>
      <c r="H79" s="60">
        <v>5.7576633181346997E-3</v>
      </c>
      <c r="I79" s="60">
        <v>6.5188068455848003E-3</v>
      </c>
      <c r="J79" s="60">
        <v>1.2169625537041E-3</v>
      </c>
      <c r="K79" s="60">
        <v>4.5126264690628004E-3</v>
      </c>
      <c r="L79" s="60">
        <v>9.4084464096673998E-3</v>
      </c>
      <c r="M79" s="61">
        <v>1.6960732341392499</v>
      </c>
      <c r="N79" s="61">
        <v>0.30194508204721998</v>
      </c>
      <c r="O79" s="61">
        <v>1.1936215530260701</v>
      </c>
      <c r="P79" s="61">
        <v>2.4048826473806897</v>
      </c>
      <c r="Q79" s="61">
        <v>38.434701487952502</v>
      </c>
      <c r="R79" s="62">
        <v>916.71100000000001</v>
      </c>
      <c r="S79" s="62">
        <v>916.71100000000001</v>
      </c>
      <c r="T79" s="62">
        <v>919.42200000000003</v>
      </c>
      <c r="U79" s="61">
        <v>82.419389529180236</v>
      </c>
      <c r="V79" s="62">
        <v>757.781982421875</v>
      </c>
      <c r="W79" s="59">
        <v>10</v>
      </c>
      <c r="X79" s="59" t="s">
        <v>80</v>
      </c>
    </row>
    <row r="80" spans="1:24" x14ac:dyDescent="0.35">
      <c r="A80" s="59">
        <v>266</v>
      </c>
      <c r="B80" s="59" t="s">
        <v>226</v>
      </c>
      <c r="C80" s="59" t="s">
        <v>227</v>
      </c>
      <c r="D80" s="59" t="s">
        <v>132</v>
      </c>
      <c r="E80" s="59" t="s">
        <v>84</v>
      </c>
      <c r="F80" s="59" t="s">
        <v>225</v>
      </c>
      <c r="G80" s="59" t="s">
        <v>79</v>
      </c>
      <c r="H80" s="60">
        <v>3.6656730607904003E-2</v>
      </c>
      <c r="I80" s="60">
        <v>4.6681841871151403E-2</v>
      </c>
      <c r="J80" s="60">
        <v>3.6685799731396001E-3</v>
      </c>
      <c r="K80" s="60">
        <v>3.9975444292373201E-2</v>
      </c>
      <c r="L80" s="60">
        <v>5.4449513137437698E-2</v>
      </c>
      <c r="M80" s="61">
        <v>10.90120680821526</v>
      </c>
      <c r="N80" s="61">
        <v>0.83843846815416012</v>
      </c>
      <c r="O80" s="61">
        <v>9.3585874657697001</v>
      </c>
      <c r="P80" s="61">
        <v>12.662580804439921</v>
      </c>
      <c r="Q80" s="61">
        <v>42.822636697408193</v>
      </c>
      <c r="R80" s="62">
        <v>2376.7220000000002</v>
      </c>
      <c r="S80" s="62">
        <v>2376.7220000000002</v>
      </c>
      <c r="T80" s="62">
        <v>2430.7469999999998</v>
      </c>
      <c r="U80" s="61">
        <v>32.203274606322516</v>
      </c>
      <c r="V80" s="62">
        <v>782.7801513671875</v>
      </c>
      <c r="W80" s="59">
        <v>10</v>
      </c>
      <c r="X80" s="59" t="s">
        <v>80</v>
      </c>
    </row>
    <row r="81" spans="1:24" x14ac:dyDescent="0.35">
      <c r="A81" s="59">
        <v>266</v>
      </c>
      <c r="B81" s="59" t="s">
        <v>226</v>
      </c>
      <c r="C81" s="59" t="s">
        <v>227</v>
      </c>
      <c r="D81" s="59" t="s">
        <v>132</v>
      </c>
      <c r="E81" s="59" t="s">
        <v>84</v>
      </c>
      <c r="F81" s="59" t="s">
        <v>225</v>
      </c>
      <c r="G81" s="59" t="s">
        <v>81</v>
      </c>
      <c r="H81" s="60">
        <v>3.6656730607904003E-2</v>
      </c>
      <c r="I81" s="60">
        <v>3.1903535485029701E-2</v>
      </c>
      <c r="J81" s="60">
        <v>2.4652874044874002E-3</v>
      </c>
      <c r="K81" s="60">
        <v>2.7396211310721601E-2</v>
      </c>
      <c r="L81" s="60">
        <v>3.7124115734744501E-2</v>
      </c>
      <c r="M81" s="61">
        <v>7.5778214608853602</v>
      </c>
      <c r="N81" s="61">
        <v>0.56653003696044002</v>
      </c>
      <c r="O81" s="61">
        <v>6.5362761510997904</v>
      </c>
      <c r="P81" s="61">
        <v>8.7697624324188901</v>
      </c>
      <c r="Q81" s="61">
        <v>42.101197091679971</v>
      </c>
      <c r="R81" s="62">
        <v>2376.7220000000002</v>
      </c>
      <c r="S81" s="62">
        <v>2376.7220000000002</v>
      </c>
      <c r="T81" s="62">
        <v>2430.7469999999998</v>
      </c>
      <c r="U81" s="61">
        <v>67.796725393677406</v>
      </c>
      <c r="V81" s="62">
        <v>1647.9669189453125</v>
      </c>
      <c r="W81" s="59">
        <v>10</v>
      </c>
      <c r="X81" s="59" t="s">
        <v>80</v>
      </c>
    </row>
    <row r="82" spans="1:24" x14ac:dyDescent="0.35">
      <c r="A82" s="59">
        <v>270</v>
      </c>
      <c r="B82" s="59" t="s">
        <v>268</v>
      </c>
      <c r="C82" s="59" t="s">
        <v>269</v>
      </c>
      <c r="D82" s="59" t="s">
        <v>132</v>
      </c>
      <c r="E82" s="59" t="s">
        <v>84</v>
      </c>
      <c r="F82" s="59" t="s">
        <v>103</v>
      </c>
      <c r="G82" s="59" t="s">
        <v>79</v>
      </c>
      <c r="H82" s="60">
        <v>0.19802306451214541</v>
      </c>
      <c r="I82" s="60">
        <v>0.12420615328367279</v>
      </c>
      <c r="J82" s="60">
        <v>1.3439735220967501E-2</v>
      </c>
      <c r="K82" s="60">
        <v>0.1000697309595686</v>
      </c>
      <c r="L82" s="60">
        <v>0.15317331353588651</v>
      </c>
      <c r="M82" s="61">
        <v>26.588879596606912</v>
      </c>
      <c r="N82" s="61">
        <v>2.68370200300118</v>
      </c>
      <c r="O82" s="61">
        <v>21.648137894637358</v>
      </c>
      <c r="P82" s="61">
        <v>32.193916179688394</v>
      </c>
      <c r="Q82" s="61">
        <v>46.71357167660544</v>
      </c>
      <c r="R82" s="62">
        <v>2515.7334999999998</v>
      </c>
      <c r="S82" s="62">
        <v>2576.0095000000001</v>
      </c>
      <c r="T82" s="62">
        <v>2636.47</v>
      </c>
      <c r="U82" s="61">
        <v>19.253678390817448</v>
      </c>
      <c r="V82" s="62">
        <v>507.61746215820313</v>
      </c>
      <c r="W82" s="59">
        <v>10</v>
      </c>
      <c r="X82" s="59" t="s">
        <v>80</v>
      </c>
    </row>
    <row r="83" spans="1:24" x14ac:dyDescent="0.35">
      <c r="A83" s="59">
        <v>270</v>
      </c>
      <c r="B83" s="59" t="s">
        <v>268</v>
      </c>
      <c r="C83" s="59" t="s">
        <v>269</v>
      </c>
      <c r="D83" s="59" t="s">
        <v>132</v>
      </c>
      <c r="E83" s="59" t="s">
        <v>84</v>
      </c>
      <c r="F83" s="59" t="s">
        <v>103</v>
      </c>
      <c r="G83" s="59" t="s">
        <v>81</v>
      </c>
      <c r="H83" s="60">
        <v>0.19802306451214541</v>
      </c>
      <c r="I83" s="60">
        <v>0.21562444919782209</v>
      </c>
      <c r="J83" s="60">
        <v>9.9088903362611995E-3</v>
      </c>
      <c r="K83" s="60">
        <v>0.19675453781171301</v>
      </c>
      <c r="L83" s="60">
        <v>0.23577289245008601</v>
      </c>
      <c r="M83" s="61">
        <v>45.314439432315709</v>
      </c>
      <c r="N83" s="61">
        <v>1.9670076018545799</v>
      </c>
      <c r="O83" s="61">
        <v>41.477459286041061</v>
      </c>
      <c r="P83" s="61">
        <v>49.20791447529016</v>
      </c>
      <c r="Q83" s="61">
        <v>47.584048682736409</v>
      </c>
      <c r="R83" s="62">
        <v>2515.7334999999998</v>
      </c>
      <c r="S83" s="62">
        <v>2576.0095000000001</v>
      </c>
      <c r="T83" s="62">
        <v>2636.47</v>
      </c>
      <c r="U83" s="61">
        <v>80.746321609182161</v>
      </c>
      <c r="V83" s="62">
        <v>2128.8525390625</v>
      </c>
      <c r="W83" s="59">
        <v>10</v>
      </c>
      <c r="X83" s="59" t="s">
        <v>80</v>
      </c>
    </row>
    <row r="84" spans="1:24" x14ac:dyDescent="0.35">
      <c r="A84" s="59">
        <v>268</v>
      </c>
      <c r="B84" s="59" t="s">
        <v>92</v>
      </c>
      <c r="C84" s="59" t="s">
        <v>93</v>
      </c>
      <c r="D84" s="59" t="s">
        <v>76</v>
      </c>
      <c r="E84" s="59" t="s">
        <v>77</v>
      </c>
      <c r="F84" s="59" t="s">
        <v>94</v>
      </c>
      <c r="G84" s="59" t="s">
        <v>79</v>
      </c>
      <c r="H84" s="60">
        <v>1.2446002611652999E-3</v>
      </c>
      <c r="I84" s="60">
        <v>8.0314335854010004E-4</v>
      </c>
      <c r="J84" s="60">
        <v>3.5798968012440001E-4</v>
      </c>
      <c r="K84" s="60">
        <v>3.3465604255690002E-4</v>
      </c>
      <c r="L84" s="60">
        <v>1.926205615778E-3</v>
      </c>
      <c r="M84" s="61">
        <v>0.23583857139183001</v>
      </c>
      <c r="N84" s="61">
        <v>0.10686112499347999</v>
      </c>
      <c r="O84" s="61">
        <v>9.6810926639150002E-2</v>
      </c>
      <c r="P84" s="61">
        <v>0.57337431390256</v>
      </c>
      <c r="Q84" s="61">
        <v>34.054792386176878</v>
      </c>
      <c r="R84" s="62">
        <v>3794.877</v>
      </c>
      <c r="S84" s="62">
        <v>3788.451</v>
      </c>
      <c r="T84" s="62">
        <v>3794.7835</v>
      </c>
      <c r="U84" s="61">
        <v>26.239325962709881</v>
      </c>
      <c r="V84" s="62">
        <v>995.7255859375</v>
      </c>
      <c r="W84" s="59">
        <v>10</v>
      </c>
      <c r="X84" s="59" t="s">
        <v>80</v>
      </c>
    </row>
    <row r="85" spans="1:24" x14ac:dyDescent="0.35">
      <c r="A85" s="59">
        <v>268</v>
      </c>
      <c r="B85" s="59" t="s">
        <v>92</v>
      </c>
      <c r="C85" s="59" t="s">
        <v>93</v>
      </c>
      <c r="D85" s="59" t="s">
        <v>76</v>
      </c>
      <c r="E85" s="59" t="s">
        <v>77</v>
      </c>
      <c r="F85" s="59" t="s">
        <v>94</v>
      </c>
      <c r="G85" s="59" t="s">
        <v>81</v>
      </c>
      <c r="H85" s="60">
        <v>1.2446002611652999E-3</v>
      </c>
      <c r="I85" s="60">
        <v>1.4016423668354999E-3</v>
      </c>
      <c r="J85" s="60">
        <v>5.0568118475789996E-4</v>
      </c>
      <c r="K85" s="60">
        <v>6.9003112564349997E-4</v>
      </c>
      <c r="L85" s="60">
        <v>2.8450305502610998E-3</v>
      </c>
      <c r="M85" s="61">
        <v>0.37722459542461001</v>
      </c>
      <c r="N85" s="61">
        <v>0.13441683332209001</v>
      </c>
      <c r="O85" s="61">
        <v>0.18725027483548001</v>
      </c>
      <c r="P85" s="61">
        <v>0.75847230394829002</v>
      </c>
      <c r="Q85" s="61">
        <v>37.15670674277753</v>
      </c>
      <c r="R85" s="62">
        <v>3794.877</v>
      </c>
      <c r="S85" s="62">
        <v>3788.451</v>
      </c>
      <c r="T85" s="62">
        <v>3794.7835</v>
      </c>
      <c r="U85" s="61">
        <v>73.760674037290613</v>
      </c>
      <c r="V85" s="62">
        <v>2799.057861328125</v>
      </c>
      <c r="W85" s="59">
        <v>10</v>
      </c>
      <c r="X85" s="59" t="s">
        <v>80</v>
      </c>
    </row>
    <row r="86" spans="1:24" x14ac:dyDescent="0.35">
      <c r="A86" s="59">
        <v>288</v>
      </c>
      <c r="B86" s="59" t="s">
        <v>248</v>
      </c>
      <c r="C86" s="59" t="s">
        <v>249</v>
      </c>
      <c r="D86" s="59" t="s">
        <v>132</v>
      </c>
      <c r="E86" s="59" t="s">
        <v>84</v>
      </c>
      <c r="F86" s="59" t="s">
        <v>335</v>
      </c>
      <c r="G86" s="59" t="s">
        <v>79</v>
      </c>
      <c r="H86" s="60">
        <v>0.1127845642449951</v>
      </c>
      <c r="I86" s="60">
        <v>8.8603616325967402E-2</v>
      </c>
      <c r="J86" s="60">
        <v>4.7907124762115996E-3</v>
      </c>
      <c r="K86" s="60">
        <v>7.9634627329115998E-2</v>
      </c>
      <c r="L86" s="60">
        <v>9.8474672386684795E-2</v>
      </c>
      <c r="M86" s="61">
        <v>20.96789673935513</v>
      </c>
      <c r="N86" s="61">
        <v>1.0653337935264799</v>
      </c>
      <c r="O86" s="61">
        <v>18.952127803447599</v>
      </c>
      <c r="P86" s="61">
        <v>23.13686013427629</v>
      </c>
      <c r="Q86" s="61">
        <v>42.25679734470706</v>
      </c>
      <c r="R86" s="62">
        <v>33149.152000000002</v>
      </c>
      <c r="S86" s="62">
        <v>32518.665000000001</v>
      </c>
      <c r="T86" s="62">
        <v>33149.152000000002</v>
      </c>
      <c r="U86" s="61">
        <v>34.434340714131679</v>
      </c>
      <c r="V86" s="62">
        <v>11414.6923828125</v>
      </c>
      <c r="W86" s="59">
        <v>10</v>
      </c>
      <c r="X86" s="59" t="s">
        <v>80</v>
      </c>
    </row>
    <row r="87" spans="1:24" x14ac:dyDescent="0.35">
      <c r="A87" s="59">
        <v>288</v>
      </c>
      <c r="B87" s="59" t="s">
        <v>248</v>
      </c>
      <c r="C87" s="59" t="s">
        <v>249</v>
      </c>
      <c r="D87" s="59" t="s">
        <v>132</v>
      </c>
      <c r="E87" s="59" t="s">
        <v>84</v>
      </c>
      <c r="F87" s="59" t="s">
        <v>335</v>
      </c>
      <c r="G87" s="59" t="s">
        <v>81</v>
      </c>
      <c r="H87" s="60">
        <v>0.1127845642449951</v>
      </c>
      <c r="I87" s="60">
        <v>0.12548902897498301</v>
      </c>
      <c r="J87" s="60">
        <v>6.2171185730300997E-3</v>
      </c>
      <c r="K87" s="60">
        <v>0.11377854175265149</v>
      </c>
      <c r="L87" s="60">
        <v>0.13821682216911249</v>
      </c>
      <c r="M87" s="61">
        <v>26.812722943223889</v>
      </c>
      <c r="N87" s="61">
        <v>1.2394546839996901</v>
      </c>
      <c r="O87" s="61">
        <v>24.44941671679091</v>
      </c>
      <c r="P87" s="61">
        <v>29.315827582621679</v>
      </c>
      <c r="Q87" s="61">
        <v>46.802045894669789</v>
      </c>
      <c r="R87" s="62">
        <v>33149.152000000002</v>
      </c>
      <c r="S87" s="62">
        <v>32518.665000000001</v>
      </c>
      <c r="T87" s="62">
        <v>33149.152000000002</v>
      </c>
      <c r="U87" s="61">
        <v>65.565659285868591</v>
      </c>
      <c r="V87" s="62">
        <v>21734.4609375</v>
      </c>
      <c r="W87" s="59">
        <v>10</v>
      </c>
      <c r="X87" s="59" t="s">
        <v>80</v>
      </c>
    </row>
    <row r="88" spans="1:24" x14ac:dyDescent="0.35">
      <c r="A88" s="59">
        <v>320</v>
      </c>
      <c r="B88" s="59" t="s">
        <v>253</v>
      </c>
      <c r="C88" s="59" t="s">
        <v>254</v>
      </c>
      <c r="D88" s="59" t="s">
        <v>102</v>
      </c>
      <c r="E88" s="59" t="s">
        <v>84</v>
      </c>
      <c r="F88" s="59" t="s">
        <v>252</v>
      </c>
      <c r="G88" s="59" t="s">
        <v>79</v>
      </c>
      <c r="H88" s="60">
        <v>0.13351782041178331</v>
      </c>
      <c r="I88" s="60">
        <v>0.11926622431938939</v>
      </c>
      <c r="J88" s="60">
        <v>5.2845025182949997E-3</v>
      </c>
      <c r="K88" s="60">
        <v>0.1092770318156713</v>
      </c>
      <c r="L88" s="60">
        <v>0.13003523909463069</v>
      </c>
      <c r="M88" s="61">
        <v>25.811591345549523</v>
      </c>
      <c r="N88" s="61">
        <v>1.06004899433974</v>
      </c>
      <c r="O88" s="61">
        <v>23.786065592364238</v>
      </c>
      <c r="P88" s="61">
        <v>27.946355179856909</v>
      </c>
      <c r="Q88" s="61">
        <v>46.20645923094294</v>
      </c>
      <c r="R88" s="62">
        <v>15971.743</v>
      </c>
      <c r="S88" s="62">
        <v>17598.6505</v>
      </c>
      <c r="T88" s="62">
        <v>17847.877</v>
      </c>
      <c r="U88" s="61">
        <v>21.421540699489931</v>
      </c>
      <c r="V88" s="62">
        <v>3823.290283203125</v>
      </c>
      <c r="W88" s="59">
        <v>10</v>
      </c>
      <c r="X88" s="59" t="s">
        <v>80</v>
      </c>
    </row>
    <row r="89" spans="1:24" x14ac:dyDescent="0.35">
      <c r="A89" s="59">
        <v>320</v>
      </c>
      <c r="B89" s="59" t="s">
        <v>253</v>
      </c>
      <c r="C89" s="59" t="s">
        <v>254</v>
      </c>
      <c r="D89" s="59" t="s">
        <v>102</v>
      </c>
      <c r="E89" s="59" t="s">
        <v>84</v>
      </c>
      <c r="F89" s="59" t="s">
        <v>252</v>
      </c>
      <c r="G89" s="59" t="s">
        <v>81</v>
      </c>
      <c r="H89" s="60">
        <v>0.13351782041178331</v>
      </c>
      <c r="I89" s="60">
        <v>0.1374118087951999</v>
      </c>
      <c r="J89" s="60">
        <v>4.1859257461500004E-3</v>
      </c>
      <c r="K89" s="60">
        <v>0.1293998975491443</v>
      </c>
      <c r="L89" s="60">
        <v>0.1458366875421033</v>
      </c>
      <c r="M89" s="61">
        <v>29.72072214396178</v>
      </c>
      <c r="N89" s="61">
        <v>0.82537858455493007</v>
      </c>
      <c r="O89" s="61">
        <v>28.126473808362128</v>
      </c>
      <c r="P89" s="61">
        <v>31.365899403913982</v>
      </c>
      <c r="Q89" s="61">
        <v>46.234343879533633</v>
      </c>
      <c r="R89" s="62">
        <v>15971.743</v>
      </c>
      <c r="S89" s="62">
        <v>17598.6505</v>
      </c>
      <c r="T89" s="62">
        <v>17847.877</v>
      </c>
      <c r="U89" s="61">
        <v>78.578459300508413</v>
      </c>
      <c r="V89" s="62">
        <v>14024.5869140625</v>
      </c>
      <c r="W89" s="59">
        <v>10</v>
      </c>
      <c r="X89" s="59" t="s">
        <v>80</v>
      </c>
    </row>
    <row r="90" spans="1:24" x14ac:dyDescent="0.35">
      <c r="A90" s="59">
        <v>324</v>
      </c>
      <c r="B90" s="59" t="s">
        <v>318</v>
      </c>
      <c r="C90" s="59" t="s">
        <v>319</v>
      </c>
      <c r="D90" s="59" t="s">
        <v>132</v>
      </c>
      <c r="E90" s="59" t="s">
        <v>84</v>
      </c>
      <c r="F90" s="59" t="s">
        <v>94</v>
      </c>
      <c r="G90" s="59" t="s">
        <v>79</v>
      </c>
      <c r="H90" s="60">
        <v>0.3732216343706789</v>
      </c>
      <c r="I90" s="60">
        <v>0.31036070655894599</v>
      </c>
      <c r="J90" s="60">
        <v>1.6393116154088699E-2</v>
      </c>
      <c r="K90" s="60">
        <v>0.27908179226140339</v>
      </c>
      <c r="L90" s="60">
        <v>0.34347504905876081</v>
      </c>
      <c r="M90" s="61">
        <v>59.320662518089705</v>
      </c>
      <c r="N90" s="61">
        <v>2.8592120419009599</v>
      </c>
      <c r="O90" s="61">
        <v>53.600682592716417</v>
      </c>
      <c r="P90" s="61">
        <v>64.798590946254066</v>
      </c>
      <c r="Q90" s="61">
        <v>52.319157167926477</v>
      </c>
      <c r="R90" s="62">
        <v>12704.773999999999</v>
      </c>
      <c r="S90" s="62">
        <v>13710.513000000001</v>
      </c>
      <c r="T90" s="62">
        <v>14055.137000000001</v>
      </c>
      <c r="U90" s="61">
        <v>16.150072321248331</v>
      </c>
      <c r="V90" s="62">
        <v>2269.914794921875</v>
      </c>
      <c r="W90" s="59">
        <v>10</v>
      </c>
      <c r="X90" s="59" t="s">
        <v>80</v>
      </c>
    </row>
    <row r="91" spans="1:24" x14ac:dyDescent="0.35">
      <c r="A91" s="59">
        <v>324</v>
      </c>
      <c r="B91" s="59" t="s">
        <v>318</v>
      </c>
      <c r="C91" s="59" t="s">
        <v>319</v>
      </c>
      <c r="D91" s="59" t="s">
        <v>132</v>
      </c>
      <c r="E91" s="59" t="s">
        <v>84</v>
      </c>
      <c r="F91" s="59" t="s">
        <v>94</v>
      </c>
      <c r="G91" s="59" t="s">
        <v>81</v>
      </c>
      <c r="H91" s="60">
        <v>0.3732216343706789</v>
      </c>
      <c r="I91" s="60">
        <v>0.3853290810727179</v>
      </c>
      <c r="J91" s="60">
        <v>9.0685069165976004E-3</v>
      </c>
      <c r="K91" s="60">
        <v>0.36765995316587352</v>
      </c>
      <c r="L91" s="60">
        <v>0.40330577170045329</v>
      </c>
      <c r="M91" s="61">
        <v>67.538248125100537</v>
      </c>
      <c r="N91" s="61">
        <v>1.26878942110046</v>
      </c>
      <c r="O91" s="61">
        <v>64.995626969350923</v>
      </c>
      <c r="P91" s="61">
        <v>69.981479724189398</v>
      </c>
      <c r="Q91" s="61">
        <v>57.053461078672917</v>
      </c>
      <c r="R91" s="62">
        <v>12704.773999999999</v>
      </c>
      <c r="S91" s="62">
        <v>13710.513000000001</v>
      </c>
      <c r="T91" s="62">
        <v>14055.137000000001</v>
      </c>
      <c r="U91" s="61">
        <v>83.849927678751683</v>
      </c>
      <c r="V91" s="62">
        <v>11785.22265625</v>
      </c>
      <c r="W91" s="59">
        <v>10</v>
      </c>
      <c r="X91" s="59" t="s">
        <v>80</v>
      </c>
    </row>
    <row r="92" spans="1:24" x14ac:dyDescent="0.35">
      <c r="A92" s="59">
        <v>624</v>
      </c>
      <c r="B92" s="59" t="s">
        <v>310</v>
      </c>
      <c r="C92" s="59" t="s">
        <v>311</v>
      </c>
      <c r="D92" s="59" t="s">
        <v>132</v>
      </c>
      <c r="E92" s="59" t="s">
        <v>77</v>
      </c>
      <c r="F92" s="59" t="s">
        <v>97</v>
      </c>
      <c r="G92" s="59" t="s">
        <v>79</v>
      </c>
      <c r="H92" s="60">
        <v>0.34068872344296991</v>
      </c>
      <c r="I92" s="60">
        <v>0.22967779790044349</v>
      </c>
      <c r="J92" s="60">
        <v>1.0292296323090699E-2</v>
      </c>
      <c r="K92" s="60">
        <v>0.21006477502021079</v>
      </c>
      <c r="L92" s="60">
        <v>0.25054122510619908</v>
      </c>
      <c r="M92" s="61">
        <v>47.643623992716918</v>
      </c>
      <c r="N92" s="61">
        <v>1.9404010732015702</v>
      </c>
      <c r="O92" s="61">
        <v>43.84868512616638</v>
      </c>
      <c r="P92" s="61">
        <v>51.465968174107012</v>
      </c>
      <c r="Q92" s="61">
        <v>48.20745750481813</v>
      </c>
      <c r="R92" s="62">
        <v>1967.6959999999999</v>
      </c>
      <c r="S92" s="62">
        <v>2058.8415</v>
      </c>
      <c r="T92" s="62">
        <v>2105.529</v>
      </c>
      <c r="U92" s="61">
        <v>19.459015999118801</v>
      </c>
      <c r="V92" s="62">
        <v>409.7152099609375</v>
      </c>
      <c r="W92" s="59">
        <v>10</v>
      </c>
      <c r="X92" s="59" t="s">
        <v>80</v>
      </c>
    </row>
    <row r="93" spans="1:24" x14ac:dyDescent="0.35">
      <c r="A93" s="59">
        <v>624</v>
      </c>
      <c r="B93" s="59" t="s">
        <v>310</v>
      </c>
      <c r="C93" s="59" t="s">
        <v>311</v>
      </c>
      <c r="D93" s="59" t="s">
        <v>132</v>
      </c>
      <c r="E93" s="59" t="s">
        <v>77</v>
      </c>
      <c r="F93" s="59" t="s">
        <v>97</v>
      </c>
      <c r="G93" s="59" t="s">
        <v>81</v>
      </c>
      <c r="H93" s="60">
        <v>0.34068872344296991</v>
      </c>
      <c r="I93" s="60">
        <v>0.36750939620983769</v>
      </c>
      <c r="J93" s="60">
        <v>9.3351275079749003E-3</v>
      </c>
      <c r="K93" s="60">
        <v>0.34935027479802599</v>
      </c>
      <c r="L93" s="60">
        <v>0.3860523722839071</v>
      </c>
      <c r="M93" s="61">
        <v>68.443824903897294</v>
      </c>
      <c r="N93" s="61">
        <v>1.2437644381611299</v>
      </c>
      <c r="O93" s="61">
        <v>65.94836449136406</v>
      </c>
      <c r="P93" s="61">
        <v>70.837276503936423</v>
      </c>
      <c r="Q93" s="61">
        <v>53.695040673992366</v>
      </c>
      <c r="R93" s="62">
        <v>1967.6959999999999</v>
      </c>
      <c r="S93" s="62">
        <v>2058.8415</v>
      </c>
      <c r="T93" s="62">
        <v>2105.529</v>
      </c>
      <c r="U93" s="61">
        <v>80.540984000880982</v>
      </c>
      <c r="V93" s="62">
        <v>1695.813720703125</v>
      </c>
      <c r="W93" s="59">
        <v>10</v>
      </c>
      <c r="X93" s="59" t="s">
        <v>80</v>
      </c>
    </row>
    <row r="94" spans="1:24" x14ac:dyDescent="0.35">
      <c r="A94" s="59">
        <v>328</v>
      </c>
      <c r="B94" s="59" t="s">
        <v>149</v>
      </c>
      <c r="C94" s="59" t="s">
        <v>150</v>
      </c>
      <c r="D94" s="59" t="s">
        <v>102</v>
      </c>
      <c r="E94" s="59" t="s">
        <v>77</v>
      </c>
      <c r="F94" s="59" t="s">
        <v>103</v>
      </c>
      <c r="G94" s="59" t="s">
        <v>79</v>
      </c>
      <c r="H94" s="60">
        <v>7.1647093309801001E-3</v>
      </c>
      <c r="I94" s="60">
        <v>3.8616231783628E-3</v>
      </c>
      <c r="J94" s="60">
        <v>8.0413241924790001E-4</v>
      </c>
      <c r="K94" s="60">
        <v>2.5636927682372002E-3</v>
      </c>
      <c r="L94" s="60">
        <v>5.8128322371817998E-3</v>
      </c>
      <c r="M94" s="61">
        <v>0.97388283707812995</v>
      </c>
      <c r="N94" s="61">
        <v>0.19418513816797001</v>
      </c>
      <c r="O94" s="61">
        <v>0.65763921258038005</v>
      </c>
      <c r="P94" s="61">
        <v>1.4399964110543799</v>
      </c>
      <c r="Q94" s="61">
        <v>39.651824956157164</v>
      </c>
      <c r="R94" s="62">
        <v>807.48149999999998</v>
      </c>
      <c r="S94" s="62">
        <v>815.48199999999997</v>
      </c>
      <c r="T94" s="62">
        <v>821.63699999999994</v>
      </c>
      <c r="U94" s="61">
        <v>38.517045101285731</v>
      </c>
      <c r="V94" s="62">
        <v>316.47030639648438</v>
      </c>
      <c r="W94" s="59">
        <v>10</v>
      </c>
      <c r="X94" s="59" t="s">
        <v>80</v>
      </c>
    </row>
    <row r="95" spans="1:24" x14ac:dyDescent="0.35">
      <c r="A95" s="59">
        <v>328</v>
      </c>
      <c r="B95" s="59" t="s">
        <v>149</v>
      </c>
      <c r="C95" s="59" t="s">
        <v>150</v>
      </c>
      <c r="D95" s="59" t="s">
        <v>102</v>
      </c>
      <c r="E95" s="59" t="s">
        <v>77</v>
      </c>
      <c r="F95" s="59" t="s">
        <v>103</v>
      </c>
      <c r="G95" s="59" t="s">
        <v>81</v>
      </c>
      <c r="H95" s="60">
        <v>7.1647093309801001E-3</v>
      </c>
      <c r="I95" s="60">
        <v>9.2339839538961993E-3</v>
      </c>
      <c r="J95" s="60">
        <v>1.1662792027749001E-3</v>
      </c>
      <c r="K95" s="60">
        <v>7.2018503346289002E-3</v>
      </c>
      <c r="L95" s="60">
        <v>1.18326870684007E-2</v>
      </c>
      <c r="M95" s="61">
        <v>2.3559440916241701</v>
      </c>
      <c r="N95" s="61">
        <v>0.30215327887341004</v>
      </c>
      <c r="O95" s="61">
        <v>1.8296342749895202</v>
      </c>
      <c r="P95" s="61">
        <v>3.0289801239852898</v>
      </c>
      <c r="Q95" s="61">
        <v>39.194410371301906</v>
      </c>
      <c r="R95" s="62">
        <v>807.48149999999998</v>
      </c>
      <c r="S95" s="62">
        <v>815.48199999999997</v>
      </c>
      <c r="T95" s="62">
        <v>821.63699999999994</v>
      </c>
      <c r="U95" s="61">
        <v>61.482954898713693</v>
      </c>
      <c r="V95" s="62">
        <v>505.16671752929688</v>
      </c>
      <c r="W95" s="59">
        <v>10</v>
      </c>
      <c r="X95" s="59" t="s">
        <v>80</v>
      </c>
    </row>
    <row r="96" spans="1:24" x14ac:dyDescent="0.35">
      <c r="A96" s="59">
        <v>332</v>
      </c>
      <c r="B96" s="59" t="s">
        <v>272</v>
      </c>
      <c r="C96" s="59" t="s">
        <v>273</v>
      </c>
      <c r="D96" s="59" t="s">
        <v>102</v>
      </c>
      <c r="E96" s="59" t="s">
        <v>84</v>
      </c>
      <c r="F96" s="59" t="s">
        <v>123</v>
      </c>
      <c r="G96" s="59" t="s">
        <v>79</v>
      </c>
      <c r="H96" s="60">
        <v>0.1995876944902279</v>
      </c>
      <c r="I96" s="60">
        <v>0.18880499969878059</v>
      </c>
      <c r="J96" s="60">
        <v>7.3711663082377003E-3</v>
      </c>
      <c r="K96" s="60">
        <v>0.1747406588048043</v>
      </c>
      <c r="L96" s="60">
        <v>0.2037218941106132</v>
      </c>
      <c r="M96" s="61">
        <v>39.652539429324428</v>
      </c>
      <c r="N96" s="61">
        <v>1.3316200034691001</v>
      </c>
      <c r="O96" s="61">
        <v>37.066929710770857</v>
      </c>
      <c r="P96" s="61">
        <v>42.297289148077773</v>
      </c>
      <c r="Q96" s="61">
        <v>47.6148570598615</v>
      </c>
      <c r="R96" s="62">
        <v>10817.754000000001</v>
      </c>
      <c r="S96" s="62">
        <v>11374.585999999999</v>
      </c>
      <c r="T96" s="62">
        <v>11503.606</v>
      </c>
      <c r="U96" s="61">
        <v>44.561733191619638</v>
      </c>
      <c r="V96" s="62">
        <v>5126.2060546875</v>
      </c>
      <c r="W96" s="59">
        <v>10</v>
      </c>
      <c r="X96" s="59" t="s">
        <v>80</v>
      </c>
    </row>
    <row r="97" spans="1:24" x14ac:dyDescent="0.35">
      <c r="A97" s="59">
        <v>332</v>
      </c>
      <c r="B97" s="59" t="s">
        <v>272</v>
      </c>
      <c r="C97" s="59" t="s">
        <v>273</v>
      </c>
      <c r="D97" s="59" t="s">
        <v>102</v>
      </c>
      <c r="E97" s="59" t="s">
        <v>84</v>
      </c>
      <c r="F97" s="59" t="s">
        <v>123</v>
      </c>
      <c r="G97" s="59" t="s">
        <v>81</v>
      </c>
      <c r="H97" s="60">
        <v>0.1995876944902279</v>
      </c>
      <c r="I97" s="60">
        <v>0.2082549129305824</v>
      </c>
      <c r="J97" s="60">
        <v>8.3567391109104997E-3</v>
      </c>
      <c r="K97" s="60">
        <v>0.19230552748092331</v>
      </c>
      <c r="L97" s="60">
        <v>0.2251583500370142</v>
      </c>
      <c r="M97" s="61">
        <v>42.568140850770689</v>
      </c>
      <c r="N97" s="61">
        <v>1.4586859369369201</v>
      </c>
      <c r="O97" s="61">
        <v>39.728926542284235</v>
      </c>
      <c r="P97" s="61">
        <v>45.457226202709514</v>
      </c>
      <c r="Q97" s="61">
        <v>48.922717499139281</v>
      </c>
      <c r="R97" s="62">
        <v>10817.754000000001</v>
      </c>
      <c r="S97" s="62">
        <v>11374.585999999999</v>
      </c>
      <c r="T97" s="62">
        <v>11503.606</v>
      </c>
      <c r="U97" s="61">
        <v>55.438266808381655</v>
      </c>
      <c r="V97" s="62">
        <v>6377.39990234375</v>
      </c>
      <c r="W97" s="59">
        <v>10</v>
      </c>
      <c r="X97" s="59" t="s">
        <v>80</v>
      </c>
    </row>
    <row r="98" spans="1:24" x14ac:dyDescent="0.35">
      <c r="A98" s="59">
        <v>340</v>
      </c>
      <c r="B98" s="59" t="s">
        <v>221</v>
      </c>
      <c r="C98" s="59" t="s">
        <v>222</v>
      </c>
      <c r="D98" s="59" t="s">
        <v>102</v>
      </c>
      <c r="E98" s="59" t="s">
        <v>77</v>
      </c>
      <c r="F98" s="59" t="s">
        <v>78</v>
      </c>
      <c r="G98" s="59" t="s">
        <v>79</v>
      </c>
      <c r="H98" s="60">
        <v>5.1154169385928899E-2</v>
      </c>
      <c r="I98" s="60">
        <v>4.0812390633525701E-2</v>
      </c>
      <c r="J98" s="60">
        <v>2.3874267234858001E-3</v>
      </c>
      <c r="K98" s="60">
        <v>3.6377239250874202E-2</v>
      </c>
      <c r="L98" s="60">
        <v>4.5762600600349701E-2</v>
      </c>
      <c r="M98" s="61">
        <v>9.8464675975732305</v>
      </c>
      <c r="N98" s="61">
        <v>0.56553733181485</v>
      </c>
      <c r="O98" s="61">
        <v>8.7912208274844801</v>
      </c>
      <c r="P98" s="61">
        <v>11.01308566493651</v>
      </c>
      <c r="Q98" s="61">
        <v>41.44876345663733</v>
      </c>
      <c r="R98" s="62">
        <v>9943.6334999999999</v>
      </c>
      <c r="S98" s="62">
        <v>10289.8765</v>
      </c>
      <c r="T98" s="62">
        <v>10463.871999999999</v>
      </c>
      <c r="U98" s="61">
        <v>31.131622782231862</v>
      </c>
      <c r="V98" s="62">
        <v>3257.5732421875</v>
      </c>
      <c r="W98" s="59">
        <v>10</v>
      </c>
      <c r="X98" s="59" t="s">
        <v>80</v>
      </c>
    </row>
    <row r="99" spans="1:24" x14ac:dyDescent="0.35">
      <c r="A99" s="59">
        <v>340</v>
      </c>
      <c r="B99" s="59" t="s">
        <v>221</v>
      </c>
      <c r="C99" s="59" t="s">
        <v>222</v>
      </c>
      <c r="D99" s="59" t="s">
        <v>102</v>
      </c>
      <c r="E99" s="59" t="s">
        <v>77</v>
      </c>
      <c r="F99" s="59" t="s">
        <v>78</v>
      </c>
      <c r="G99" s="59" t="s">
        <v>81</v>
      </c>
      <c r="H99" s="60">
        <v>5.1154169385928899E-2</v>
      </c>
      <c r="I99" s="60">
        <v>5.5829121345361103E-2</v>
      </c>
      <c r="J99" s="60">
        <v>2.5835385976919001E-3</v>
      </c>
      <c r="K99" s="60">
        <v>5.0971446473747101E-2</v>
      </c>
      <c r="L99" s="60">
        <v>6.1119926875219499E-2</v>
      </c>
      <c r="M99" s="61">
        <v>12.937080275677479</v>
      </c>
      <c r="N99" s="61">
        <v>0.54394750104384004</v>
      </c>
      <c r="O99" s="61">
        <v>11.90680738776387</v>
      </c>
      <c r="P99" s="61">
        <v>14.042290321759021</v>
      </c>
      <c r="Q99" s="61">
        <v>43.154344068130541</v>
      </c>
      <c r="R99" s="62">
        <v>9943.6334999999999</v>
      </c>
      <c r="S99" s="62">
        <v>10289.8765</v>
      </c>
      <c r="T99" s="62">
        <v>10463.871999999999</v>
      </c>
      <c r="U99" s="61">
        <v>68.868377217767986</v>
      </c>
      <c r="V99" s="62">
        <v>7206.298828125</v>
      </c>
      <c r="W99" s="59">
        <v>10</v>
      </c>
      <c r="X99" s="59" t="s">
        <v>80</v>
      </c>
    </row>
    <row r="100" spans="1:24" x14ac:dyDescent="0.35">
      <c r="A100" s="59">
        <v>356</v>
      </c>
      <c r="B100" s="59" t="s">
        <v>223</v>
      </c>
      <c r="C100" s="59" t="s">
        <v>224</v>
      </c>
      <c r="D100" s="59" t="s">
        <v>122</v>
      </c>
      <c r="E100" s="59" t="s">
        <v>84</v>
      </c>
      <c r="F100" s="59" t="s">
        <v>225</v>
      </c>
      <c r="G100" s="59" t="s">
        <v>79</v>
      </c>
      <c r="H100" s="60">
        <v>6.8810564349539596E-2</v>
      </c>
      <c r="I100" s="60">
        <v>8.4356777351871401E-2</v>
      </c>
      <c r="J100" s="60">
        <v>9.4926009348789999E-4</v>
      </c>
      <c r="K100" s="60">
        <v>8.2514711816115499E-2</v>
      </c>
      <c r="L100" s="60">
        <v>8.6236100145874503E-2</v>
      </c>
      <c r="M100" s="61">
        <v>19.659360930521018</v>
      </c>
      <c r="N100" s="61">
        <v>0.207279186477</v>
      </c>
      <c r="O100" s="61">
        <v>19.25625155720002</v>
      </c>
      <c r="P100" s="61">
        <v>20.068811547905948</v>
      </c>
      <c r="Q100" s="61">
        <v>42.909216454187025</v>
      </c>
      <c r="R100" s="62">
        <v>1414203.8959999999</v>
      </c>
      <c r="S100" s="62">
        <v>1414203.8959999999</v>
      </c>
      <c r="T100" s="62">
        <v>1425423.2124999999</v>
      </c>
      <c r="U100" s="61">
        <v>14.140260146309011</v>
      </c>
      <c r="V100" s="62">
        <v>201558.546875</v>
      </c>
      <c r="W100" s="59">
        <v>10</v>
      </c>
      <c r="X100" s="59" t="s">
        <v>80</v>
      </c>
    </row>
    <row r="101" spans="1:24" x14ac:dyDescent="0.35">
      <c r="A101" s="59">
        <v>356</v>
      </c>
      <c r="B101" s="59" t="s">
        <v>223</v>
      </c>
      <c r="C101" s="59" t="s">
        <v>224</v>
      </c>
      <c r="D101" s="59" t="s">
        <v>122</v>
      </c>
      <c r="E101" s="59" t="s">
        <v>84</v>
      </c>
      <c r="F101" s="59" t="s">
        <v>225</v>
      </c>
      <c r="G101" s="59" t="s">
        <v>81</v>
      </c>
      <c r="H101" s="60">
        <v>6.8810564349539596E-2</v>
      </c>
      <c r="I101" s="60">
        <v>6.62466604474303E-2</v>
      </c>
      <c r="J101" s="60">
        <v>4.7031249469970001E-4</v>
      </c>
      <c r="K101" s="60">
        <v>6.5330761563619097E-2</v>
      </c>
      <c r="L101" s="60">
        <v>6.7174476861138505E-2</v>
      </c>
      <c r="M101" s="61">
        <v>15.85397198865406</v>
      </c>
      <c r="N101" s="61">
        <v>0.10569449470556999</v>
      </c>
      <c r="O101" s="61">
        <v>15.647902296720801</v>
      </c>
      <c r="P101" s="61">
        <v>16.0622386926768</v>
      </c>
      <c r="Q101" s="61">
        <v>41.785528885026331</v>
      </c>
      <c r="R101" s="62">
        <v>1414203.8959999999</v>
      </c>
      <c r="S101" s="62">
        <v>1414203.8959999999</v>
      </c>
      <c r="T101" s="62">
        <v>1425423.2124999999</v>
      </c>
      <c r="U101" s="61">
        <v>85.859739853689447</v>
      </c>
      <c r="V101" s="62">
        <v>1223864.625</v>
      </c>
      <c r="W101" s="59">
        <v>10</v>
      </c>
      <c r="X101" s="59" t="s">
        <v>80</v>
      </c>
    </row>
    <row r="102" spans="1:24" x14ac:dyDescent="0.35">
      <c r="A102" s="59">
        <v>360</v>
      </c>
      <c r="B102" s="59" t="s">
        <v>181</v>
      </c>
      <c r="C102" s="59" t="s">
        <v>182</v>
      </c>
      <c r="D102" s="59" t="s">
        <v>117</v>
      </c>
      <c r="E102" s="59" t="s">
        <v>84</v>
      </c>
      <c r="F102" s="59" t="s">
        <v>183</v>
      </c>
      <c r="G102" s="59" t="s">
        <v>79</v>
      </c>
      <c r="H102" s="60">
        <v>1.4010748893718099E-2</v>
      </c>
      <c r="I102" s="60">
        <v>2.3145248913533301E-2</v>
      </c>
      <c r="J102" s="60">
        <v>1.3671884399313E-3</v>
      </c>
      <c r="K102" s="60">
        <v>2.06102337184134E-2</v>
      </c>
      <c r="L102" s="60">
        <v>2.5983793341145801E-2</v>
      </c>
      <c r="M102" s="61">
        <v>6.1262994813827598</v>
      </c>
      <c r="N102" s="61">
        <v>0.35607079349181003</v>
      </c>
      <c r="O102" s="61">
        <v>5.4640634788739106</v>
      </c>
      <c r="P102" s="61">
        <v>6.8629707261336508</v>
      </c>
      <c r="Q102" s="61">
        <v>37.780146047168458</v>
      </c>
      <c r="R102" s="62">
        <v>267346.658</v>
      </c>
      <c r="S102" s="62">
        <v>276758.05300000001</v>
      </c>
      <c r="T102" s="62">
        <v>278830.52850000001</v>
      </c>
      <c r="U102" s="61">
        <v>10.88203434778419</v>
      </c>
      <c r="V102" s="62">
        <v>30342.43359375</v>
      </c>
      <c r="W102" s="59">
        <v>9</v>
      </c>
      <c r="X102" s="59" t="s">
        <v>19</v>
      </c>
    </row>
    <row r="103" spans="1:24" x14ac:dyDescent="0.35">
      <c r="A103" s="59">
        <v>360</v>
      </c>
      <c r="B103" s="59" t="s">
        <v>181</v>
      </c>
      <c r="C103" s="59" t="s">
        <v>182</v>
      </c>
      <c r="D103" s="59" t="s">
        <v>117</v>
      </c>
      <c r="E103" s="59" t="s">
        <v>84</v>
      </c>
      <c r="F103" s="59" t="s">
        <v>183</v>
      </c>
      <c r="G103" s="59" t="s">
        <v>81</v>
      </c>
      <c r="H103" s="60">
        <v>1.4010748893718099E-2</v>
      </c>
      <c r="I103" s="60">
        <v>1.2895351541029399E-2</v>
      </c>
      <c r="J103" s="60">
        <v>6.7571458486370001E-4</v>
      </c>
      <c r="K103" s="60">
        <v>1.1635176848834699E-2</v>
      </c>
      <c r="L103" s="60">
        <v>1.4290039010364301E-2</v>
      </c>
      <c r="M103" s="61">
        <v>3.31284607071865</v>
      </c>
      <c r="N103" s="61">
        <v>0.15782279722264</v>
      </c>
      <c r="O103" s="61">
        <v>3.0169039087335201</v>
      </c>
      <c r="P103" s="61">
        <v>3.63672998113063</v>
      </c>
      <c r="Q103" s="61">
        <v>38.925296454332539</v>
      </c>
      <c r="R103" s="62">
        <v>267346.658</v>
      </c>
      <c r="S103" s="62">
        <v>276758.05300000001</v>
      </c>
      <c r="T103" s="62">
        <v>278830.52850000001</v>
      </c>
      <c r="U103" s="61">
        <v>89.117965652216895</v>
      </c>
      <c r="V103" s="62">
        <v>248488.09375</v>
      </c>
      <c r="W103" s="59">
        <v>9</v>
      </c>
      <c r="X103" s="59" t="s">
        <v>19</v>
      </c>
    </row>
    <row r="104" spans="1:24" x14ac:dyDescent="0.35">
      <c r="A104" s="59">
        <v>368</v>
      </c>
      <c r="B104" s="59" t="s">
        <v>214</v>
      </c>
      <c r="C104" s="59" t="s">
        <v>215</v>
      </c>
      <c r="D104" s="59" t="s">
        <v>106</v>
      </c>
      <c r="E104" s="59" t="s">
        <v>77</v>
      </c>
      <c r="F104" s="59" t="s">
        <v>94</v>
      </c>
      <c r="G104" s="59" t="s">
        <v>79</v>
      </c>
      <c r="H104" s="60">
        <v>3.2694322381287999E-2</v>
      </c>
      <c r="I104" s="60">
        <v>3.1548321793350598E-2</v>
      </c>
      <c r="J104" s="60">
        <v>4.6628111114159002E-3</v>
      </c>
      <c r="K104" s="60">
        <v>2.3579633270412698E-2</v>
      </c>
      <c r="L104" s="60">
        <v>4.2093915691108298E-2</v>
      </c>
      <c r="M104" s="61">
        <v>8.8026665606258803</v>
      </c>
      <c r="N104" s="61">
        <v>1.3510938655987201</v>
      </c>
      <c r="O104" s="61">
        <v>6.4883790071009999</v>
      </c>
      <c r="P104" s="61">
        <v>11.837920598503169</v>
      </c>
      <c r="Q104" s="61">
        <v>35.8395056498738</v>
      </c>
      <c r="R104" s="62">
        <v>40265.624499999998</v>
      </c>
      <c r="S104" s="62">
        <v>43071.210500000001</v>
      </c>
      <c r="T104" s="62">
        <v>44070.550999999999</v>
      </c>
      <c r="U104" s="61">
        <v>7.2013065304198998</v>
      </c>
      <c r="V104" s="62">
        <v>3173.655517578125</v>
      </c>
      <c r="W104" s="59">
        <v>10</v>
      </c>
      <c r="X104" s="59" t="s">
        <v>80</v>
      </c>
    </row>
    <row r="105" spans="1:24" x14ac:dyDescent="0.35">
      <c r="A105" s="59">
        <v>368</v>
      </c>
      <c r="B105" s="59" t="s">
        <v>214</v>
      </c>
      <c r="C105" s="59" t="s">
        <v>215</v>
      </c>
      <c r="D105" s="59" t="s">
        <v>106</v>
      </c>
      <c r="E105" s="59" t="s">
        <v>77</v>
      </c>
      <c r="F105" s="59" t="s">
        <v>94</v>
      </c>
      <c r="G105" s="59" t="s">
        <v>81</v>
      </c>
      <c r="H105" s="60">
        <v>3.2694322381287999E-2</v>
      </c>
      <c r="I105" s="60">
        <v>3.2783253606601698E-2</v>
      </c>
      <c r="J105" s="60">
        <v>2.0921020894716E-3</v>
      </c>
      <c r="K105" s="60">
        <v>2.8918910252184599E-2</v>
      </c>
      <c r="L105" s="60">
        <v>3.7144225316624098E-2</v>
      </c>
      <c r="M105" s="61">
        <v>8.6224403458364502</v>
      </c>
      <c r="N105" s="61">
        <v>0.53524442926192994</v>
      </c>
      <c r="O105" s="61">
        <v>7.6288761349377801</v>
      </c>
      <c r="P105" s="61">
        <v>9.7317708149283888</v>
      </c>
      <c r="Q105" s="61">
        <v>38.020852904400662</v>
      </c>
      <c r="R105" s="62">
        <v>40265.624499999998</v>
      </c>
      <c r="S105" s="62">
        <v>43071.210500000001</v>
      </c>
      <c r="T105" s="62">
        <v>44070.550999999999</v>
      </c>
      <c r="U105" s="61">
        <v>92.798693469580627</v>
      </c>
      <c r="V105" s="62">
        <v>40896.89453125</v>
      </c>
      <c r="W105" s="59">
        <v>10</v>
      </c>
      <c r="X105" s="59" t="s">
        <v>80</v>
      </c>
    </row>
    <row r="106" spans="1:24" x14ac:dyDescent="0.35">
      <c r="A106" s="59">
        <v>388</v>
      </c>
      <c r="B106" s="59" t="s">
        <v>172</v>
      </c>
      <c r="C106" s="59" t="s">
        <v>173</v>
      </c>
      <c r="D106" s="59" t="s">
        <v>102</v>
      </c>
      <c r="E106" s="59" t="s">
        <v>174</v>
      </c>
      <c r="F106" s="59" t="s">
        <v>94</v>
      </c>
      <c r="G106" s="59" t="s">
        <v>79</v>
      </c>
      <c r="H106" s="60">
        <v>1.0810291713887799E-2</v>
      </c>
      <c r="I106" s="60">
        <v>1.1851449050355499E-2</v>
      </c>
      <c r="J106" s="60">
        <v>2.9121106258927E-3</v>
      </c>
      <c r="K106" s="60">
        <v>7.3034582978994999E-3</v>
      </c>
      <c r="L106" s="60">
        <v>1.9176842335221701E-2</v>
      </c>
      <c r="M106" s="61">
        <v>2.9841526139046399</v>
      </c>
      <c r="N106" s="61">
        <v>0.69246689619863</v>
      </c>
      <c r="O106" s="61">
        <v>1.88608880601396</v>
      </c>
      <c r="P106" s="61">
        <v>4.6909344020121102</v>
      </c>
      <c r="Q106" s="61">
        <v>39.71462114616304</v>
      </c>
      <c r="R106" s="62">
        <v>2820.0974999999999</v>
      </c>
      <c r="S106" s="62">
        <v>2837.6815000000001</v>
      </c>
      <c r="T106" s="62">
        <v>2839.1439999999998</v>
      </c>
      <c r="U106" s="61">
        <v>48.640947099444361</v>
      </c>
      <c r="V106" s="62">
        <v>1380.986572265625</v>
      </c>
      <c r="W106" s="59">
        <v>9</v>
      </c>
      <c r="X106" s="59" t="s">
        <v>20</v>
      </c>
    </row>
    <row r="107" spans="1:24" x14ac:dyDescent="0.35">
      <c r="A107" s="59">
        <v>388</v>
      </c>
      <c r="B107" s="59" t="s">
        <v>172</v>
      </c>
      <c r="C107" s="59" t="s">
        <v>173</v>
      </c>
      <c r="D107" s="59" t="s">
        <v>102</v>
      </c>
      <c r="E107" s="59" t="s">
        <v>174</v>
      </c>
      <c r="F107" s="59" t="s">
        <v>94</v>
      </c>
      <c r="G107" s="59" t="s">
        <v>81</v>
      </c>
      <c r="H107" s="60">
        <v>1.0810291713887799E-2</v>
      </c>
      <c r="I107" s="60">
        <v>9.8242361683661007E-3</v>
      </c>
      <c r="J107" s="60">
        <v>1.7172278302116E-3</v>
      </c>
      <c r="K107" s="60">
        <v>6.9643768296398E-3</v>
      </c>
      <c r="L107" s="60">
        <v>1.38421014478671E-2</v>
      </c>
      <c r="M107" s="61">
        <v>2.57820584066714</v>
      </c>
      <c r="N107" s="61">
        <v>0.45693372029635998</v>
      </c>
      <c r="O107" s="61">
        <v>1.8173003674701897</v>
      </c>
      <c r="P107" s="61">
        <v>3.64587274377699</v>
      </c>
      <c r="Q107" s="61">
        <v>38.104933335439163</v>
      </c>
      <c r="R107" s="62">
        <v>2820.0974999999999</v>
      </c>
      <c r="S107" s="62">
        <v>2837.6815000000001</v>
      </c>
      <c r="T107" s="62">
        <v>2839.1439999999998</v>
      </c>
      <c r="U107" s="61">
        <v>51.359052900556449</v>
      </c>
      <c r="V107" s="62">
        <v>1458.157470703125</v>
      </c>
      <c r="W107" s="59">
        <v>9</v>
      </c>
      <c r="X107" s="59" t="s">
        <v>20</v>
      </c>
    </row>
    <row r="108" spans="1:24" x14ac:dyDescent="0.35">
      <c r="A108" s="59">
        <v>400</v>
      </c>
      <c r="B108" s="59" t="s">
        <v>104</v>
      </c>
      <c r="C108" s="59" t="s">
        <v>105</v>
      </c>
      <c r="D108" s="59" t="s">
        <v>106</v>
      </c>
      <c r="E108" s="59" t="s">
        <v>84</v>
      </c>
      <c r="F108" s="59" t="s">
        <v>107</v>
      </c>
      <c r="G108" s="59" t="s">
        <v>79</v>
      </c>
      <c r="H108" s="60">
        <v>1.5259204752518E-3</v>
      </c>
      <c r="I108" s="60">
        <v>3.5676364520716001E-3</v>
      </c>
      <c r="J108" s="60">
        <v>1.7979432255159E-3</v>
      </c>
      <c r="K108" s="60">
        <v>1.3252487920065001E-3</v>
      </c>
      <c r="L108" s="60">
        <v>9.5679058631759992E-3</v>
      </c>
      <c r="M108" s="61">
        <v>1.0487794945328299</v>
      </c>
      <c r="N108" s="61">
        <v>0.53799665192831991</v>
      </c>
      <c r="O108" s="61">
        <v>0.38173610451835999</v>
      </c>
      <c r="P108" s="61">
        <v>2.8480863689695699</v>
      </c>
      <c r="Q108" s="61">
        <v>34.01703094567781</v>
      </c>
      <c r="R108" s="62">
        <v>10462.306</v>
      </c>
      <c r="S108" s="62">
        <v>11066.356</v>
      </c>
      <c r="T108" s="62">
        <v>11256.263499999999</v>
      </c>
      <c r="U108" s="61">
        <v>8.4519980755211499</v>
      </c>
      <c r="V108" s="62">
        <v>951.379150390625</v>
      </c>
      <c r="W108" s="59">
        <v>10</v>
      </c>
      <c r="X108" s="59" t="s">
        <v>80</v>
      </c>
    </row>
    <row r="109" spans="1:24" x14ac:dyDescent="0.35">
      <c r="A109" s="59">
        <v>400</v>
      </c>
      <c r="B109" s="59" t="s">
        <v>104</v>
      </c>
      <c r="C109" s="59" t="s">
        <v>105</v>
      </c>
      <c r="D109" s="59" t="s">
        <v>106</v>
      </c>
      <c r="E109" s="59" t="s">
        <v>84</v>
      </c>
      <c r="F109" s="59" t="s">
        <v>107</v>
      </c>
      <c r="G109" s="59" t="s">
        <v>81</v>
      </c>
      <c r="H109" s="60">
        <v>1.5259204752518E-3</v>
      </c>
      <c r="I109" s="60">
        <v>1.3374228658657001E-3</v>
      </c>
      <c r="J109" s="60">
        <v>3.9875654370770001E-4</v>
      </c>
      <c r="K109" s="60">
        <v>7.4485546097820005E-4</v>
      </c>
      <c r="L109" s="60">
        <v>2.4002730260761999E-3</v>
      </c>
      <c r="M109" s="61">
        <v>0.37418666667297995</v>
      </c>
      <c r="N109" s="61">
        <v>0.11102568389612</v>
      </c>
      <c r="O109" s="61">
        <v>0.20891632548730998</v>
      </c>
      <c r="P109" s="61">
        <v>0.66932279087570001</v>
      </c>
      <c r="Q109" s="61">
        <v>35.742130465447872</v>
      </c>
      <c r="R109" s="62">
        <v>10462.306</v>
      </c>
      <c r="S109" s="62">
        <v>11066.356</v>
      </c>
      <c r="T109" s="62">
        <v>11256.263499999999</v>
      </c>
      <c r="U109" s="61">
        <v>91.548001924478569</v>
      </c>
      <c r="V109" s="62">
        <v>10304.884765625</v>
      </c>
      <c r="W109" s="59">
        <v>10</v>
      </c>
      <c r="X109" s="59" t="s">
        <v>80</v>
      </c>
    </row>
    <row r="110" spans="1:24" x14ac:dyDescent="0.35">
      <c r="A110" s="59">
        <v>398</v>
      </c>
      <c r="B110" s="59" t="s">
        <v>108</v>
      </c>
      <c r="C110" s="59" t="s">
        <v>109</v>
      </c>
      <c r="D110" s="59" t="s">
        <v>76</v>
      </c>
      <c r="E110" s="59" t="s">
        <v>77</v>
      </c>
      <c r="F110" s="59" t="s">
        <v>110</v>
      </c>
      <c r="G110" s="59" t="s">
        <v>79</v>
      </c>
      <c r="H110" s="60">
        <v>1.6106326619995E-3</v>
      </c>
      <c r="I110" s="60">
        <v>1.4066694263479001E-3</v>
      </c>
      <c r="J110" s="60">
        <v>5.7558694015979995E-4</v>
      </c>
      <c r="K110" s="60">
        <v>6.2982268268939995E-4</v>
      </c>
      <c r="L110" s="60">
        <v>3.1386984936311998E-3</v>
      </c>
      <c r="M110" s="61">
        <v>0.41775230095760002</v>
      </c>
      <c r="N110" s="61">
        <v>0.17200967131030001</v>
      </c>
      <c r="O110" s="61">
        <v>0.18597232069906</v>
      </c>
      <c r="P110" s="61">
        <v>0.9356950218570701</v>
      </c>
      <c r="Q110" s="61">
        <v>33.672332219916129</v>
      </c>
      <c r="R110" s="62">
        <v>18084.169000000002</v>
      </c>
      <c r="S110" s="62">
        <v>19743.602999999999</v>
      </c>
      <c r="T110" s="62">
        <v>20034.609</v>
      </c>
      <c r="U110" s="61">
        <v>29.202507162346809</v>
      </c>
      <c r="V110" s="62">
        <v>5850.60791015625</v>
      </c>
      <c r="W110" s="59">
        <v>10</v>
      </c>
      <c r="X110" s="59" t="s">
        <v>80</v>
      </c>
    </row>
    <row r="111" spans="1:24" x14ac:dyDescent="0.35">
      <c r="A111" s="59">
        <v>398</v>
      </c>
      <c r="B111" s="59" t="s">
        <v>108</v>
      </c>
      <c r="C111" s="59" t="s">
        <v>109</v>
      </c>
      <c r="D111" s="59" t="s">
        <v>76</v>
      </c>
      <c r="E111" s="59" t="s">
        <v>77</v>
      </c>
      <c r="F111" s="59" t="s">
        <v>110</v>
      </c>
      <c r="G111" s="59" t="s">
        <v>81</v>
      </c>
      <c r="H111" s="60">
        <v>1.6106326619995E-3</v>
      </c>
      <c r="I111" s="60">
        <v>1.694763294473E-3</v>
      </c>
      <c r="J111" s="60">
        <v>6.7971438298369997E-4</v>
      </c>
      <c r="K111" s="60">
        <v>7.7095598520420005E-4</v>
      </c>
      <c r="L111" s="60">
        <v>3.7214112120730002E-3</v>
      </c>
      <c r="M111" s="61">
        <v>0.46750772948609004</v>
      </c>
      <c r="N111" s="61">
        <v>0.18873884297498</v>
      </c>
      <c r="O111" s="61">
        <v>0.21141337135904997</v>
      </c>
      <c r="P111" s="61">
        <v>1.03061656338078</v>
      </c>
      <c r="Q111" s="61">
        <v>36.251021910076759</v>
      </c>
      <c r="R111" s="62">
        <v>18084.169000000002</v>
      </c>
      <c r="S111" s="62">
        <v>19743.602999999999</v>
      </c>
      <c r="T111" s="62">
        <v>20034.609</v>
      </c>
      <c r="U111" s="61">
        <v>70.79749283765203</v>
      </c>
      <c r="V111" s="62">
        <v>14184.0009765625</v>
      </c>
      <c r="W111" s="59">
        <v>10</v>
      </c>
      <c r="X111" s="59" t="s">
        <v>80</v>
      </c>
    </row>
    <row r="112" spans="1:24" x14ac:dyDescent="0.35">
      <c r="A112" s="59">
        <v>404</v>
      </c>
      <c r="B112" s="59" t="s">
        <v>255</v>
      </c>
      <c r="C112" s="59" t="s">
        <v>256</v>
      </c>
      <c r="D112" s="59" t="s">
        <v>132</v>
      </c>
      <c r="E112" s="59" t="s">
        <v>84</v>
      </c>
      <c r="F112" s="59" t="s">
        <v>335</v>
      </c>
      <c r="G112" s="59" t="s">
        <v>79</v>
      </c>
      <c r="H112" s="60">
        <v>0.11335197744361319</v>
      </c>
      <c r="I112" s="60">
        <v>0.13296133715700681</v>
      </c>
      <c r="J112" s="60">
        <v>3.7890397049612002E-3</v>
      </c>
      <c r="K112" s="60">
        <v>0.12570357783145189</v>
      </c>
      <c r="L112" s="60">
        <v>0.14057076419080461</v>
      </c>
      <c r="M112" s="61">
        <v>29.470675221700489</v>
      </c>
      <c r="N112" s="61">
        <v>0.76351423819199005</v>
      </c>
      <c r="O112" s="61">
        <v>27.995538631029486</v>
      </c>
      <c r="P112" s="61">
        <v>30.990086177041931</v>
      </c>
      <c r="Q112" s="61">
        <v>45.116488223215775</v>
      </c>
      <c r="R112" s="62">
        <v>54252.460500000001</v>
      </c>
      <c r="S112" s="62">
        <v>53219.165500000003</v>
      </c>
      <c r="T112" s="62">
        <v>54252.460500000001</v>
      </c>
      <c r="U112" s="61">
        <v>31.063766433498643</v>
      </c>
      <c r="V112" s="62">
        <v>16852.857421875</v>
      </c>
      <c r="W112" s="59">
        <v>10</v>
      </c>
      <c r="X112" s="59" t="s">
        <v>80</v>
      </c>
    </row>
    <row r="113" spans="1:24" x14ac:dyDescent="0.35">
      <c r="A113" s="59">
        <v>404</v>
      </c>
      <c r="B113" s="59" t="s">
        <v>255</v>
      </c>
      <c r="C113" s="59" t="s">
        <v>256</v>
      </c>
      <c r="D113" s="59" t="s">
        <v>132</v>
      </c>
      <c r="E113" s="59" t="s">
        <v>84</v>
      </c>
      <c r="F113" s="59" t="s">
        <v>335</v>
      </c>
      <c r="G113" s="59" t="s">
        <v>81</v>
      </c>
      <c r="H113" s="60">
        <v>0.11335197744361319</v>
      </c>
      <c r="I113" s="60">
        <v>0.10451796596132699</v>
      </c>
      <c r="J113" s="60">
        <v>2.4607414230540998E-3</v>
      </c>
      <c r="K113" s="60">
        <v>9.9788845944802904E-2</v>
      </c>
      <c r="L113" s="60">
        <v>0.1094439575125709</v>
      </c>
      <c r="M113" s="61">
        <v>23.496982152743229</v>
      </c>
      <c r="N113" s="61">
        <v>0.51991601656508002</v>
      </c>
      <c r="O113" s="61">
        <v>22.492564746709011</v>
      </c>
      <c r="P113" s="61">
        <v>24.53205589075144</v>
      </c>
      <c r="Q113" s="61">
        <v>44.481442460101093</v>
      </c>
      <c r="R113" s="62">
        <v>54252.460500000001</v>
      </c>
      <c r="S113" s="62">
        <v>53219.165500000003</v>
      </c>
      <c r="T113" s="62">
        <v>54252.460500000001</v>
      </c>
      <c r="U113" s="61">
        <v>68.936233566499737</v>
      </c>
      <c r="V113" s="62">
        <v>37399.6015625</v>
      </c>
      <c r="W113" s="59">
        <v>10</v>
      </c>
      <c r="X113" s="59" t="s">
        <v>80</v>
      </c>
    </row>
    <row r="114" spans="1:24" x14ac:dyDescent="0.35">
      <c r="A114" s="59">
        <v>296</v>
      </c>
      <c r="B114" s="59" t="s">
        <v>237</v>
      </c>
      <c r="C114" s="59" t="s">
        <v>238</v>
      </c>
      <c r="D114" s="59" t="s">
        <v>117</v>
      </c>
      <c r="E114" s="59" t="s">
        <v>77</v>
      </c>
      <c r="F114" s="59" t="s">
        <v>97</v>
      </c>
      <c r="G114" s="59" t="s">
        <v>79</v>
      </c>
      <c r="H114" s="60">
        <v>8.0157404975975496E-2</v>
      </c>
      <c r="I114" s="60">
        <v>6.0517752116410001E-2</v>
      </c>
      <c r="J114" s="60">
        <v>7.3928685614468997E-3</v>
      </c>
      <c r="K114" s="60">
        <v>4.7462037268750201E-2</v>
      </c>
      <c r="L114" s="60">
        <v>7.6874954381917202E-2</v>
      </c>
      <c r="M114" s="61">
        <v>15.275299630489769</v>
      </c>
      <c r="N114" s="61">
        <v>1.8801670964896</v>
      </c>
      <c r="O114" s="61">
        <v>11.9193319980964</v>
      </c>
      <c r="P114" s="61">
        <v>19.368385885714222</v>
      </c>
      <c r="Q114" s="61">
        <v>39.618045852020771</v>
      </c>
      <c r="R114" s="62">
        <v>123.9205</v>
      </c>
      <c r="S114" s="62">
        <v>128.37700000000001</v>
      </c>
      <c r="T114" s="62">
        <v>130.46850000000001</v>
      </c>
      <c r="U114" s="61">
        <v>25.69555604648767</v>
      </c>
      <c r="V114" s="62">
        <v>33.524604797363281</v>
      </c>
      <c r="W114" s="59">
        <v>10</v>
      </c>
      <c r="X114" s="59" t="s">
        <v>80</v>
      </c>
    </row>
    <row r="115" spans="1:24" x14ac:dyDescent="0.35">
      <c r="A115" s="59">
        <v>296</v>
      </c>
      <c r="B115" s="59" t="s">
        <v>237</v>
      </c>
      <c r="C115" s="59" t="s">
        <v>238</v>
      </c>
      <c r="D115" s="59" t="s">
        <v>117</v>
      </c>
      <c r="E115" s="59" t="s">
        <v>77</v>
      </c>
      <c r="F115" s="59" t="s">
        <v>97</v>
      </c>
      <c r="G115" s="59" t="s">
        <v>81</v>
      </c>
      <c r="H115" s="60">
        <v>8.0157404975975496E-2</v>
      </c>
      <c r="I115" s="60">
        <v>8.6949082215389495E-2</v>
      </c>
      <c r="J115" s="60">
        <v>5.3167852370990002E-3</v>
      </c>
      <c r="K115" s="60">
        <v>7.7006159726991097E-2</v>
      </c>
      <c r="L115" s="60">
        <v>9.8039454715611096E-2</v>
      </c>
      <c r="M115" s="61">
        <v>21.36819415313645</v>
      </c>
      <c r="N115" s="61">
        <v>1.26263583228298</v>
      </c>
      <c r="O115" s="61">
        <v>18.980343847418371</v>
      </c>
      <c r="P115" s="61">
        <v>23.967583800090289</v>
      </c>
      <c r="Q115" s="61">
        <v>40.690889268537951</v>
      </c>
      <c r="R115" s="62">
        <v>123.9205</v>
      </c>
      <c r="S115" s="62">
        <v>128.37700000000001</v>
      </c>
      <c r="T115" s="62">
        <v>130.46850000000001</v>
      </c>
      <c r="U115" s="61">
        <v>74.304443953513925</v>
      </c>
      <c r="V115" s="62">
        <v>96.943893432617188</v>
      </c>
      <c r="W115" s="59">
        <v>10</v>
      </c>
      <c r="X115" s="59" t="s">
        <v>80</v>
      </c>
    </row>
    <row r="116" spans="1:24" x14ac:dyDescent="0.35">
      <c r="A116" s="59">
        <v>417</v>
      </c>
      <c r="B116" s="59" t="s">
        <v>98</v>
      </c>
      <c r="C116" s="59" t="s">
        <v>99</v>
      </c>
      <c r="D116" s="59" t="s">
        <v>76</v>
      </c>
      <c r="E116" s="59" t="s">
        <v>77</v>
      </c>
      <c r="F116" s="59" t="s">
        <v>94</v>
      </c>
      <c r="G116" s="59" t="s">
        <v>79</v>
      </c>
      <c r="H116" s="60">
        <v>1.4259649128426E-3</v>
      </c>
      <c r="I116" s="60">
        <v>4.6409911140149999E-4</v>
      </c>
      <c r="J116" s="60">
        <v>3.4497527921979997E-4</v>
      </c>
      <c r="K116" s="60">
        <v>1.075275337207E-4</v>
      </c>
      <c r="L116" s="60">
        <v>2.0007301478086998E-3</v>
      </c>
      <c r="M116" s="61">
        <v>0.11933977150322</v>
      </c>
      <c r="N116" s="61">
        <v>8.870792894221001E-2</v>
      </c>
      <c r="O116" s="61">
        <v>2.7635922665820004E-2</v>
      </c>
      <c r="P116" s="61">
        <v>0.51377920452929005</v>
      </c>
      <c r="Q116" s="61">
        <v>38.888888888899999</v>
      </c>
      <c r="R116" s="62">
        <v>6341.732</v>
      </c>
      <c r="S116" s="62">
        <v>6820.4785000000002</v>
      </c>
      <c r="T116" s="62">
        <v>6955.7879999999996</v>
      </c>
      <c r="U116" s="61">
        <v>22.270223758625988</v>
      </c>
      <c r="V116" s="62">
        <v>1549.069580078125</v>
      </c>
      <c r="W116" s="59">
        <v>10</v>
      </c>
      <c r="X116" s="59" t="s">
        <v>80</v>
      </c>
    </row>
    <row r="117" spans="1:24" x14ac:dyDescent="0.35">
      <c r="A117" s="59">
        <v>417</v>
      </c>
      <c r="B117" s="59" t="s">
        <v>98</v>
      </c>
      <c r="C117" s="59" t="s">
        <v>99</v>
      </c>
      <c r="D117" s="59" t="s">
        <v>76</v>
      </c>
      <c r="E117" s="59" t="s">
        <v>77</v>
      </c>
      <c r="F117" s="59" t="s">
        <v>94</v>
      </c>
      <c r="G117" s="59" t="s">
        <v>81</v>
      </c>
      <c r="H117" s="60">
        <v>1.4259649128426E-3</v>
      </c>
      <c r="I117" s="60">
        <v>1.7015474200834E-3</v>
      </c>
      <c r="J117" s="60">
        <v>7.0990599302729997E-4</v>
      </c>
      <c r="K117" s="60">
        <v>7.4862722121109997E-4</v>
      </c>
      <c r="L117" s="60">
        <v>3.8627414605806E-3</v>
      </c>
      <c r="M117" s="61">
        <v>0.47144590248639995</v>
      </c>
      <c r="N117" s="61">
        <v>0.19240467486971999</v>
      </c>
      <c r="O117" s="61">
        <v>0.21100846682951002</v>
      </c>
      <c r="P117" s="61">
        <v>1.0499463948931</v>
      </c>
      <c r="Q117" s="61">
        <v>36.09210327440433</v>
      </c>
      <c r="R117" s="62">
        <v>6341.732</v>
      </c>
      <c r="S117" s="62">
        <v>6820.4785000000002</v>
      </c>
      <c r="T117" s="62">
        <v>6955.7879999999996</v>
      </c>
      <c r="U117" s="61">
        <v>77.729776241373287</v>
      </c>
      <c r="V117" s="62">
        <v>5406.71826171875</v>
      </c>
      <c r="W117" s="59">
        <v>10</v>
      </c>
      <c r="X117" s="59" t="s">
        <v>80</v>
      </c>
    </row>
    <row r="118" spans="1:24" x14ac:dyDescent="0.35">
      <c r="A118" s="59">
        <v>418</v>
      </c>
      <c r="B118" s="59" t="s">
        <v>244</v>
      </c>
      <c r="C118" s="59" t="s">
        <v>245</v>
      </c>
      <c r="D118" s="59" t="s">
        <v>117</v>
      </c>
      <c r="E118" s="59" t="s">
        <v>77</v>
      </c>
      <c r="F118" s="59" t="s">
        <v>183</v>
      </c>
      <c r="G118" s="59" t="s">
        <v>79</v>
      </c>
      <c r="H118" s="60">
        <v>0.1083332502467847</v>
      </c>
      <c r="I118" s="60">
        <v>7.5161585337936196E-2</v>
      </c>
      <c r="J118" s="60">
        <v>4.7907565350107997E-3</v>
      </c>
      <c r="K118" s="60">
        <v>6.62851405165851E-2</v>
      </c>
      <c r="L118" s="60">
        <v>8.5118341435402894E-2</v>
      </c>
      <c r="M118" s="61">
        <v>16.92743811300355</v>
      </c>
      <c r="N118" s="61">
        <v>0.99033649048173999</v>
      </c>
      <c r="O118" s="61">
        <v>15.072048680843661</v>
      </c>
      <c r="P118" s="61">
        <v>18.960237772662079</v>
      </c>
      <c r="Q118" s="61">
        <v>44.40222131439819</v>
      </c>
      <c r="R118" s="62">
        <v>7018.1469999999999</v>
      </c>
      <c r="S118" s="62">
        <v>7453.1935000000003</v>
      </c>
      <c r="T118" s="62">
        <v>7559.0074999999997</v>
      </c>
      <c r="U118" s="61">
        <v>11.00731892326645</v>
      </c>
      <c r="V118" s="62">
        <v>832.0440673828125</v>
      </c>
      <c r="W118" s="59">
        <v>10</v>
      </c>
      <c r="X118" s="59" t="s">
        <v>80</v>
      </c>
    </row>
    <row r="119" spans="1:24" x14ac:dyDescent="0.35">
      <c r="A119" s="59">
        <v>418</v>
      </c>
      <c r="B119" s="59" t="s">
        <v>244</v>
      </c>
      <c r="C119" s="59" t="s">
        <v>245</v>
      </c>
      <c r="D119" s="59" t="s">
        <v>117</v>
      </c>
      <c r="E119" s="59" t="s">
        <v>77</v>
      </c>
      <c r="F119" s="59" t="s">
        <v>183</v>
      </c>
      <c r="G119" s="59" t="s">
        <v>81</v>
      </c>
      <c r="H119" s="60">
        <v>0.1083332502467847</v>
      </c>
      <c r="I119" s="60">
        <v>0.11243618422348731</v>
      </c>
      <c r="J119" s="60">
        <v>4.5065391882631997E-3</v>
      </c>
      <c r="K119" s="60">
        <v>0.1038928965740715</v>
      </c>
      <c r="L119" s="60">
        <v>0.1215866794161798</v>
      </c>
      <c r="M119" s="61">
        <v>23.83239656980777</v>
      </c>
      <c r="N119" s="61">
        <v>0.81083083385308996</v>
      </c>
      <c r="O119" s="61">
        <v>22.27811080836431</v>
      </c>
      <c r="P119" s="61">
        <v>25.459599276061962</v>
      </c>
      <c r="Q119" s="61">
        <v>47.177875667748758</v>
      </c>
      <c r="R119" s="62">
        <v>7018.1469999999999</v>
      </c>
      <c r="S119" s="62">
        <v>7453.1935000000003</v>
      </c>
      <c r="T119" s="62">
        <v>7559.0074999999997</v>
      </c>
      <c r="U119" s="61">
        <v>88.99268107673177</v>
      </c>
      <c r="V119" s="62">
        <v>6726.96337890625</v>
      </c>
      <c r="W119" s="59">
        <v>10</v>
      </c>
      <c r="X119" s="59" t="s">
        <v>80</v>
      </c>
    </row>
    <row r="120" spans="1:24" x14ac:dyDescent="0.35">
      <c r="A120" s="59">
        <v>426</v>
      </c>
      <c r="B120" s="59" t="s">
        <v>240</v>
      </c>
      <c r="C120" s="59" t="s">
        <v>241</v>
      </c>
      <c r="D120" s="59" t="s">
        <v>132</v>
      </c>
      <c r="E120" s="59" t="s">
        <v>77</v>
      </c>
      <c r="F120" s="59" t="s">
        <v>94</v>
      </c>
      <c r="G120" s="59" t="s">
        <v>79</v>
      </c>
      <c r="H120" s="60">
        <v>8.4359190863707606E-2</v>
      </c>
      <c r="I120" s="60">
        <v>8.3170406383260398E-2</v>
      </c>
      <c r="J120" s="60">
        <v>4.7651478469684996E-3</v>
      </c>
      <c r="K120" s="60">
        <v>7.4265618392001506E-2</v>
      </c>
      <c r="L120" s="60">
        <v>9.3035613710084994E-2</v>
      </c>
      <c r="M120" s="61">
        <v>19.583936039773299</v>
      </c>
      <c r="N120" s="61">
        <v>1.0808986785272199</v>
      </c>
      <c r="O120" s="61">
        <v>17.544818738855163</v>
      </c>
      <c r="P120" s="61">
        <v>21.79739618635309</v>
      </c>
      <c r="Q120" s="61">
        <v>42.468687711371402</v>
      </c>
      <c r="R120" s="62">
        <v>2183.6030000000001</v>
      </c>
      <c r="S120" s="62">
        <v>2261.5419999999999</v>
      </c>
      <c r="T120" s="62">
        <v>2286.1104999999998</v>
      </c>
      <c r="U120" s="61">
        <v>39.618753240089596</v>
      </c>
      <c r="V120" s="62">
        <v>905.72845458984375</v>
      </c>
      <c r="W120" s="59">
        <v>9</v>
      </c>
      <c r="X120" s="59" t="s">
        <v>91</v>
      </c>
    </row>
    <row r="121" spans="1:24" x14ac:dyDescent="0.35">
      <c r="A121" s="59">
        <v>426</v>
      </c>
      <c r="B121" s="59" t="s">
        <v>240</v>
      </c>
      <c r="C121" s="59" t="s">
        <v>241</v>
      </c>
      <c r="D121" s="59" t="s">
        <v>132</v>
      </c>
      <c r="E121" s="59" t="s">
        <v>77</v>
      </c>
      <c r="F121" s="59" t="s">
        <v>94</v>
      </c>
      <c r="G121" s="59" t="s">
        <v>81</v>
      </c>
      <c r="H121" s="60">
        <v>8.4359190863707606E-2</v>
      </c>
      <c r="I121" s="60">
        <v>8.5139203889502496E-2</v>
      </c>
      <c r="J121" s="60">
        <v>4.999411806181E-3</v>
      </c>
      <c r="K121" s="60">
        <v>7.5807361404870197E-2</v>
      </c>
      <c r="L121" s="60">
        <v>9.5501085746524897E-2</v>
      </c>
      <c r="M121" s="61">
        <v>19.618062017089212</v>
      </c>
      <c r="N121" s="61">
        <v>1.0726724914241501</v>
      </c>
      <c r="O121" s="61">
        <v>17.593611592485331</v>
      </c>
      <c r="P121" s="61">
        <v>21.813796892193491</v>
      </c>
      <c r="Q121" s="61">
        <v>43.398376361201265</v>
      </c>
      <c r="R121" s="62">
        <v>2183.6030000000001</v>
      </c>
      <c r="S121" s="62">
        <v>2261.5419999999999</v>
      </c>
      <c r="T121" s="62">
        <v>2286.1104999999998</v>
      </c>
      <c r="U121" s="61">
        <v>60.381246759910582</v>
      </c>
      <c r="V121" s="62">
        <v>1380.382080078125</v>
      </c>
      <c r="W121" s="59">
        <v>9</v>
      </c>
      <c r="X121" s="59" t="s">
        <v>91</v>
      </c>
    </row>
    <row r="122" spans="1:24" x14ac:dyDescent="0.35">
      <c r="A122" s="59">
        <v>430</v>
      </c>
      <c r="B122" s="59" t="s">
        <v>287</v>
      </c>
      <c r="C122" s="59" t="s">
        <v>288</v>
      </c>
      <c r="D122" s="59" t="s">
        <v>132</v>
      </c>
      <c r="E122" s="59" t="s">
        <v>84</v>
      </c>
      <c r="F122" s="59" t="s">
        <v>103</v>
      </c>
      <c r="G122" s="59" t="s">
        <v>79</v>
      </c>
      <c r="H122" s="60">
        <v>0.25929373111005027</v>
      </c>
      <c r="I122" s="60">
        <v>0.28990347928974919</v>
      </c>
      <c r="J122" s="60">
        <v>1.3006865969362199E-2</v>
      </c>
      <c r="K122" s="60">
        <v>0.26498846795421349</v>
      </c>
      <c r="L122" s="60">
        <v>0.31615344969702103</v>
      </c>
      <c r="M122" s="61">
        <v>58.224000733531192</v>
      </c>
      <c r="N122" s="61">
        <v>2.45557327984173</v>
      </c>
      <c r="O122" s="61">
        <v>53.327427857518117</v>
      </c>
      <c r="P122" s="61">
        <v>62.963637973762232</v>
      </c>
      <c r="Q122" s="61">
        <v>49.791061355698609</v>
      </c>
      <c r="R122" s="62">
        <v>5149.4634999999998</v>
      </c>
      <c r="S122" s="62">
        <v>5259.3230000000003</v>
      </c>
      <c r="T122" s="62">
        <v>5373.2939999999999</v>
      </c>
      <c r="U122" s="61">
        <v>33.962930845678521</v>
      </c>
      <c r="V122" s="62">
        <v>1824.9281005859375</v>
      </c>
      <c r="W122" s="59">
        <v>10</v>
      </c>
      <c r="X122" s="59" t="s">
        <v>80</v>
      </c>
    </row>
    <row r="123" spans="1:24" x14ac:dyDescent="0.35">
      <c r="A123" s="59">
        <v>430</v>
      </c>
      <c r="B123" s="59" t="s">
        <v>287</v>
      </c>
      <c r="C123" s="59" t="s">
        <v>288</v>
      </c>
      <c r="D123" s="59" t="s">
        <v>132</v>
      </c>
      <c r="E123" s="59" t="s">
        <v>84</v>
      </c>
      <c r="F123" s="59" t="s">
        <v>103</v>
      </c>
      <c r="G123" s="59" t="s">
        <v>81</v>
      </c>
      <c r="H123" s="60">
        <v>0.25929373111005027</v>
      </c>
      <c r="I123" s="60">
        <v>0.24354066360106569</v>
      </c>
      <c r="J123" s="60">
        <v>9.6673767548964996E-3</v>
      </c>
      <c r="K123" s="60">
        <v>0.22502182913000399</v>
      </c>
      <c r="L123" s="60">
        <v>0.26306621750026737</v>
      </c>
      <c r="M123" s="61">
        <v>49.286153737717342</v>
      </c>
      <c r="N123" s="61">
        <v>1.8254803105417299</v>
      </c>
      <c r="O123" s="61">
        <v>45.70338102090242</v>
      </c>
      <c r="P123" s="61">
        <v>52.876273477549432</v>
      </c>
      <c r="Q123" s="61">
        <v>49.413607094824044</v>
      </c>
      <c r="R123" s="62">
        <v>5149.4634999999998</v>
      </c>
      <c r="S123" s="62">
        <v>5259.3230000000003</v>
      </c>
      <c r="T123" s="62">
        <v>5373.2939999999999</v>
      </c>
      <c r="U123" s="61">
        <v>66.037069154321387</v>
      </c>
      <c r="V123" s="62">
        <v>3548.365966796875</v>
      </c>
      <c r="W123" s="59">
        <v>10</v>
      </c>
      <c r="X123" s="59" t="s">
        <v>80</v>
      </c>
    </row>
    <row r="124" spans="1:24" x14ac:dyDescent="0.35">
      <c r="A124" s="59">
        <v>434</v>
      </c>
      <c r="B124" s="59" t="s">
        <v>153</v>
      </c>
      <c r="C124" s="59" t="s">
        <v>154</v>
      </c>
      <c r="D124" s="59" t="s">
        <v>106</v>
      </c>
      <c r="E124" s="59" t="s">
        <v>155</v>
      </c>
      <c r="F124" s="59" t="s">
        <v>156</v>
      </c>
      <c r="G124" s="59" t="s">
        <v>79</v>
      </c>
      <c r="H124" s="60">
        <v>7.4214647664763997E-3</v>
      </c>
      <c r="I124" s="60">
        <v>3.0806467384851999E-3</v>
      </c>
      <c r="J124" s="60">
        <v>1.1225290100126001E-3</v>
      </c>
      <c r="K124" s="60">
        <v>1.5060780674180001E-3</v>
      </c>
      <c r="L124" s="60">
        <v>6.2910176418656E-3</v>
      </c>
      <c r="M124" s="61">
        <v>0.83291783035931</v>
      </c>
      <c r="N124" s="61">
        <v>0.29136470691298999</v>
      </c>
      <c r="O124" s="61">
        <v>0.41860475257021001</v>
      </c>
      <c r="P124" s="61">
        <v>1.6504997316556</v>
      </c>
      <c r="Q124" s="61">
        <v>36.986202314292917</v>
      </c>
      <c r="R124" s="62">
        <v>6427.2515000000003</v>
      </c>
      <c r="S124" s="62">
        <v>7135.1750000000002</v>
      </c>
      <c r="T124" s="62">
        <v>7223.8045000000002</v>
      </c>
      <c r="U124" s="61">
        <v>9.7624129043747807</v>
      </c>
      <c r="V124" s="62">
        <v>705.2176513671875</v>
      </c>
      <c r="W124" s="59">
        <v>10</v>
      </c>
      <c r="X124" s="59" t="s">
        <v>80</v>
      </c>
    </row>
    <row r="125" spans="1:24" x14ac:dyDescent="0.35">
      <c r="A125" s="59">
        <v>434</v>
      </c>
      <c r="B125" s="59" t="s">
        <v>153</v>
      </c>
      <c r="C125" s="59" t="s">
        <v>154</v>
      </c>
      <c r="D125" s="59" t="s">
        <v>106</v>
      </c>
      <c r="E125" s="59" t="s">
        <v>155</v>
      </c>
      <c r="F125" s="59" t="s">
        <v>156</v>
      </c>
      <c r="G125" s="59" t="s">
        <v>81</v>
      </c>
      <c r="H125" s="60">
        <v>7.4214647664763997E-3</v>
      </c>
      <c r="I125" s="60">
        <v>7.8910790291794007E-3</v>
      </c>
      <c r="J125" s="60">
        <v>1.0507725283910999E-3</v>
      </c>
      <c r="K125" s="60">
        <v>6.0750712657399002E-3</v>
      </c>
      <c r="L125" s="60">
        <v>1.0244346832181801E-2</v>
      </c>
      <c r="M125" s="61">
        <v>2.1246202685769799</v>
      </c>
      <c r="N125" s="61">
        <v>0.27941595004321002</v>
      </c>
      <c r="O125" s="61">
        <v>1.6402819081231499</v>
      </c>
      <c r="P125" s="61">
        <v>2.74797731841277</v>
      </c>
      <c r="Q125" s="61">
        <v>37.141126562181931</v>
      </c>
      <c r="R125" s="62">
        <v>6427.2515000000003</v>
      </c>
      <c r="S125" s="62">
        <v>7135.1750000000002</v>
      </c>
      <c r="T125" s="62">
        <v>7223.8045000000002</v>
      </c>
      <c r="U125" s="61">
        <v>90.237587095624122</v>
      </c>
      <c r="V125" s="62">
        <v>6518.5869140625</v>
      </c>
      <c r="W125" s="59">
        <v>10</v>
      </c>
      <c r="X125" s="59" t="s">
        <v>80</v>
      </c>
    </row>
    <row r="126" spans="1:24" x14ac:dyDescent="0.35">
      <c r="A126" s="59">
        <v>450</v>
      </c>
      <c r="B126" s="59" t="s">
        <v>322</v>
      </c>
      <c r="C126" s="59" t="s">
        <v>323</v>
      </c>
      <c r="D126" s="59" t="s">
        <v>132</v>
      </c>
      <c r="E126" s="59" t="s">
        <v>84</v>
      </c>
      <c r="F126" s="59" t="s">
        <v>145</v>
      </c>
      <c r="G126" s="59" t="s">
        <v>79</v>
      </c>
      <c r="H126" s="60">
        <v>0.38592741175805351</v>
      </c>
      <c r="I126" s="60">
        <v>0.37910315715772758</v>
      </c>
      <c r="J126" s="60">
        <v>1.1747770609754E-2</v>
      </c>
      <c r="K126" s="60">
        <v>0.35632000790751289</v>
      </c>
      <c r="L126" s="60">
        <v>0.40243229111014872</v>
      </c>
      <c r="M126" s="61">
        <v>67.746108785021164</v>
      </c>
      <c r="N126" s="61">
        <v>1.7682865056196502</v>
      </c>
      <c r="O126" s="61">
        <v>64.180317267258928</v>
      </c>
      <c r="P126" s="61">
        <v>71.116679517233223</v>
      </c>
      <c r="Q126" s="61">
        <v>55.959399581271327</v>
      </c>
      <c r="R126" s="62">
        <v>29691.082999999999</v>
      </c>
      <c r="S126" s="62">
        <v>29691.082999999999</v>
      </c>
      <c r="T126" s="62">
        <v>30437.2605</v>
      </c>
      <c r="U126" s="61">
        <v>19.514792551650352</v>
      </c>
      <c r="V126" s="62">
        <v>5939.76806640625</v>
      </c>
      <c r="W126" s="59">
        <v>10</v>
      </c>
      <c r="X126" s="59" t="s">
        <v>80</v>
      </c>
    </row>
    <row r="127" spans="1:24" x14ac:dyDescent="0.35">
      <c r="A127" s="59">
        <v>450</v>
      </c>
      <c r="B127" s="59" t="s">
        <v>322</v>
      </c>
      <c r="C127" s="59" t="s">
        <v>323</v>
      </c>
      <c r="D127" s="59" t="s">
        <v>132</v>
      </c>
      <c r="E127" s="59" t="s">
        <v>84</v>
      </c>
      <c r="F127" s="59" t="s">
        <v>145</v>
      </c>
      <c r="G127" s="59" t="s">
        <v>81</v>
      </c>
      <c r="H127" s="60">
        <v>0.38592741175805351</v>
      </c>
      <c r="I127" s="60">
        <v>0.3875820501328171</v>
      </c>
      <c r="J127" s="60">
        <v>7.7280750523062002E-3</v>
      </c>
      <c r="K127" s="60">
        <v>0.37251835008026912</v>
      </c>
      <c r="L127" s="60">
        <v>0.40286380158618479</v>
      </c>
      <c r="M127" s="61">
        <v>68.581980470205863</v>
      </c>
      <c r="N127" s="61">
        <v>1.04697045781845</v>
      </c>
      <c r="O127" s="61">
        <v>66.490340917918928</v>
      </c>
      <c r="P127" s="61">
        <v>70.600789204453221</v>
      </c>
      <c r="Q127" s="61">
        <v>56.513685880097157</v>
      </c>
      <c r="R127" s="62">
        <v>29691.082999999999</v>
      </c>
      <c r="S127" s="62">
        <v>29691.082999999999</v>
      </c>
      <c r="T127" s="62">
        <v>30437.2605</v>
      </c>
      <c r="U127" s="61">
        <v>80.485207448349854</v>
      </c>
      <c r="V127" s="62">
        <v>24497.4921875</v>
      </c>
      <c r="W127" s="59">
        <v>10</v>
      </c>
      <c r="X127" s="59" t="s">
        <v>80</v>
      </c>
    </row>
    <row r="128" spans="1:24" x14ac:dyDescent="0.35">
      <c r="A128" s="59">
        <v>454</v>
      </c>
      <c r="B128" s="59" t="s">
        <v>278</v>
      </c>
      <c r="C128" s="59" t="s">
        <v>279</v>
      </c>
      <c r="D128" s="59" t="s">
        <v>132</v>
      </c>
      <c r="E128" s="59" t="s">
        <v>77</v>
      </c>
      <c r="F128" s="59" t="s">
        <v>103</v>
      </c>
      <c r="G128" s="59" t="s">
        <v>79</v>
      </c>
      <c r="H128" s="60">
        <v>0.23109520423577251</v>
      </c>
      <c r="I128" s="60">
        <v>0.28537206755518219</v>
      </c>
      <c r="J128" s="60">
        <v>5.8102899411593004E-3</v>
      </c>
      <c r="K128" s="60">
        <v>0.27410910454059251</v>
      </c>
      <c r="L128" s="60">
        <v>0.29690852592151512</v>
      </c>
      <c r="M128" s="61">
        <v>59.404883624425253</v>
      </c>
      <c r="N128" s="61">
        <v>1.0518879817542099</v>
      </c>
      <c r="O128" s="61">
        <v>57.325383304739454</v>
      </c>
      <c r="P128" s="61">
        <v>61.451193138303836</v>
      </c>
      <c r="Q128" s="61">
        <v>48.038486088010288</v>
      </c>
      <c r="R128" s="62">
        <v>19533.887500000001</v>
      </c>
      <c r="S128" s="62">
        <v>20047.258000000002</v>
      </c>
      <c r="T128" s="62">
        <v>20568.727999999999</v>
      </c>
      <c r="U128" s="61">
        <v>29.25972533107759</v>
      </c>
      <c r="V128" s="62">
        <v>6018.353515625</v>
      </c>
      <c r="W128" s="59">
        <v>10</v>
      </c>
      <c r="X128" s="59" t="s">
        <v>80</v>
      </c>
    </row>
    <row r="129" spans="1:24" x14ac:dyDescent="0.35">
      <c r="A129" s="59">
        <v>454</v>
      </c>
      <c r="B129" s="59" t="s">
        <v>278</v>
      </c>
      <c r="C129" s="59" t="s">
        <v>279</v>
      </c>
      <c r="D129" s="59" t="s">
        <v>132</v>
      </c>
      <c r="E129" s="59" t="s">
        <v>77</v>
      </c>
      <c r="F129" s="59" t="s">
        <v>103</v>
      </c>
      <c r="G129" s="59" t="s">
        <v>81</v>
      </c>
      <c r="H129" s="60">
        <v>0.23109520423577251</v>
      </c>
      <c r="I129" s="60">
        <v>0.20864510604218611</v>
      </c>
      <c r="J129" s="60">
        <v>4.2292051211758001E-3</v>
      </c>
      <c r="K129" s="60">
        <v>0.20046796004055459</v>
      </c>
      <c r="L129" s="60">
        <v>0.21706524508322189</v>
      </c>
      <c r="M129" s="61">
        <v>45.945087653381229</v>
      </c>
      <c r="N129" s="61">
        <v>0.81809666375626</v>
      </c>
      <c r="O129" s="61">
        <v>44.344558108300831</v>
      </c>
      <c r="P129" s="61">
        <v>47.554026120869757</v>
      </c>
      <c r="Q129" s="61">
        <v>45.41184198324877</v>
      </c>
      <c r="R129" s="62">
        <v>19533.887500000001</v>
      </c>
      <c r="S129" s="62">
        <v>20047.258000000002</v>
      </c>
      <c r="T129" s="62">
        <v>20568.727999999999</v>
      </c>
      <c r="U129" s="61">
        <v>70.74027466892305</v>
      </c>
      <c r="V129" s="62">
        <v>14550.375</v>
      </c>
      <c r="W129" s="59">
        <v>10</v>
      </c>
      <c r="X129" s="59" t="s">
        <v>80</v>
      </c>
    </row>
    <row r="130" spans="1:24" x14ac:dyDescent="0.35">
      <c r="A130" s="59">
        <v>462</v>
      </c>
      <c r="B130" s="59" t="s">
        <v>120</v>
      </c>
      <c r="C130" s="59" t="s">
        <v>121</v>
      </c>
      <c r="D130" s="59" t="s">
        <v>122</v>
      </c>
      <c r="E130" s="59" t="s">
        <v>84</v>
      </c>
      <c r="F130" s="59" t="s">
        <v>123</v>
      </c>
      <c r="G130" s="59" t="s">
        <v>79</v>
      </c>
      <c r="H130" s="60">
        <v>2.6540936227336001E-3</v>
      </c>
      <c r="I130" s="60">
        <v>3.2331476824925E-3</v>
      </c>
      <c r="J130" s="60">
        <v>1.0863776401614999E-3</v>
      </c>
      <c r="K130" s="60">
        <v>1.6670204008971999E-3</v>
      </c>
      <c r="L130" s="60">
        <v>6.2613874669002999E-3</v>
      </c>
      <c r="M130" s="61">
        <v>0.93936848226228997</v>
      </c>
      <c r="N130" s="61">
        <v>0.32356197517557</v>
      </c>
      <c r="O130" s="61">
        <v>0.47579602309741004</v>
      </c>
      <c r="P130" s="61">
        <v>1.8462252892220501</v>
      </c>
      <c r="Q130" s="61">
        <v>34.418311275528943</v>
      </c>
      <c r="R130" s="62">
        <v>458.28699999999998</v>
      </c>
      <c r="S130" s="62">
        <v>516.15350000000001</v>
      </c>
      <c r="T130" s="62">
        <v>524.10649999999998</v>
      </c>
      <c r="U130" s="61">
        <v>44.127319186400641</v>
      </c>
      <c r="V130" s="62">
        <v>231.27415466308594</v>
      </c>
      <c r="W130" s="59">
        <v>10</v>
      </c>
      <c r="X130" s="59" t="s">
        <v>80</v>
      </c>
    </row>
    <row r="131" spans="1:24" x14ac:dyDescent="0.35">
      <c r="A131" s="59">
        <v>462</v>
      </c>
      <c r="B131" s="59" t="s">
        <v>120</v>
      </c>
      <c r="C131" s="59" t="s">
        <v>121</v>
      </c>
      <c r="D131" s="59" t="s">
        <v>122</v>
      </c>
      <c r="E131" s="59" t="s">
        <v>84</v>
      </c>
      <c r="F131" s="59" t="s">
        <v>123</v>
      </c>
      <c r="G131" s="59" t="s">
        <v>81</v>
      </c>
      <c r="H131" s="60">
        <v>2.6540936227336001E-3</v>
      </c>
      <c r="I131" s="60">
        <v>2.1991254140565999E-3</v>
      </c>
      <c r="J131" s="60">
        <v>6.7196126276960002E-4</v>
      </c>
      <c r="K131" s="60">
        <v>1.2042696435049E-3</v>
      </c>
      <c r="L131" s="60">
        <v>4.0125369464779998E-3</v>
      </c>
      <c r="M131" s="61">
        <v>0.64048170591787001</v>
      </c>
      <c r="N131" s="61">
        <v>0.19707871723508999</v>
      </c>
      <c r="O131" s="61">
        <v>0.34903080840660999</v>
      </c>
      <c r="P131" s="61">
        <v>1.1724392378720701</v>
      </c>
      <c r="Q131" s="61">
        <v>34.335491454904435</v>
      </c>
      <c r="R131" s="62">
        <v>458.28699999999998</v>
      </c>
      <c r="S131" s="62">
        <v>516.15350000000001</v>
      </c>
      <c r="T131" s="62">
        <v>524.10649999999998</v>
      </c>
      <c r="U131" s="61">
        <v>55.87268081359985</v>
      </c>
      <c r="V131" s="62">
        <v>292.83236694335938</v>
      </c>
      <c r="W131" s="59">
        <v>10</v>
      </c>
      <c r="X131" s="59" t="s">
        <v>80</v>
      </c>
    </row>
    <row r="132" spans="1:24" x14ac:dyDescent="0.35">
      <c r="A132" s="59">
        <v>466</v>
      </c>
      <c r="B132" s="59" t="s">
        <v>320</v>
      </c>
      <c r="C132" s="59" t="s">
        <v>321</v>
      </c>
      <c r="D132" s="59" t="s">
        <v>132</v>
      </c>
      <c r="E132" s="59" t="s">
        <v>84</v>
      </c>
      <c r="F132" s="59" t="s">
        <v>94</v>
      </c>
      <c r="G132" s="59" t="s">
        <v>79</v>
      </c>
      <c r="H132" s="60">
        <v>0.3760629216023918</v>
      </c>
      <c r="I132" s="60">
        <v>0.37864944349905949</v>
      </c>
      <c r="J132" s="60">
        <v>1.4788677298162699E-2</v>
      </c>
      <c r="K132" s="60">
        <v>0.35002315985389498</v>
      </c>
      <c r="L132" s="60">
        <v>0.40814678210242772</v>
      </c>
      <c r="M132" s="61">
        <v>69.692259523708728</v>
      </c>
      <c r="N132" s="61">
        <v>2.26681591317426</v>
      </c>
      <c r="O132" s="61">
        <v>65.057493663094633</v>
      </c>
      <c r="P132" s="61">
        <v>73.958349092888128</v>
      </c>
      <c r="Q132" s="61">
        <v>54.331635404968637</v>
      </c>
      <c r="R132" s="62">
        <v>20442.029500000001</v>
      </c>
      <c r="S132" s="62">
        <v>22388.630499999999</v>
      </c>
      <c r="T132" s="62">
        <v>23072.639999999999</v>
      </c>
      <c r="U132" s="61">
        <v>13.594418810590289</v>
      </c>
      <c r="V132" s="62">
        <v>3136.59130859375</v>
      </c>
      <c r="W132" s="59">
        <v>10</v>
      </c>
      <c r="X132" s="59" t="s">
        <v>80</v>
      </c>
    </row>
    <row r="133" spans="1:24" x14ac:dyDescent="0.35">
      <c r="A133" s="59">
        <v>466</v>
      </c>
      <c r="B133" s="59" t="s">
        <v>320</v>
      </c>
      <c r="C133" s="59" t="s">
        <v>321</v>
      </c>
      <c r="D133" s="59" t="s">
        <v>132</v>
      </c>
      <c r="E133" s="59" t="s">
        <v>84</v>
      </c>
      <c r="F133" s="59" t="s">
        <v>94</v>
      </c>
      <c r="G133" s="59" t="s">
        <v>81</v>
      </c>
      <c r="H133" s="60">
        <v>0.3760629216023918</v>
      </c>
      <c r="I133" s="60">
        <v>0.37565597726567229</v>
      </c>
      <c r="J133" s="60">
        <v>9.7515099423766995E-3</v>
      </c>
      <c r="K133" s="60">
        <v>0.35667640662529049</v>
      </c>
      <c r="L133" s="60">
        <v>0.39502534855238319</v>
      </c>
      <c r="M133" s="61">
        <v>68.118277411526421</v>
      </c>
      <c r="N133" s="61">
        <v>1.4993103142397599</v>
      </c>
      <c r="O133" s="61">
        <v>65.099182544416706</v>
      </c>
      <c r="P133" s="61">
        <v>70.992578315148165</v>
      </c>
      <c r="Q133" s="61">
        <v>55.147603776913314</v>
      </c>
      <c r="R133" s="62">
        <v>20442.029500000001</v>
      </c>
      <c r="S133" s="62">
        <v>22388.630499999999</v>
      </c>
      <c r="T133" s="62">
        <v>23072.639999999999</v>
      </c>
      <c r="U133" s="61">
        <v>86.405581189409986</v>
      </c>
      <c r="V133" s="62">
        <v>19936.048828125</v>
      </c>
      <c r="W133" s="59">
        <v>10</v>
      </c>
      <c r="X133" s="59" t="s">
        <v>80</v>
      </c>
    </row>
    <row r="134" spans="1:24" x14ac:dyDescent="0.35">
      <c r="A134" s="59">
        <v>478</v>
      </c>
      <c r="B134" s="59" t="s">
        <v>306</v>
      </c>
      <c r="C134" s="59" t="s">
        <v>307</v>
      </c>
      <c r="D134" s="59" t="s">
        <v>132</v>
      </c>
      <c r="E134" s="59" t="s">
        <v>84</v>
      </c>
      <c r="F134" s="59" t="s">
        <v>225</v>
      </c>
      <c r="G134" s="59" t="s">
        <v>79</v>
      </c>
      <c r="H134" s="60">
        <v>0.32703724846102072</v>
      </c>
      <c r="I134" s="60">
        <v>0.32982436351712208</v>
      </c>
      <c r="J134" s="60">
        <v>1.12976232412997E-2</v>
      </c>
      <c r="K134" s="60">
        <v>0.30800188094615322</v>
      </c>
      <c r="L134" s="60">
        <v>0.35240561254984459</v>
      </c>
      <c r="M134" s="61">
        <v>58.501456401866612</v>
      </c>
      <c r="N134" s="61">
        <v>1.58811075366571</v>
      </c>
      <c r="O134" s="61">
        <v>55.348688533618486</v>
      </c>
      <c r="P134" s="61">
        <v>61.586112442388988</v>
      </c>
      <c r="Q134" s="61">
        <v>56.378829486131941</v>
      </c>
      <c r="R134" s="62">
        <v>4734.8744999999999</v>
      </c>
      <c r="S134" s="62">
        <v>4734.8744999999999</v>
      </c>
      <c r="T134" s="62">
        <v>4875.6374999999998</v>
      </c>
      <c r="U134" s="61">
        <v>35.992201167426288</v>
      </c>
      <c r="V134" s="62">
        <v>1754.8492431640625</v>
      </c>
      <c r="W134" s="59">
        <v>10</v>
      </c>
      <c r="X134" s="59" t="s">
        <v>80</v>
      </c>
    </row>
    <row r="135" spans="1:24" x14ac:dyDescent="0.35">
      <c r="A135" s="59">
        <v>478</v>
      </c>
      <c r="B135" s="59" t="s">
        <v>306</v>
      </c>
      <c r="C135" s="59" t="s">
        <v>307</v>
      </c>
      <c r="D135" s="59" t="s">
        <v>132</v>
      </c>
      <c r="E135" s="59" t="s">
        <v>84</v>
      </c>
      <c r="F135" s="59" t="s">
        <v>225</v>
      </c>
      <c r="G135" s="59" t="s">
        <v>81</v>
      </c>
      <c r="H135" s="60">
        <v>0.32703724846102072</v>
      </c>
      <c r="I135" s="60">
        <v>0.32546851148418121</v>
      </c>
      <c r="J135" s="60">
        <v>8.7750577621128999E-3</v>
      </c>
      <c r="K135" s="60">
        <v>0.30845657489999978</v>
      </c>
      <c r="L135" s="60">
        <v>0.34295339127132052</v>
      </c>
      <c r="M135" s="61">
        <v>58.417052201771909</v>
      </c>
      <c r="N135" s="61">
        <v>1.32198333692776</v>
      </c>
      <c r="O135" s="61">
        <v>55.796587637994286</v>
      </c>
      <c r="P135" s="61">
        <v>60.990778165491591</v>
      </c>
      <c r="Q135" s="61">
        <v>55.714641396148537</v>
      </c>
      <c r="R135" s="62">
        <v>4734.8744999999999</v>
      </c>
      <c r="S135" s="62">
        <v>4734.8744999999999</v>
      </c>
      <c r="T135" s="62">
        <v>4875.6374999999998</v>
      </c>
      <c r="U135" s="61">
        <v>64.007798832574423</v>
      </c>
      <c r="V135" s="62">
        <v>3120.788330078125</v>
      </c>
      <c r="W135" s="59">
        <v>10</v>
      </c>
      <c r="X135" s="59" t="s">
        <v>80</v>
      </c>
    </row>
    <row r="136" spans="1:24" x14ac:dyDescent="0.35">
      <c r="A136" s="59">
        <v>484</v>
      </c>
      <c r="B136" s="59" t="s">
        <v>187</v>
      </c>
      <c r="C136" s="59" t="s">
        <v>188</v>
      </c>
      <c r="D136" s="59" t="s">
        <v>102</v>
      </c>
      <c r="E136" s="59" t="s">
        <v>162</v>
      </c>
      <c r="F136" s="59" t="s">
        <v>335</v>
      </c>
      <c r="G136" s="59" t="s">
        <v>79</v>
      </c>
      <c r="H136" s="60">
        <v>1.99011677274613E-2</v>
      </c>
      <c r="I136" s="60">
        <v>2.0018736702096002E-2</v>
      </c>
      <c r="J136" s="60">
        <v>4.9428380713939998E-3</v>
      </c>
      <c r="K136" s="60">
        <v>1.22963109317682E-2</v>
      </c>
      <c r="L136" s="60">
        <v>3.2431811786743203E-2</v>
      </c>
      <c r="M136" s="61">
        <v>4.9443425732328699</v>
      </c>
      <c r="N136" s="61">
        <v>1.24566888591444</v>
      </c>
      <c r="O136" s="61">
        <v>2.99690522159726</v>
      </c>
      <c r="P136" s="61">
        <v>8.0522091787898695</v>
      </c>
      <c r="Q136" s="61">
        <v>40.488166840362602</v>
      </c>
      <c r="R136" s="62">
        <v>128613.11749999999</v>
      </c>
      <c r="S136" s="62">
        <v>127648.14750000001</v>
      </c>
      <c r="T136" s="62">
        <v>128613.11749999999</v>
      </c>
      <c r="U136" s="61">
        <v>31.326197739409679</v>
      </c>
      <c r="V136" s="62">
        <v>40289.59765625</v>
      </c>
      <c r="W136" s="59">
        <v>9</v>
      </c>
      <c r="X136" s="59" t="s">
        <v>20</v>
      </c>
    </row>
    <row r="137" spans="1:24" x14ac:dyDescent="0.35">
      <c r="A137" s="59">
        <v>484</v>
      </c>
      <c r="B137" s="59" t="s">
        <v>187</v>
      </c>
      <c r="C137" s="59" t="s">
        <v>188</v>
      </c>
      <c r="D137" s="59" t="s">
        <v>102</v>
      </c>
      <c r="E137" s="59" t="s">
        <v>162</v>
      </c>
      <c r="F137" s="59" t="s">
        <v>335</v>
      </c>
      <c r="G137" s="59" t="s">
        <v>81</v>
      </c>
      <c r="H137" s="60">
        <v>1.99011677274613E-2</v>
      </c>
      <c r="I137" s="60">
        <v>1.9847537539147999E-2</v>
      </c>
      <c r="J137" s="60">
        <v>2.5493209003163001E-3</v>
      </c>
      <c r="K137" s="60">
        <v>1.54101226978474E-2</v>
      </c>
      <c r="L137" s="60">
        <v>2.5529594535594599E-2</v>
      </c>
      <c r="M137" s="61">
        <v>5.0288300066316101</v>
      </c>
      <c r="N137" s="61">
        <v>0.60233057513248001</v>
      </c>
      <c r="O137" s="61">
        <v>3.9685628620999003</v>
      </c>
      <c r="P137" s="61">
        <v>6.3536234934796001</v>
      </c>
      <c r="Q137" s="61">
        <v>39.467505389871448</v>
      </c>
      <c r="R137" s="62">
        <v>128613.11749999999</v>
      </c>
      <c r="S137" s="62">
        <v>127648.14750000001</v>
      </c>
      <c r="T137" s="62">
        <v>128613.11749999999</v>
      </c>
      <c r="U137" s="61">
        <v>68.673802260590193</v>
      </c>
      <c r="V137" s="62">
        <v>88323.515625</v>
      </c>
      <c r="W137" s="59">
        <v>9</v>
      </c>
      <c r="X137" s="59" t="s">
        <v>20</v>
      </c>
    </row>
    <row r="138" spans="1:24" x14ac:dyDescent="0.35">
      <c r="A138" s="59">
        <v>498</v>
      </c>
      <c r="B138" s="59" t="s">
        <v>137</v>
      </c>
      <c r="C138" s="59" t="s">
        <v>138</v>
      </c>
      <c r="D138" s="59" t="s">
        <v>76</v>
      </c>
      <c r="E138" s="59" t="s">
        <v>77</v>
      </c>
      <c r="F138" s="59" t="s">
        <v>88</v>
      </c>
      <c r="G138" s="59" t="s">
        <v>79</v>
      </c>
      <c r="H138" s="60">
        <v>3.5339051267230998E-3</v>
      </c>
      <c r="I138" s="60">
        <v>7.6561163670454003E-3</v>
      </c>
      <c r="J138" s="60">
        <v>1.4659298891738001E-3</v>
      </c>
      <c r="K138" s="60">
        <v>5.2519429207782001E-3</v>
      </c>
      <c r="L138" s="60">
        <v>1.11485100937249E-2</v>
      </c>
      <c r="M138" s="61">
        <v>2.0162211646187402</v>
      </c>
      <c r="N138" s="61">
        <v>0.33105845342186002</v>
      </c>
      <c r="O138" s="61">
        <v>1.4585678937761499</v>
      </c>
      <c r="P138" s="61">
        <v>2.7810644368740101</v>
      </c>
      <c r="Q138" s="61">
        <v>37.972601921839086</v>
      </c>
      <c r="R138" s="62">
        <v>3482.6264999999999</v>
      </c>
      <c r="S138" s="62">
        <v>3023.7784999999999</v>
      </c>
      <c r="T138" s="62">
        <v>3039.9845</v>
      </c>
      <c r="U138" s="61">
        <v>28.621877949044837</v>
      </c>
      <c r="V138" s="62">
        <v>870.10064697265625</v>
      </c>
      <c r="W138" s="59">
        <v>10</v>
      </c>
      <c r="X138" s="59" t="s">
        <v>80</v>
      </c>
    </row>
    <row r="139" spans="1:24" x14ac:dyDescent="0.35">
      <c r="A139" s="59">
        <v>498</v>
      </c>
      <c r="B139" s="59" t="s">
        <v>137</v>
      </c>
      <c r="C139" s="59" t="s">
        <v>138</v>
      </c>
      <c r="D139" s="59" t="s">
        <v>76</v>
      </c>
      <c r="E139" s="59" t="s">
        <v>77</v>
      </c>
      <c r="F139" s="59" t="s">
        <v>88</v>
      </c>
      <c r="G139" s="59" t="s">
        <v>81</v>
      </c>
      <c r="H139" s="60">
        <v>3.5339051267230998E-3</v>
      </c>
      <c r="I139" s="60">
        <v>1.8809416750304E-3</v>
      </c>
      <c r="J139" s="60">
        <v>5.9223576291879995E-4</v>
      </c>
      <c r="K139" s="60">
        <v>1.0125546698260999E-3</v>
      </c>
      <c r="L139" s="60">
        <v>3.4914717365065002E-3</v>
      </c>
      <c r="M139" s="61">
        <v>0.51353665398311998</v>
      </c>
      <c r="N139" s="61">
        <v>0.16059682399979</v>
      </c>
      <c r="O139" s="61">
        <v>0.27747046124471997</v>
      </c>
      <c r="P139" s="61">
        <v>0.94853279812001989</v>
      </c>
      <c r="Q139" s="61">
        <v>36.627213665106865</v>
      </c>
      <c r="R139" s="62">
        <v>3482.6264999999999</v>
      </c>
      <c r="S139" s="62">
        <v>3023.7784999999999</v>
      </c>
      <c r="T139" s="62">
        <v>3039.9845</v>
      </c>
      <c r="U139" s="61">
        <v>71.378122050954971</v>
      </c>
      <c r="V139" s="62">
        <v>2169.8837890625</v>
      </c>
      <c r="W139" s="59">
        <v>10</v>
      </c>
      <c r="X139" s="59" t="s">
        <v>80</v>
      </c>
    </row>
    <row r="140" spans="1:24" x14ac:dyDescent="0.35">
      <c r="A140" s="59">
        <v>496</v>
      </c>
      <c r="B140" s="59" t="s">
        <v>208</v>
      </c>
      <c r="C140" s="59" t="s">
        <v>209</v>
      </c>
      <c r="D140" s="59" t="s">
        <v>117</v>
      </c>
      <c r="E140" s="59" t="s">
        <v>77</v>
      </c>
      <c r="F140" s="59" t="s">
        <v>94</v>
      </c>
      <c r="G140" s="59" t="s">
        <v>79</v>
      </c>
      <c r="H140" s="60">
        <v>2.81268202333581E-2</v>
      </c>
      <c r="I140" s="60">
        <v>2.2986286124282201E-2</v>
      </c>
      <c r="J140" s="60">
        <v>2.2374763207206002E-3</v>
      </c>
      <c r="K140" s="60">
        <v>1.89782911661435E-2</v>
      </c>
      <c r="L140" s="60">
        <v>2.7816722391031001E-2</v>
      </c>
      <c r="M140" s="61">
        <v>6.1069401665005802</v>
      </c>
      <c r="N140" s="61">
        <v>0.60551670189563001</v>
      </c>
      <c r="O140" s="61">
        <v>5.0203836909239898</v>
      </c>
      <c r="P140" s="61">
        <v>7.4103115745141297</v>
      </c>
      <c r="Q140" s="61">
        <v>37.639612469715573</v>
      </c>
      <c r="R140" s="62">
        <v>3167.7060000000001</v>
      </c>
      <c r="S140" s="62">
        <v>3339.674</v>
      </c>
      <c r="T140" s="62">
        <v>3386.0149999999999</v>
      </c>
      <c r="U140" s="61">
        <v>17.204317154197852</v>
      </c>
      <c r="V140" s="62">
        <v>582.540771484375</v>
      </c>
      <c r="W140" s="59">
        <v>10</v>
      </c>
      <c r="X140" s="59" t="s">
        <v>80</v>
      </c>
    </row>
    <row r="141" spans="1:24" x14ac:dyDescent="0.35">
      <c r="A141" s="59">
        <v>496</v>
      </c>
      <c r="B141" s="59" t="s">
        <v>208</v>
      </c>
      <c r="C141" s="59" t="s">
        <v>209</v>
      </c>
      <c r="D141" s="59" t="s">
        <v>117</v>
      </c>
      <c r="E141" s="59" t="s">
        <v>77</v>
      </c>
      <c r="F141" s="59" t="s">
        <v>94</v>
      </c>
      <c r="G141" s="59" t="s">
        <v>81</v>
      </c>
      <c r="H141" s="60">
        <v>2.81268202333581E-2</v>
      </c>
      <c r="I141" s="60">
        <v>2.9194984370845601E-2</v>
      </c>
      <c r="J141" s="60">
        <v>2.0349402163513E-3</v>
      </c>
      <c r="K141" s="60">
        <v>2.5452573130858299E-2</v>
      </c>
      <c r="L141" s="60">
        <v>3.3468762234768502E-2</v>
      </c>
      <c r="M141" s="61">
        <v>7.4977233321444192</v>
      </c>
      <c r="N141" s="61">
        <v>0.47320523685335003</v>
      </c>
      <c r="O141" s="61">
        <v>6.61957216612437</v>
      </c>
      <c r="P141" s="61">
        <v>8.481788533207709</v>
      </c>
      <c r="Q141" s="61">
        <v>38.938465821591599</v>
      </c>
      <c r="R141" s="62">
        <v>3167.7060000000001</v>
      </c>
      <c r="S141" s="62">
        <v>3339.674</v>
      </c>
      <c r="T141" s="62">
        <v>3386.0149999999999</v>
      </c>
      <c r="U141" s="61">
        <v>82.795682845796875</v>
      </c>
      <c r="V141" s="62">
        <v>2803.47412109375</v>
      </c>
      <c r="W141" s="59">
        <v>10</v>
      </c>
      <c r="X141" s="59" t="s">
        <v>80</v>
      </c>
    </row>
    <row r="142" spans="1:24" x14ac:dyDescent="0.35">
      <c r="A142" s="59">
        <v>499</v>
      </c>
      <c r="B142" s="59" t="s">
        <v>139</v>
      </c>
      <c r="C142" s="59" t="s">
        <v>140</v>
      </c>
      <c r="D142" s="59" t="s">
        <v>76</v>
      </c>
      <c r="E142" s="59" t="s">
        <v>77</v>
      </c>
      <c r="F142" s="59" t="s">
        <v>94</v>
      </c>
      <c r="G142" s="59" t="s">
        <v>79</v>
      </c>
      <c r="H142" s="60">
        <v>4.8989004059961996E-3</v>
      </c>
      <c r="I142" s="60">
        <v>3.1641853971107999E-3</v>
      </c>
      <c r="J142" s="60">
        <v>1.9990506960903E-3</v>
      </c>
      <c r="K142" s="60">
        <v>9.109770834175E-4</v>
      </c>
      <c r="L142" s="60">
        <v>1.0929506658191999E-2</v>
      </c>
      <c r="M142" s="61">
        <v>0.71988144329836001</v>
      </c>
      <c r="N142" s="61">
        <v>0.44992418162701003</v>
      </c>
      <c r="O142" s="61">
        <v>0.20959712100321998</v>
      </c>
      <c r="P142" s="61">
        <v>2.44209915449829</v>
      </c>
      <c r="Q142" s="61">
        <v>43.954257003946559</v>
      </c>
      <c r="R142" s="62">
        <v>615.79499999999996</v>
      </c>
      <c r="S142" s="62">
        <v>603.85050000000001</v>
      </c>
      <c r="T142" s="62">
        <v>614.64750000000004</v>
      </c>
      <c r="U142" s="61">
        <v>17.10547662933245</v>
      </c>
      <c r="V142" s="62">
        <v>105.13838195800781</v>
      </c>
      <c r="W142" s="59">
        <v>10</v>
      </c>
      <c r="X142" s="59" t="s">
        <v>80</v>
      </c>
    </row>
    <row r="143" spans="1:24" x14ac:dyDescent="0.35">
      <c r="A143" s="59">
        <v>499</v>
      </c>
      <c r="B143" s="59" t="s">
        <v>139</v>
      </c>
      <c r="C143" s="59" t="s">
        <v>140</v>
      </c>
      <c r="D143" s="59" t="s">
        <v>76</v>
      </c>
      <c r="E143" s="59" t="s">
        <v>77</v>
      </c>
      <c r="F143" s="59" t="s">
        <v>94</v>
      </c>
      <c r="G143" s="59" t="s">
        <v>81</v>
      </c>
      <c r="H143" s="60">
        <v>4.8989004059961996E-3</v>
      </c>
      <c r="I143" s="60">
        <v>5.2568628604077001E-3</v>
      </c>
      <c r="J143" s="60">
        <v>3.3001194109373998E-3</v>
      </c>
      <c r="K143" s="60">
        <v>1.5237595782332E-3</v>
      </c>
      <c r="L143" s="60">
        <v>1.79711928938413E-2</v>
      </c>
      <c r="M143" s="61">
        <v>1.34221849417682</v>
      </c>
      <c r="N143" s="61">
        <v>0.84413704412237001</v>
      </c>
      <c r="O143" s="61">
        <v>0.38647589566690999</v>
      </c>
      <c r="P143" s="61">
        <v>4.5534430130840402</v>
      </c>
      <c r="Q143" s="61">
        <v>39.165477775895006</v>
      </c>
      <c r="R143" s="62">
        <v>615.79499999999996</v>
      </c>
      <c r="S143" s="62">
        <v>603.85050000000001</v>
      </c>
      <c r="T143" s="62">
        <v>614.64750000000004</v>
      </c>
      <c r="U143" s="61">
        <v>82.894523370667471</v>
      </c>
      <c r="V143" s="62">
        <v>509.50912475585938</v>
      </c>
      <c r="W143" s="59">
        <v>10</v>
      </c>
      <c r="X143" s="59" t="s">
        <v>80</v>
      </c>
    </row>
    <row r="144" spans="1:24" x14ac:dyDescent="0.35">
      <c r="A144" s="59">
        <v>504</v>
      </c>
      <c r="B144" s="59" t="s">
        <v>206</v>
      </c>
      <c r="C144" s="59" t="s">
        <v>207</v>
      </c>
      <c r="D144" s="59" t="s">
        <v>106</v>
      </c>
      <c r="E144" s="59" t="s">
        <v>155</v>
      </c>
      <c r="F144" s="59" t="s">
        <v>107</v>
      </c>
      <c r="G144" s="59" t="s">
        <v>79</v>
      </c>
      <c r="H144" s="60">
        <v>2.6696723441338499E-2</v>
      </c>
      <c r="I144" s="60">
        <v>1.30132688854012E-2</v>
      </c>
      <c r="J144" s="60">
        <v>2.0076466643582E-3</v>
      </c>
      <c r="K144" s="60">
        <v>9.6076240676760006E-3</v>
      </c>
      <c r="L144" s="60">
        <v>1.7604664678980201E-2</v>
      </c>
      <c r="M144" s="61">
        <v>3.2923185395902297</v>
      </c>
      <c r="N144" s="61">
        <v>0.48119141393551002</v>
      </c>
      <c r="O144" s="61">
        <v>2.4679576584395999</v>
      </c>
      <c r="P144" s="61">
        <v>4.37967208609947</v>
      </c>
      <c r="Q144" s="61">
        <v>39.526153769497682</v>
      </c>
      <c r="R144" s="62">
        <v>35839.760000000002</v>
      </c>
      <c r="S144" s="62">
        <v>36954.442499999997</v>
      </c>
      <c r="T144" s="62">
        <v>37329.063999999998</v>
      </c>
      <c r="U144" s="61">
        <v>11.228451553052601</v>
      </c>
      <c r="V144" s="62">
        <v>4191.47607421875</v>
      </c>
      <c r="W144" s="59">
        <v>10</v>
      </c>
      <c r="X144" s="59" t="s">
        <v>80</v>
      </c>
    </row>
    <row r="145" spans="1:24" x14ac:dyDescent="0.35">
      <c r="A145" s="59">
        <v>504</v>
      </c>
      <c r="B145" s="59" t="s">
        <v>206</v>
      </c>
      <c r="C145" s="59" t="s">
        <v>207</v>
      </c>
      <c r="D145" s="59" t="s">
        <v>106</v>
      </c>
      <c r="E145" s="59" t="s">
        <v>155</v>
      </c>
      <c r="F145" s="59" t="s">
        <v>107</v>
      </c>
      <c r="G145" s="59" t="s">
        <v>81</v>
      </c>
      <c r="H145" s="60">
        <v>2.6696723441338499E-2</v>
      </c>
      <c r="I145" s="60">
        <v>2.8412091938137901E-2</v>
      </c>
      <c r="J145" s="60">
        <v>2.8052039144743999E-3</v>
      </c>
      <c r="K145" s="60">
        <v>2.3393877296473301E-2</v>
      </c>
      <c r="L145" s="60">
        <v>3.4468769607055298E-2</v>
      </c>
      <c r="M145" s="61">
        <v>6.7424952278126398</v>
      </c>
      <c r="N145" s="61">
        <v>0.56092138581346995</v>
      </c>
      <c r="O145" s="61">
        <v>5.7213071868316607</v>
      </c>
      <c r="P145" s="61">
        <v>7.9306212911147203</v>
      </c>
      <c r="Q145" s="61">
        <v>42.138838780246566</v>
      </c>
      <c r="R145" s="62">
        <v>35839.760000000002</v>
      </c>
      <c r="S145" s="62">
        <v>36954.442499999997</v>
      </c>
      <c r="T145" s="62">
        <v>37329.063999999998</v>
      </c>
      <c r="U145" s="61">
        <v>88.771548446947122</v>
      </c>
      <c r="V145" s="62">
        <v>33137.58984375</v>
      </c>
      <c r="W145" s="59">
        <v>10</v>
      </c>
      <c r="X145" s="59" t="s">
        <v>80</v>
      </c>
    </row>
    <row r="146" spans="1:24" x14ac:dyDescent="0.35">
      <c r="A146" s="59">
        <v>508</v>
      </c>
      <c r="B146" s="59" t="s">
        <v>316</v>
      </c>
      <c r="C146" s="59" t="s">
        <v>317</v>
      </c>
      <c r="D146" s="59" t="s">
        <v>132</v>
      </c>
      <c r="E146" s="59" t="s">
        <v>84</v>
      </c>
      <c r="F146" s="59" t="s">
        <v>341</v>
      </c>
      <c r="G146" s="59" t="s">
        <v>79</v>
      </c>
      <c r="H146" s="60">
        <v>0.33437393480643918</v>
      </c>
      <c r="I146" s="60">
        <v>0.31572892171725248</v>
      </c>
      <c r="J146" s="60">
        <v>9.9612421323966999E-3</v>
      </c>
      <c r="K146" s="60">
        <v>0.29649952246236921</v>
      </c>
      <c r="L146" s="60">
        <v>0.33561049125454162</v>
      </c>
      <c r="M146" s="61">
        <v>58.807581402089696</v>
      </c>
      <c r="N146" s="61">
        <v>1.59224144741105</v>
      </c>
      <c r="O146" s="61">
        <v>55.648968012780827</v>
      </c>
      <c r="P146" s="61">
        <v>61.895275116424706</v>
      </c>
      <c r="Q146" s="61">
        <v>53.688472504674912</v>
      </c>
      <c r="R146" s="62">
        <v>33635.160000000003</v>
      </c>
      <c r="S146" s="62">
        <v>31707.8</v>
      </c>
      <c r="T146" s="62">
        <v>32656.245999999999</v>
      </c>
      <c r="U146" s="61">
        <v>26.614835822125649</v>
      </c>
      <c r="V146" s="62">
        <v>8691.40625</v>
      </c>
      <c r="W146" s="59">
        <v>10</v>
      </c>
      <c r="X146" s="59" t="s">
        <v>80</v>
      </c>
    </row>
    <row r="147" spans="1:24" x14ac:dyDescent="0.35">
      <c r="A147" s="59">
        <v>508</v>
      </c>
      <c r="B147" s="59" t="s">
        <v>316</v>
      </c>
      <c r="C147" s="59" t="s">
        <v>317</v>
      </c>
      <c r="D147" s="59" t="s">
        <v>132</v>
      </c>
      <c r="E147" s="59" t="s">
        <v>84</v>
      </c>
      <c r="F147" s="59" t="s">
        <v>341</v>
      </c>
      <c r="G147" s="59" t="s">
        <v>81</v>
      </c>
      <c r="H147" s="60">
        <v>0.33437393480643918</v>
      </c>
      <c r="I147" s="60">
        <v>0.34113598225607272</v>
      </c>
      <c r="J147" s="60">
        <v>9.0596645322148003E-3</v>
      </c>
      <c r="K147" s="60">
        <v>0.32357327433825528</v>
      </c>
      <c r="L147" s="60">
        <v>0.35914581984706861</v>
      </c>
      <c r="M147" s="61">
        <v>61.347214337752497</v>
      </c>
      <c r="N147" s="61">
        <v>1.3812743046737901</v>
      </c>
      <c r="O147" s="61">
        <v>58.601811777055971</v>
      </c>
      <c r="P147" s="61">
        <v>64.022327188601352</v>
      </c>
      <c r="Q147" s="61">
        <v>55.607411997212864</v>
      </c>
      <c r="R147" s="62">
        <v>33635.160000000003</v>
      </c>
      <c r="S147" s="62">
        <v>31707.8</v>
      </c>
      <c r="T147" s="62">
        <v>32656.245999999999</v>
      </c>
      <c r="U147" s="61">
        <v>73.385164177874714</v>
      </c>
      <c r="V147" s="62">
        <v>23964.83984375</v>
      </c>
      <c r="W147" s="59">
        <v>10</v>
      </c>
      <c r="X147" s="59" t="s">
        <v>80</v>
      </c>
    </row>
    <row r="148" spans="1:24" x14ac:dyDescent="0.35">
      <c r="A148" s="59">
        <v>104</v>
      </c>
      <c r="B148" s="59" t="s">
        <v>259</v>
      </c>
      <c r="C148" s="59" t="s">
        <v>260</v>
      </c>
      <c r="D148" s="59" t="s">
        <v>117</v>
      </c>
      <c r="E148" s="59" t="s">
        <v>84</v>
      </c>
      <c r="F148" s="59" t="s">
        <v>85</v>
      </c>
      <c r="G148" s="59" t="s">
        <v>79</v>
      </c>
      <c r="H148" s="60">
        <v>0.17584622453505799</v>
      </c>
      <c r="I148" s="60">
        <v>0.16498540641217641</v>
      </c>
      <c r="J148" s="60">
        <v>8.2057390881451007E-3</v>
      </c>
      <c r="K148" s="60">
        <v>0.14948083928208111</v>
      </c>
      <c r="L148" s="60">
        <v>0.1817544856352685</v>
      </c>
      <c r="M148" s="61">
        <v>36.40825703997384</v>
      </c>
      <c r="N148" s="61">
        <v>1.5960968268814399</v>
      </c>
      <c r="O148" s="61">
        <v>33.332091084700323</v>
      </c>
      <c r="P148" s="61">
        <v>39.599688626152144</v>
      </c>
      <c r="Q148" s="61">
        <v>45.315381681422821</v>
      </c>
      <c r="R148" s="62">
        <v>51495.696000000004</v>
      </c>
      <c r="S148" s="62">
        <v>53387.101999999999</v>
      </c>
      <c r="T148" s="62">
        <v>53756.787499999999</v>
      </c>
      <c r="U148" s="61">
        <v>19.090891465041558</v>
      </c>
      <c r="V148" s="62">
        <v>10262.650390625</v>
      </c>
      <c r="W148" s="59">
        <v>10</v>
      </c>
      <c r="X148" s="59" t="s">
        <v>80</v>
      </c>
    </row>
    <row r="149" spans="1:24" x14ac:dyDescent="0.35">
      <c r="A149" s="59">
        <v>104</v>
      </c>
      <c r="B149" s="59" t="s">
        <v>259</v>
      </c>
      <c r="C149" s="59" t="s">
        <v>260</v>
      </c>
      <c r="D149" s="59" t="s">
        <v>117</v>
      </c>
      <c r="E149" s="59" t="s">
        <v>84</v>
      </c>
      <c r="F149" s="59" t="s">
        <v>85</v>
      </c>
      <c r="G149" s="59" t="s">
        <v>81</v>
      </c>
      <c r="H149" s="60">
        <v>0.17584622453505799</v>
      </c>
      <c r="I149" s="60">
        <v>0.1783996676452537</v>
      </c>
      <c r="J149" s="60">
        <v>6.0015865118378002E-3</v>
      </c>
      <c r="K149" s="60">
        <v>0.1669057631874806</v>
      </c>
      <c r="L149" s="60">
        <v>0.1905040975347255</v>
      </c>
      <c r="M149" s="61">
        <v>38.76678810538408</v>
      </c>
      <c r="N149" s="61">
        <v>1.0801344922674301</v>
      </c>
      <c r="O149" s="61">
        <v>36.666019013127219</v>
      </c>
      <c r="P149" s="61">
        <v>40.910172489541871</v>
      </c>
      <c r="Q149" s="61">
        <v>46.018686706850701</v>
      </c>
      <c r="R149" s="62">
        <v>51495.696000000004</v>
      </c>
      <c r="S149" s="62">
        <v>53387.101999999999</v>
      </c>
      <c r="T149" s="62">
        <v>53756.787499999999</v>
      </c>
      <c r="U149" s="61">
        <v>80.909108534958676</v>
      </c>
      <c r="V149" s="62">
        <v>43494.13671875</v>
      </c>
      <c r="W149" s="59">
        <v>10</v>
      </c>
      <c r="X149" s="59" t="s">
        <v>80</v>
      </c>
    </row>
    <row r="150" spans="1:24" x14ac:dyDescent="0.35">
      <c r="A150" s="59">
        <v>516</v>
      </c>
      <c r="B150" s="59" t="s">
        <v>265</v>
      </c>
      <c r="C150" s="59" t="s">
        <v>266</v>
      </c>
      <c r="D150" s="59" t="s">
        <v>132</v>
      </c>
      <c r="E150" s="59" t="s">
        <v>84</v>
      </c>
      <c r="F150" s="59" t="s">
        <v>267</v>
      </c>
      <c r="G150" s="59" t="s">
        <v>79</v>
      </c>
      <c r="H150" s="60">
        <v>0.18473453488536001</v>
      </c>
      <c r="I150" s="60">
        <v>0.20298619757841829</v>
      </c>
      <c r="J150" s="60">
        <v>8.3198972821969999E-3</v>
      </c>
      <c r="K150" s="60">
        <v>0.1871309884766364</v>
      </c>
      <c r="L150" s="60">
        <v>0.21982149938613441</v>
      </c>
      <c r="M150" s="61">
        <v>45.460532389902639</v>
      </c>
      <c r="N150" s="61">
        <v>1.6795584355464701</v>
      </c>
      <c r="O150" s="61">
        <v>42.185652352817286</v>
      </c>
      <c r="P150" s="61">
        <v>48.775160836425862</v>
      </c>
      <c r="Q150" s="61">
        <v>44.651082358090491</v>
      </c>
      <c r="R150" s="62">
        <v>2252.5075000000002</v>
      </c>
      <c r="S150" s="62">
        <v>2810.5475000000001</v>
      </c>
      <c r="T150" s="62">
        <v>2889.6624999999999</v>
      </c>
      <c r="U150" s="61">
        <v>47.220425786874934</v>
      </c>
      <c r="V150" s="62">
        <v>1364.510986328125</v>
      </c>
      <c r="W150" s="59">
        <v>10</v>
      </c>
      <c r="X150" s="59" t="s">
        <v>80</v>
      </c>
    </row>
    <row r="151" spans="1:24" x14ac:dyDescent="0.35">
      <c r="A151" s="59">
        <v>516</v>
      </c>
      <c r="B151" s="59" t="s">
        <v>265</v>
      </c>
      <c r="C151" s="59" t="s">
        <v>266</v>
      </c>
      <c r="D151" s="59" t="s">
        <v>132</v>
      </c>
      <c r="E151" s="59" t="s">
        <v>84</v>
      </c>
      <c r="F151" s="59" t="s">
        <v>267</v>
      </c>
      <c r="G151" s="59" t="s">
        <v>81</v>
      </c>
      <c r="H151" s="60">
        <v>0.18473453488536001</v>
      </c>
      <c r="I151" s="60">
        <v>0.16860562257039499</v>
      </c>
      <c r="J151" s="60">
        <v>7.6170961604493997E-3</v>
      </c>
      <c r="K151" s="60">
        <v>0.1541663377167925</v>
      </c>
      <c r="L151" s="60">
        <v>0.18410293782574749</v>
      </c>
      <c r="M151" s="61">
        <v>36.829481342631759</v>
      </c>
      <c r="N151" s="61">
        <v>1.52846608963438</v>
      </c>
      <c r="O151" s="61">
        <v>33.881017322810457</v>
      </c>
      <c r="P151" s="61">
        <v>39.879771631793389</v>
      </c>
      <c r="Q151" s="61">
        <v>45.780069776661911</v>
      </c>
      <c r="R151" s="62">
        <v>2252.5075000000002</v>
      </c>
      <c r="S151" s="62">
        <v>2810.5475000000001</v>
      </c>
      <c r="T151" s="62">
        <v>2889.6624999999999</v>
      </c>
      <c r="U151" s="61">
        <v>52.779574213125372</v>
      </c>
      <c r="V151" s="62">
        <v>1525.151611328125</v>
      </c>
      <c r="W151" s="59">
        <v>10</v>
      </c>
      <c r="X151" s="59" t="s">
        <v>80</v>
      </c>
    </row>
    <row r="152" spans="1:24" x14ac:dyDescent="0.35">
      <c r="A152" s="59">
        <v>524</v>
      </c>
      <c r="B152" s="59" t="s">
        <v>233</v>
      </c>
      <c r="C152" s="59" t="s">
        <v>234</v>
      </c>
      <c r="D152" s="59" t="s">
        <v>122</v>
      </c>
      <c r="E152" s="59" t="s">
        <v>84</v>
      </c>
      <c r="F152" s="59" t="s">
        <v>335</v>
      </c>
      <c r="G152" s="59" t="s">
        <v>79</v>
      </c>
      <c r="H152" s="60">
        <v>8.5204362412778706E-2</v>
      </c>
      <c r="I152" s="60">
        <v>9.8667463783672596E-2</v>
      </c>
      <c r="J152" s="60">
        <v>5.9360113784623003E-3</v>
      </c>
      <c r="K152" s="60">
        <v>8.7600954696464201E-2</v>
      </c>
      <c r="L152" s="60">
        <v>0.1109619691714181</v>
      </c>
      <c r="M152" s="61">
        <v>23.042479001752969</v>
      </c>
      <c r="N152" s="61">
        <v>1.29641580567215</v>
      </c>
      <c r="O152" s="61">
        <v>20.593916040679218</v>
      </c>
      <c r="P152" s="61">
        <v>25.687989445427164</v>
      </c>
      <c r="Q152" s="61">
        <v>42.819812823162977</v>
      </c>
      <c r="R152" s="62">
        <v>29715.436000000002</v>
      </c>
      <c r="S152" s="62">
        <v>29475.01</v>
      </c>
      <c r="T152" s="62">
        <v>29715.436000000002</v>
      </c>
      <c r="U152" s="61">
        <v>27.493511863287701</v>
      </c>
      <c r="V152" s="62">
        <v>8169.81689453125</v>
      </c>
      <c r="W152" s="59">
        <v>10</v>
      </c>
      <c r="X152" s="59" t="s">
        <v>80</v>
      </c>
    </row>
    <row r="153" spans="1:24" x14ac:dyDescent="0.35">
      <c r="A153" s="59">
        <v>524</v>
      </c>
      <c r="B153" s="59" t="s">
        <v>233</v>
      </c>
      <c r="C153" s="59" t="s">
        <v>234</v>
      </c>
      <c r="D153" s="59" t="s">
        <v>122</v>
      </c>
      <c r="E153" s="59" t="s">
        <v>84</v>
      </c>
      <c r="F153" s="59" t="s">
        <v>335</v>
      </c>
      <c r="G153" s="59" t="s">
        <v>81</v>
      </c>
      <c r="H153" s="60">
        <v>8.5204362412778706E-2</v>
      </c>
      <c r="I153" s="60">
        <v>8.0111258794605497E-2</v>
      </c>
      <c r="J153" s="60">
        <v>4.8330496223039001E-3</v>
      </c>
      <c r="K153" s="60">
        <v>7.1113154272572004E-2</v>
      </c>
      <c r="L153" s="60">
        <v>9.0137430608827299E-2</v>
      </c>
      <c r="M153" s="61">
        <v>18.939711974963831</v>
      </c>
      <c r="N153" s="61">
        <v>1.01581934144145</v>
      </c>
      <c r="O153" s="61">
        <v>17.02359565187378</v>
      </c>
      <c r="P153" s="61">
        <v>21.016872821230731</v>
      </c>
      <c r="Q153" s="61">
        <v>42.29803436319601</v>
      </c>
      <c r="R153" s="62">
        <v>29715.436000000002</v>
      </c>
      <c r="S153" s="62">
        <v>29475.01</v>
      </c>
      <c r="T153" s="62">
        <v>29715.436000000002</v>
      </c>
      <c r="U153" s="61">
        <v>72.50648813671279</v>
      </c>
      <c r="V153" s="62">
        <v>21545.619140625</v>
      </c>
      <c r="W153" s="59">
        <v>10</v>
      </c>
      <c r="X153" s="59" t="s">
        <v>80</v>
      </c>
    </row>
    <row r="154" spans="1:24" x14ac:dyDescent="0.35">
      <c r="A154" s="59">
        <v>558</v>
      </c>
      <c r="B154" s="59" t="s">
        <v>235</v>
      </c>
      <c r="C154" s="59" t="s">
        <v>236</v>
      </c>
      <c r="D154" s="59" t="s">
        <v>102</v>
      </c>
      <c r="E154" s="59" t="s">
        <v>84</v>
      </c>
      <c r="F154" s="59" t="s">
        <v>167</v>
      </c>
      <c r="G154" s="59" t="s">
        <v>79</v>
      </c>
      <c r="H154" s="60">
        <v>7.4494891669934504E-2</v>
      </c>
      <c r="I154" s="60">
        <v>4.5479882949470703E-2</v>
      </c>
      <c r="J154" s="60">
        <v>2.5951549822730998E-3</v>
      </c>
      <c r="K154" s="60">
        <v>4.0647954422247799E-2</v>
      </c>
      <c r="L154" s="60">
        <v>5.0855747052716803E-2</v>
      </c>
      <c r="M154" s="61">
        <v>10.32941105692727</v>
      </c>
      <c r="N154" s="61">
        <v>0.55563631996216001</v>
      </c>
      <c r="O154" s="61">
        <v>9.2883380126835995</v>
      </c>
      <c r="P154" s="61">
        <v>11.47241400471766</v>
      </c>
      <c r="Q154" s="61">
        <v>44.029502455486359</v>
      </c>
      <c r="R154" s="62">
        <v>5901.2865000000002</v>
      </c>
      <c r="S154" s="62">
        <v>6644.741</v>
      </c>
      <c r="T154" s="62">
        <v>6730.6535000000003</v>
      </c>
      <c r="U154" s="61">
        <v>35.123210721652491</v>
      </c>
      <c r="V154" s="62">
        <v>2364.021728515625</v>
      </c>
      <c r="W154" s="59">
        <v>10</v>
      </c>
      <c r="X154" s="59" t="s">
        <v>80</v>
      </c>
    </row>
    <row r="155" spans="1:24" x14ac:dyDescent="0.35">
      <c r="A155" s="59">
        <v>558</v>
      </c>
      <c r="B155" s="59" t="s">
        <v>235</v>
      </c>
      <c r="C155" s="59" t="s">
        <v>236</v>
      </c>
      <c r="D155" s="59" t="s">
        <v>102</v>
      </c>
      <c r="E155" s="59" t="s">
        <v>84</v>
      </c>
      <c r="F155" s="59" t="s">
        <v>167</v>
      </c>
      <c r="G155" s="59" t="s">
        <v>81</v>
      </c>
      <c r="H155" s="60">
        <v>7.4494891669934504E-2</v>
      </c>
      <c r="I155" s="60">
        <v>9.0203133041237296E-2</v>
      </c>
      <c r="J155" s="60">
        <v>3.9128719592412004E-3</v>
      </c>
      <c r="K155" s="60">
        <v>8.2809746329068207E-2</v>
      </c>
      <c r="L155" s="60">
        <v>9.8185949628158006E-2</v>
      </c>
      <c r="M155" s="61">
        <v>19.779306490748532</v>
      </c>
      <c r="N155" s="61">
        <v>0.75874047640982001</v>
      </c>
      <c r="O155" s="61">
        <v>18.33175361091666</v>
      </c>
      <c r="P155" s="61">
        <v>21.31133639950993</v>
      </c>
      <c r="Q155" s="61">
        <v>45.60480069583253</v>
      </c>
      <c r="R155" s="62">
        <v>5901.2865000000002</v>
      </c>
      <c r="S155" s="62">
        <v>6644.741</v>
      </c>
      <c r="T155" s="62">
        <v>6730.6535000000003</v>
      </c>
      <c r="U155" s="61">
        <v>64.876789278347516</v>
      </c>
      <c r="V155" s="62">
        <v>4366.6318359375</v>
      </c>
      <c r="W155" s="59">
        <v>10</v>
      </c>
      <c r="X155" s="59" t="s">
        <v>80</v>
      </c>
    </row>
    <row r="156" spans="1:24" x14ac:dyDescent="0.35">
      <c r="A156" s="59">
        <v>562</v>
      </c>
      <c r="B156" s="59" t="s">
        <v>330</v>
      </c>
      <c r="C156" s="59" t="s">
        <v>331</v>
      </c>
      <c r="D156" s="59" t="s">
        <v>132</v>
      </c>
      <c r="E156" s="59" t="s">
        <v>84</v>
      </c>
      <c r="F156" s="59" t="s">
        <v>88</v>
      </c>
      <c r="G156" s="59" t="s">
        <v>79</v>
      </c>
      <c r="H156" s="60">
        <v>0.6012798122205687</v>
      </c>
      <c r="I156" s="60">
        <v>0.59677149288449449</v>
      </c>
      <c r="J156" s="60">
        <v>1.1718724246151601E-2</v>
      </c>
      <c r="K156" s="60">
        <v>0.57354484286019813</v>
      </c>
      <c r="L156" s="60">
        <v>0.6195721984218836</v>
      </c>
      <c r="M156" s="61">
        <v>91.57227148029645</v>
      </c>
      <c r="N156" s="61">
        <v>1.1594652634678799</v>
      </c>
      <c r="O156" s="61">
        <v>88.996228526460143</v>
      </c>
      <c r="P156" s="61">
        <v>93.588693696179575</v>
      </c>
      <c r="Q156" s="61">
        <v>65.169453944680342</v>
      </c>
      <c r="R156" s="62">
        <v>17836.769499999999</v>
      </c>
      <c r="S156" s="62">
        <v>24502.14</v>
      </c>
      <c r="T156" s="62">
        <v>25311.973000000002</v>
      </c>
      <c r="U156" s="61">
        <v>13.279970844777331</v>
      </c>
      <c r="V156" s="62">
        <v>3361.422607421875</v>
      </c>
      <c r="W156" s="59">
        <v>10</v>
      </c>
      <c r="X156" s="59" t="s">
        <v>80</v>
      </c>
    </row>
    <row r="157" spans="1:24" x14ac:dyDescent="0.35">
      <c r="A157" s="59">
        <v>562</v>
      </c>
      <c r="B157" s="59" t="s">
        <v>330</v>
      </c>
      <c r="C157" s="59" t="s">
        <v>331</v>
      </c>
      <c r="D157" s="59" t="s">
        <v>132</v>
      </c>
      <c r="E157" s="59" t="s">
        <v>84</v>
      </c>
      <c r="F157" s="59" t="s">
        <v>88</v>
      </c>
      <c r="G157" s="59" t="s">
        <v>81</v>
      </c>
      <c r="H157" s="60">
        <v>0.6012798122205687</v>
      </c>
      <c r="I157" s="60">
        <v>0.60197702050389001</v>
      </c>
      <c r="J157" s="60">
        <v>5.8559391608719001E-3</v>
      </c>
      <c r="K157" s="60">
        <v>0.5904147048320374</v>
      </c>
      <c r="L157" s="60">
        <v>0.61342664746389763</v>
      </c>
      <c r="M157" s="61">
        <v>90.878815375666889</v>
      </c>
      <c r="N157" s="61">
        <v>0.57055768368932003</v>
      </c>
      <c r="O157" s="61">
        <v>89.693857650810187</v>
      </c>
      <c r="P157" s="61">
        <v>91.939774725267938</v>
      </c>
      <c r="Q157" s="61">
        <v>66.239532064264921</v>
      </c>
      <c r="R157" s="62">
        <v>17836.769499999999</v>
      </c>
      <c r="S157" s="62">
        <v>24502.14</v>
      </c>
      <c r="T157" s="62">
        <v>25311.973000000002</v>
      </c>
      <c r="U157" s="61">
        <v>86.72002915522269</v>
      </c>
      <c r="V157" s="62">
        <v>21950.55078125</v>
      </c>
      <c r="W157" s="59">
        <v>10</v>
      </c>
      <c r="X157" s="59" t="s">
        <v>80</v>
      </c>
    </row>
    <row r="158" spans="1:24" x14ac:dyDescent="0.35">
      <c r="A158" s="59">
        <v>566</v>
      </c>
      <c r="B158" s="59" t="s">
        <v>257</v>
      </c>
      <c r="C158" s="59" t="s">
        <v>258</v>
      </c>
      <c r="D158" s="59" t="s">
        <v>132</v>
      </c>
      <c r="E158" s="59" t="s">
        <v>77</v>
      </c>
      <c r="F158" s="59" t="s">
        <v>145</v>
      </c>
      <c r="G158" s="59" t="s">
        <v>79</v>
      </c>
      <c r="H158" s="60">
        <v>0.1748173018373447</v>
      </c>
      <c r="I158" s="60">
        <v>7.91274216106123E-2</v>
      </c>
      <c r="J158" s="60">
        <v>4.0626789108448996E-3</v>
      </c>
      <c r="K158" s="60">
        <v>7.1516955432367801E-2</v>
      </c>
      <c r="L158" s="60">
        <v>8.7471457691819798E-2</v>
      </c>
      <c r="M158" s="61">
        <v>17.675697972809861</v>
      </c>
      <c r="N158" s="61">
        <v>0.86556715247695004</v>
      </c>
      <c r="O158" s="61">
        <v>16.041503434891542</v>
      </c>
      <c r="P158" s="61">
        <v>19.437829649933068</v>
      </c>
      <c r="Q158" s="61">
        <v>44.766221810495018</v>
      </c>
      <c r="R158" s="62">
        <v>218529.28649999999</v>
      </c>
      <c r="S158" s="62">
        <v>218529.28649999999</v>
      </c>
      <c r="T158" s="62">
        <v>223150.89550000001</v>
      </c>
      <c r="U158" s="61">
        <v>12.632015038859359</v>
      </c>
      <c r="V158" s="62">
        <v>28188.455078125</v>
      </c>
      <c r="W158" s="59">
        <v>9</v>
      </c>
      <c r="X158" s="59" t="s">
        <v>19</v>
      </c>
    </row>
    <row r="159" spans="1:24" x14ac:dyDescent="0.35">
      <c r="A159" s="59">
        <v>566</v>
      </c>
      <c r="B159" s="59" t="s">
        <v>257</v>
      </c>
      <c r="C159" s="59" t="s">
        <v>258</v>
      </c>
      <c r="D159" s="59" t="s">
        <v>132</v>
      </c>
      <c r="E159" s="59" t="s">
        <v>77</v>
      </c>
      <c r="F159" s="59" t="s">
        <v>145</v>
      </c>
      <c r="G159" s="59" t="s">
        <v>81</v>
      </c>
      <c r="H159" s="60">
        <v>0.1748173018373447</v>
      </c>
      <c r="I159" s="60">
        <v>0.18865253000047769</v>
      </c>
      <c r="J159" s="60">
        <v>6.0415367494388002E-3</v>
      </c>
      <c r="K159" s="60">
        <v>0.17708751839488771</v>
      </c>
      <c r="L159" s="60">
        <v>0.20078853024351451</v>
      </c>
      <c r="M159" s="61">
        <v>35.266086967006189</v>
      </c>
      <c r="N159" s="61">
        <v>1.0037347722479601</v>
      </c>
      <c r="O159" s="61">
        <v>33.323304431814549</v>
      </c>
      <c r="P159" s="61">
        <v>37.258842709503433</v>
      </c>
      <c r="Q159" s="61">
        <v>53.494035268776742</v>
      </c>
      <c r="R159" s="62">
        <v>218529.28649999999</v>
      </c>
      <c r="S159" s="62">
        <v>218529.28649999999</v>
      </c>
      <c r="T159" s="62">
        <v>223150.89550000001</v>
      </c>
      <c r="U159" s="61">
        <v>87.367984961141659</v>
      </c>
      <c r="V159" s="62">
        <v>194962.4375</v>
      </c>
      <c r="W159" s="59">
        <v>9</v>
      </c>
      <c r="X159" s="59" t="s">
        <v>19</v>
      </c>
    </row>
    <row r="160" spans="1:24" x14ac:dyDescent="0.35">
      <c r="A160" s="59">
        <v>807</v>
      </c>
      <c r="B160" s="59" t="s">
        <v>95</v>
      </c>
      <c r="C160" s="59" t="s">
        <v>96</v>
      </c>
      <c r="D160" s="59" t="s">
        <v>76</v>
      </c>
      <c r="E160" s="59" t="s">
        <v>77</v>
      </c>
      <c r="F160" s="59" t="s">
        <v>97</v>
      </c>
      <c r="G160" s="59" t="s">
        <v>79</v>
      </c>
      <c r="H160" s="60">
        <v>1.422062911959E-3</v>
      </c>
      <c r="I160" s="60">
        <v>1.5455162743146999E-3</v>
      </c>
      <c r="J160" s="60">
        <v>9.8020470159460005E-4</v>
      </c>
      <c r="K160" s="60">
        <v>4.4240279297040001E-4</v>
      </c>
      <c r="L160" s="60">
        <v>5.3843819626590997E-3</v>
      </c>
      <c r="M160" s="61">
        <v>0.42831929898057997</v>
      </c>
      <c r="N160" s="61">
        <v>0.26684590536525998</v>
      </c>
      <c r="O160" s="61">
        <v>0.12517031036898002</v>
      </c>
      <c r="P160" s="61">
        <v>1.4549667663069901</v>
      </c>
      <c r="Q160" s="61">
        <v>36.08327427676322</v>
      </c>
      <c r="R160" s="62">
        <v>1897.6410000000001</v>
      </c>
      <c r="S160" s="62">
        <v>1851.1075000000001</v>
      </c>
      <c r="T160" s="62">
        <v>1840.2329999999999</v>
      </c>
      <c r="U160" s="61">
        <v>18.3600411606335</v>
      </c>
      <c r="V160" s="62">
        <v>337.86752319335938</v>
      </c>
      <c r="W160" s="59">
        <v>10</v>
      </c>
      <c r="X160" s="59" t="s">
        <v>80</v>
      </c>
    </row>
    <row r="161" spans="1:24" x14ac:dyDescent="0.35">
      <c r="A161" s="59">
        <v>807</v>
      </c>
      <c r="B161" s="59" t="s">
        <v>95</v>
      </c>
      <c r="C161" s="59" t="s">
        <v>96</v>
      </c>
      <c r="D161" s="59" t="s">
        <v>76</v>
      </c>
      <c r="E161" s="59" t="s">
        <v>77</v>
      </c>
      <c r="F161" s="59" t="s">
        <v>97</v>
      </c>
      <c r="G161" s="59" t="s">
        <v>81</v>
      </c>
      <c r="H161" s="60">
        <v>1.422062911959E-3</v>
      </c>
      <c r="I161" s="60">
        <v>1.3942994386978999E-3</v>
      </c>
      <c r="J161" s="60">
        <v>7.3037476631240003E-4</v>
      </c>
      <c r="K161" s="60">
        <v>4.9627657653080002E-4</v>
      </c>
      <c r="L161" s="60">
        <v>3.9109550604024997E-3</v>
      </c>
      <c r="M161" s="61">
        <v>0.35915871558610002</v>
      </c>
      <c r="N161" s="61">
        <v>0.20059406164313001</v>
      </c>
      <c r="O161" s="61">
        <v>0.11926786170751</v>
      </c>
      <c r="P161" s="61">
        <v>1.0763572307470299</v>
      </c>
      <c r="Q161" s="61">
        <v>38.8212614142641</v>
      </c>
      <c r="R161" s="62">
        <v>1897.6410000000001</v>
      </c>
      <c r="S161" s="62">
        <v>1851.1075000000001</v>
      </c>
      <c r="T161" s="62">
        <v>1840.2329999999999</v>
      </c>
      <c r="U161" s="61">
        <v>81.639958839366372</v>
      </c>
      <c r="V161" s="62">
        <v>1502.365478515625</v>
      </c>
      <c r="W161" s="59">
        <v>10</v>
      </c>
      <c r="X161" s="59" t="s">
        <v>80</v>
      </c>
    </row>
    <row r="162" spans="1:24" x14ac:dyDescent="0.35">
      <c r="A162" s="59">
        <v>586</v>
      </c>
      <c r="B162" s="59" t="s">
        <v>270</v>
      </c>
      <c r="C162" s="59" t="s">
        <v>271</v>
      </c>
      <c r="D162" s="59" t="s">
        <v>122</v>
      </c>
      <c r="E162" s="59" t="s">
        <v>84</v>
      </c>
      <c r="F162" s="59" t="s">
        <v>107</v>
      </c>
      <c r="G162" s="59" t="s">
        <v>79</v>
      </c>
      <c r="H162" s="60">
        <v>0.19824739486546469</v>
      </c>
      <c r="I162" s="60">
        <v>0.17638249543628881</v>
      </c>
      <c r="J162" s="60">
        <v>1.9149586747940699E-2</v>
      </c>
      <c r="K162" s="60">
        <v>0.14183706200332691</v>
      </c>
      <c r="L162" s="60">
        <v>0.2172120788970214</v>
      </c>
      <c r="M162" s="61">
        <v>35.828707219543119</v>
      </c>
      <c r="N162" s="61">
        <v>3.69883896912344</v>
      </c>
      <c r="O162" s="61">
        <v>28.926071006560512</v>
      </c>
      <c r="P162" s="61">
        <v>43.373320490853359</v>
      </c>
      <c r="Q162" s="61">
        <v>49.229377536703069</v>
      </c>
      <c r="R162" s="62">
        <v>226928.89249999999</v>
      </c>
      <c r="S162" s="62">
        <v>239477.80050000001</v>
      </c>
      <c r="T162" s="62">
        <v>243700.66699999999</v>
      </c>
      <c r="U162" s="61">
        <v>9.7851348946411392</v>
      </c>
      <c r="V162" s="62">
        <v>23846.439453125</v>
      </c>
      <c r="W162" s="59">
        <v>10</v>
      </c>
      <c r="X162" s="59" t="s">
        <v>80</v>
      </c>
    </row>
    <row r="163" spans="1:24" x14ac:dyDescent="0.35">
      <c r="A163" s="59">
        <v>586</v>
      </c>
      <c r="B163" s="59" t="s">
        <v>270</v>
      </c>
      <c r="C163" s="59" t="s">
        <v>271</v>
      </c>
      <c r="D163" s="59" t="s">
        <v>122</v>
      </c>
      <c r="E163" s="59" t="s">
        <v>84</v>
      </c>
      <c r="F163" s="59" t="s">
        <v>107</v>
      </c>
      <c r="G163" s="59" t="s">
        <v>81</v>
      </c>
      <c r="H163" s="60">
        <v>0.19824739486546469</v>
      </c>
      <c r="I163" s="60">
        <v>0.20061896622593181</v>
      </c>
      <c r="J163" s="60">
        <v>1.19349893858331E-2</v>
      </c>
      <c r="K163" s="60">
        <v>0.17818544657429519</v>
      </c>
      <c r="L163" s="60">
        <v>0.225103237430681</v>
      </c>
      <c r="M163" s="61">
        <v>38.603663855118633</v>
      </c>
      <c r="N163" s="61">
        <v>1.8258246247349601</v>
      </c>
      <c r="O163" s="61">
        <v>35.082845364503342</v>
      </c>
      <c r="P163" s="61">
        <v>42.24786974428185</v>
      </c>
      <c r="Q163" s="61">
        <v>51.968892636425444</v>
      </c>
      <c r="R163" s="62">
        <v>226928.89249999999</v>
      </c>
      <c r="S163" s="62">
        <v>239477.80050000001</v>
      </c>
      <c r="T163" s="62">
        <v>243700.66699999999</v>
      </c>
      <c r="U163" s="61">
        <v>90.21486510535884</v>
      </c>
      <c r="V163" s="62">
        <v>219854.234375</v>
      </c>
      <c r="W163" s="59">
        <v>10</v>
      </c>
      <c r="X163" s="59" t="s">
        <v>80</v>
      </c>
    </row>
    <row r="164" spans="1:24" x14ac:dyDescent="0.35">
      <c r="A164" s="59">
        <v>275</v>
      </c>
      <c r="B164" s="59" t="s">
        <v>111</v>
      </c>
      <c r="C164" s="59" t="s">
        <v>112</v>
      </c>
      <c r="D164" s="59" t="s">
        <v>106</v>
      </c>
      <c r="E164" s="59" t="s">
        <v>77</v>
      </c>
      <c r="F164" s="59" t="s">
        <v>103</v>
      </c>
      <c r="G164" s="59" t="s">
        <v>79</v>
      </c>
      <c r="H164" s="60">
        <v>1.9800922697393998E-3</v>
      </c>
      <c r="I164" s="60">
        <v>4.6600327718641999E-3</v>
      </c>
      <c r="J164" s="60">
        <v>3.6379670920158999E-3</v>
      </c>
      <c r="K164" s="60">
        <v>1.0004846635073999E-3</v>
      </c>
      <c r="L164" s="60">
        <v>2.1418396030587001E-2</v>
      </c>
      <c r="M164" s="61">
        <v>1.24538836492406</v>
      </c>
      <c r="N164" s="61">
        <v>0.94376026614183006</v>
      </c>
      <c r="O164" s="61">
        <v>0.27813497568432999</v>
      </c>
      <c r="P164" s="61">
        <v>5.3944390361210299</v>
      </c>
      <c r="Q164" s="61">
        <v>37.418309847052228</v>
      </c>
      <c r="R164" s="62">
        <v>5069.692</v>
      </c>
      <c r="S164" s="62">
        <v>5185.3355000000001</v>
      </c>
      <c r="T164" s="62">
        <v>5305.27</v>
      </c>
      <c r="U164" s="61">
        <v>6.4531898708143602</v>
      </c>
      <c r="V164" s="62">
        <v>342.35916137695313</v>
      </c>
      <c r="W164" s="59">
        <v>10</v>
      </c>
      <c r="X164" s="59" t="s">
        <v>80</v>
      </c>
    </row>
    <row r="165" spans="1:24" x14ac:dyDescent="0.35">
      <c r="A165" s="59">
        <v>275</v>
      </c>
      <c r="B165" s="59" t="s">
        <v>111</v>
      </c>
      <c r="C165" s="59" t="s">
        <v>112</v>
      </c>
      <c r="D165" s="59" t="s">
        <v>106</v>
      </c>
      <c r="E165" s="59" t="s">
        <v>77</v>
      </c>
      <c r="F165" s="59" t="s">
        <v>103</v>
      </c>
      <c r="G165" s="59" t="s">
        <v>81</v>
      </c>
      <c r="H165" s="60">
        <v>1.9800922697393998E-3</v>
      </c>
      <c r="I165" s="60">
        <v>1.7952204940068E-3</v>
      </c>
      <c r="J165" s="60">
        <v>3.671958940294E-4</v>
      </c>
      <c r="K165" s="60">
        <v>1.2005937847559E-3</v>
      </c>
      <c r="L165" s="60">
        <v>2.6835609733148E-3</v>
      </c>
      <c r="M165" s="61">
        <v>0.51933029429260003</v>
      </c>
      <c r="N165" s="61">
        <v>0.10752865519800001</v>
      </c>
      <c r="O165" s="61">
        <v>0.34551564286043002</v>
      </c>
      <c r="P165" s="61">
        <v>0.77989961838751998</v>
      </c>
      <c r="Q165" s="61">
        <v>34.567991001799008</v>
      </c>
      <c r="R165" s="62">
        <v>5069.692</v>
      </c>
      <c r="S165" s="62">
        <v>5185.3355000000001</v>
      </c>
      <c r="T165" s="62">
        <v>5305.27</v>
      </c>
      <c r="U165" s="61">
        <v>93.546810129186412</v>
      </c>
      <c r="V165" s="62">
        <v>4962.91064453125</v>
      </c>
      <c r="W165" s="59">
        <v>10</v>
      </c>
      <c r="X165" s="59" t="s">
        <v>80</v>
      </c>
    </row>
    <row r="166" spans="1:24" x14ac:dyDescent="0.35">
      <c r="A166" s="59">
        <v>598</v>
      </c>
      <c r="B166" s="59" t="s">
        <v>291</v>
      </c>
      <c r="C166" s="59" t="s">
        <v>292</v>
      </c>
      <c r="D166" s="59" t="s">
        <v>117</v>
      </c>
      <c r="E166" s="59" t="s">
        <v>84</v>
      </c>
      <c r="F166" s="59" t="s">
        <v>293</v>
      </c>
      <c r="G166" s="59" t="s">
        <v>79</v>
      </c>
      <c r="H166" s="60">
        <v>0.26329089966554842</v>
      </c>
      <c r="I166" s="60">
        <v>0.26103195734787871</v>
      </c>
      <c r="J166" s="60">
        <v>1.7991653870241001E-2</v>
      </c>
      <c r="K166" s="60">
        <v>0.22728107332815231</v>
      </c>
      <c r="L166" s="60">
        <v>0.29786281864382669</v>
      </c>
      <c r="M166" s="61">
        <v>54.403458337763198</v>
      </c>
      <c r="N166" s="61">
        <v>3.5028208869287898</v>
      </c>
      <c r="O166" s="61">
        <v>47.486362649769035</v>
      </c>
      <c r="P166" s="61">
        <v>61.15475705814103</v>
      </c>
      <c r="Q166" s="61">
        <v>47.980765437238396</v>
      </c>
      <c r="R166" s="62">
        <v>9394.5134999999991</v>
      </c>
      <c r="S166" s="62">
        <v>10012.896000000001</v>
      </c>
      <c r="T166" s="62">
        <v>10203.1695</v>
      </c>
      <c r="U166" s="61">
        <v>15.5378061651345</v>
      </c>
      <c r="V166" s="62">
        <v>1585.3487548828125</v>
      </c>
      <c r="W166" s="59">
        <v>9</v>
      </c>
      <c r="X166" s="59" t="s">
        <v>19</v>
      </c>
    </row>
    <row r="167" spans="1:24" x14ac:dyDescent="0.35">
      <c r="A167" s="59">
        <v>598</v>
      </c>
      <c r="B167" s="59" t="s">
        <v>291</v>
      </c>
      <c r="C167" s="59" t="s">
        <v>292</v>
      </c>
      <c r="D167" s="59" t="s">
        <v>117</v>
      </c>
      <c r="E167" s="59" t="s">
        <v>84</v>
      </c>
      <c r="F167" s="59" t="s">
        <v>293</v>
      </c>
      <c r="G167" s="59" t="s">
        <v>81</v>
      </c>
      <c r="H167" s="60">
        <v>0.26329089966554842</v>
      </c>
      <c r="I167" s="60">
        <v>0.26370645846500912</v>
      </c>
      <c r="J167" s="60">
        <v>9.1648427329023997E-3</v>
      </c>
      <c r="K167" s="60">
        <v>0.24611147997616631</v>
      </c>
      <c r="L167" s="60">
        <v>0.28208865726086152</v>
      </c>
      <c r="M167" s="61">
        <v>57.037973100431849</v>
      </c>
      <c r="N167" s="61">
        <v>1.9082138059268099</v>
      </c>
      <c r="O167" s="61">
        <v>53.258371283634233</v>
      </c>
      <c r="P167" s="61">
        <v>60.73726061559109</v>
      </c>
      <c r="Q167" s="61">
        <v>46.233490450419332</v>
      </c>
      <c r="R167" s="62">
        <v>9394.5134999999991</v>
      </c>
      <c r="S167" s="62">
        <v>10012.896000000001</v>
      </c>
      <c r="T167" s="62">
        <v>10203.1695</v>
      </c>
      <c r="U167" s="61">
        <v>84.462193834867023</v>
      </c>
      <c r="V167" s="62">
        <v>8617.8203125</v>
      </c>
      <c r="W167" s="59">
        <v>9</v>
      </c>
      <c r="X167" s="59" t="s">
        <v>19</v>
      </c>
    </row>
    <row r="168" spans="1:24" x14ac:dyDescent="0.35">
      <c r="A168" s="59">
        <v>600</v>
      </c>
      <c r="B168" s="59" t="s">
        <v>191</v>
      </c>
      <c r="C168" s="59" t="s">
        <v>192</v>
      </c>
      <c r="D168" s="59" t="s">
        <v>102</v>
      </c>
      <c r="E168" s="59" t="s">
        <v>77</v>
      </c>
      <c r="F168" s="59" t="s">
        <v>178</v>
      </c>
      <c r="G168" s="59" t="s">
        <v>79</v>
      </c>
      <c r="H168" s="60">
        <v>1.8848581354508599E-2</v>
      </c>
      <c r="I168" s="60">
        <v>1.7171356821097699E-2</v>
      </c>
      <c r="J168" s="60">
        <v>2.0537126264135001E-3</v>
      </c>
      <c r="K168" s="60">
        <v>1.3568949104893599E-2</v>
      </c>
      <c r="L168" s="60">
        <v>2.1709116223411401E-2</v>
      </c>
      <c r="M168" s="61">
        <v>4.2952591792652299</v>
      </c>
      <c r="N168" s="61">
        <v>0.49029321345184002</v>
      </c>
      <c r="O168" s="61">
        <v>3.4286426514276798</v>
      </c>
      <c r="P168" s="61">
        <v>5.3687424451365695</v>
      </c>
      <c r="Q168" s="61">
        <v>39.977463767471889</v>
      </c>
      <c r="R168" s="62">
        <v>6249.1260000000002</v>
      </c>
      <c r="S168" s="62">
        <v>6684.1819999999998</v>
      </c>
      <c r="T168" s="62">
        <v>6760.4639999999999</v>
      </c>
      <c r="U168" s="61">
        <v>38.728414541251134</v>
      </c>
      <c r="V168" s="62">
        <v>2618.220458984375</v>
      </c>
      <c r="W168" s="59">
        <v>10</v>
      </c>
      <c r="X168" s="59" t="s">
        <v>80</v>
      </c>
    </row>
    <row r="169" spans="1:24" x14ac:dyDescent="0.35">
      <c r="A169" s="59">
        <v>600</v>
      </c>
      <c r="B169" s="59" t="s">
        <v>191</v>
      </c>
      <c r="C169" s="59" t="s">
        <v>192</v>
      </c>
      <c r="D169" s="59" t="s">
        <v>102</v>
      </c>
      <c r="E169" s="59" t="s">
        <v>77</v>
      </c>
      <c r="F169" s="59" t="s">
        <v>178</v>
      </c>
      <c r="G169" s="59" t="s">
        <v>81</v>
      </c>
      <c r="H169" s="60">
        <v>1.8848581354508599E-2</v>
      </c>
      <c r="I169" s="60">
        <v>1.9908717901039701E-2</v>
      </c>
      <c r="J169" s="60">
        <v>3.9358658646005996E-3</v>
      </c>
      <c r="K169" s="60">
        <v>1.3481776762139699E-2</v>
      </c>
      <c r="L169" s="60">
        <v>2.93084442250265E-2</v>
      </c>
      <c r="M169" s="61">
        <v>4.6306287058461395</v>
      </c>
      <c r="N169" s="61">
        <v>0.65472342007094997</v>
      </c>
      <c r="O169" s="61">
        <v>3.5013521790498698</v>
      </c>
      <c r="P169" s="61">
        <v>6.1010983295641301</v>
      </c>
      <c r="Q169" s="61">
        <v>42.993552637690591</v>
      </c>
      <c r="R169" s="62">
        <v>6249.1260000000002</v>
      </c>
      <c r="S169" s="62">
        <v>6684.1819999999998</v>
      </c>
      <c r="T169" s="62">
        <v>6760.4639999999999</v>
      </c>
      <c r="U169" s="61">
        <v>61.271585458747616</v>
      </c>
      <c r="V169" s="62">
        <v>4142.24365234375</v>
      </c>
      <c r="W169" s="59">
        <v>10</v>
      </c>
      <c r="X169" s="59" t="s">
        <v>80</v>
      </c>
    </row>
    <row r="170" spans="1:24" x14ac:dyDescent="0.35">
      <c r="A170" s="59">
        <v>604</v>
      </c>
      <c r="B170" s="59" t="s">
        <v>203</v>
      </c>
      <c r="C170" s="59" t="s">
        <v>204</v>
      </c>
      <c r="D170" s="59" t="s">
        <v>102</v>
      </c>
      <c r="E170" s="59" t="s">
        <v>205</v>
      </c>
      <c r="F170" s="59" t="s">
        <v>335</v>
      </c>
      <c r="G170" s="59" t="s">
        <v>79</v>
      </c>
      <c r="H170" s="60">
        <v>2.4804493302573401E-2</v>
      </c>
      <c r="I170" s="60">
        <v>1.7254030794332999E-2</v>
      </c>
      <c r="J170" s="60">
        <v>9.8608851709949992E-4</v>
      </c>
      <c r="K170" s="60">
        <v>1.5423311022999601E-2</v>
      </c>
      <c r="L170" s="60">
        <v>1.9297794605374001E-2</v>
      </c>
      <c r="M170" s="61">
        <v>4.4595409679234397</v>
      </c>
      <c r="N170" s="61">
        <v>0.24772920533257997</v>
      </c>
      <c r="O170" s="61">
        <v>3.9982537426493798</v>
      </c>
      <c r="P170" s="61">
        <v>4.9712920082220897</v>
      </c>
      <c r="Q170" s="61">
        <v>38.690149767515827</v>
      </c>
      <c r="R170" s="62">
        <v>33475.438000000002</v>
      </c>
      <c r="S170" s="62">
        <v>33155.881999999998</v>
      </c>
      <c r="T170" s="62">
        <v>33475.438000000002</v>
      </c>
      <c r="U170" s="61">
        <v>29.695930683932659</v>
      </c>
      <c r="V170" s="62">
        <v>9940.8427734375</v>
      </c>
      <c r="W170" s="59">
        <v>10</v>
      </c>
      <c r="X170" s="59" t="s">
        <v>80</v>
      </c>
    </row>
    <row r="171" spans="1:24" x14ac:dyDescent="0.35">
      <c r="A171" s="59">
        <v>604</v>
      </c>
      <c r="B171" s="59" t="s">
        <v>203</v>
      </c>
      <c r="C171" s="59" t="s">
        <v>204</v>
      </c>
      <c r="D171" s="59" t="s">
        <v>102</v>
      </c>
      <c r="E171" s="59" t="s">
        <v>205</v>
      </c>
      <c r="F171" s="59" t="s">
        <v>335</v>
      </c>
      <c r="G171" s="59" t="s">
        <v>81</v>
      </c>
      <c r="H171" s="60">
        <v>2.4804493302573401E-2</v>
      </c>
      <c r="I171" s="60">
        <v>2.79937540872995E-2</v>
      </c>
      <c r="J171" s="60">
        <v>1.2260536789386999E-3</v>
      </c>
      <c r="K171" s="60">
        <v>2.5687441090245101E-2</v>
      </c>
      <c r="L171" s="60">
        <v>3.0500654092187201E-2</v>
      </c>
      <c r="M171" s="61">
        <v>7.1914053453563804</v>
      </c>
      <c r="N171" s="61">
        <v>0.30757830709813999</v>
      </c>
      <c r="O171" s="61">
        <v>6.6111597813945409</v>
      </c>
      <c r="P171" s="61">
        <v>7.8183141851967894</v>
      </c>
      <c r="Q171" s="61">
        <v>38.92668086826118</v>
      </c>
      <c r="R171" s="62">
        <v>33475.438000000002</v>
      </c>
      <c r="S171" s="62">
        <v>33155.881999999998</v>
      </c>
      <c r="T171" s="62">
        <v>33475.438000000002</v>
      </c>
      <c r="U171" s="61">
        <v>70.304069316065281</v>
      </c>
      <c r="V171" s="62">
        <v>23534.595703125</v>
      </c>
      <c r="W171" s="59">
        <v>10</v>
      </c>
      <c r="X171" s="59" t="s">
        <v>80</v>
      </c>
    </row>
    <row r="172" spans="1:24" x14ac:dyDescent="0.35">
      <c r="A172" s="59">
        <v>608</v>
      </c>
      <c r="B172" s="59" t="s">
        <v>197</v>
      </c>
      <c r="C172" s="59" t="s">
        <v>198</v>
      </c>
      <c r="D172" s="59" t="s">
        <v>117</v>
      </c>
      <c r="E172" s="59" t="s">
        <v>84</v>
      </c>
      <c r="F172" s="59" t="s">
        <v>335</v>
      </c>
      <c r="G172" s="59" t="s">
        <v>79</v>
      </c>
      <c r="H172" s="60">
        <v>1.57881155770483E-2</v>
      </c>
      <c r="I172" s="60">
        <v>1.0593991806834799E-2</v>
      </c>
      <c r="J172" s="60">
        <v>1.0582986875792E-3</v>
      </c>
      <c r="K172" s="60">
        <v>8.7066865854471993E-3</v>
      </c>
      <c r="L172" s="60">
        <v>1.28850812019337E-2</v>
      </c>
      <c r="M172" s="61">
        <v>2.7665524256172502</v>
      </c>
      <c r="N172" s="61">
        <v>0.28293212076512997</v>
      </c>
      <c r="O172" s="61">
        <v>2.2623554868050002</v>
      </c>
      <c r="P172" s="61">
        <v>3.37923152384429</v>
      </c>
      <c r="Q172" s="61">
        <v>38.293117848547958</v>
      </c>
      <c r="R172" s="62">
        <v>113964.3385</v>
      </c>
      <c r="S172" s="62">
        <v>113100.95</v>
      </c>
      <c r="T172" s="62">
        <v>113964.3385</v>
      </c>
      <c r="U172" s="61">
        <v>22.847076298707371</v>
      </c>
      <c r="V172" s="62">
        <v>26037.51953125</v>
      </c>
      <c r="W172" s="59">
        <v>9</v>
      </c>
      <c r="X172" s="59" t="s">
        <v>19</v>
      </c>
    </row>
    <row r="173" spans="1:24" x14ac:dyDescent="0.35">
      <c r="A173" s="59">
        <v>608</v>
      </c>
      <c r="B173" s="59" t="s">
        <v>197</v>
      </c>
      <c r="C173" s="59" t="s">
        <v>198</v>
      </c>
      <c r="D173" s="59" t="s">
        <v>117</v>
      </c>
      <c r="E173" s="59" t="s">
        <v>84</v>
      </c>
      <c r="F173" s="59" t="s">
        <v>335</v>
      </c>
      <c r="G173" s="59" t="s">
        <v>81</v>
      </c>
      <c r="H173" s="60">
        <v>1.57881155770483E-2</v>
      </c>
      <c r="I173" s="60">
        <v>1.7326236705710301E-2</v>
      </c>
      <c r="J173" s="60">
        <v>1.0988657817377E-3</v>
      </c>
      <c r="K173" s="60">
        <v>1.52969361692421E-2</v>
      </c>
      <c r="L173" s="60">
        <v>1.9619381695850601E-2</v>
      </c>
      <c r="M173" s="61">
        <v>4.2183530623798697</v>
      </c>
      <c r="N173" s="61">
        <v>0.26583868315605996</v>
      </c>
      <c r="O173" s="61">
        <v>3.7265115369375699</v>
      </c>
      <c r="P173" s="61">
        <v>4.7718924159240599</v>
      </c>
      <c r="Q173" s="61">
        <v>41.073462674874662</v>
      </c>
      <c r="R173" s="62">
        <v>113964.3385</v>
      </c>
      <c r="S173" s="62">
        <v>113100.95</v>
      </c>
      <c r="T173" s="62">
        <v>113964.3385</v>
      </c>
      <c r="U173" s="61">
        <v>77.152923701292636</v>
      </c>
      <c r="V173" s="62">
        <v>87926.8203125</v>
      </c>
      <c r="W173" s="59">
        <v>9</v>
      </c>
      <c r="X173" s="59" t="s">
        <v>19</v>
      </c>
    </row>
    <row r="174" spans="1:24" x14ac:dyDescent="0.35">
      <c r="A174" s="59">
        <v>646</v>
      </c>
      <c r="B174" s="59" t="s">
        <v>276</v>
      </c>
      <c r="C174" s="59" t="s">
        <v>277</v>
      </c>
      <c r="D174" s="59" t="s">
        <v>132</v>
      </c>
      <c r="E174" s="59" t="s">
        <v>84</v>
      </c>
      <c r="F174" s="59" t="s">
        <v>103</v>
      </c>
      <c r="G174" s="59" t="s">
        <v>79</v>
      </c>
      <c r="H174" s="60">
        <v>0.23100196192350619</v>
      </c>
      <c r="I174" s="60">
        <v>0.25313452874398312</v>
      </c>
      <c r="J174" s="60">
        <v>7.3367608343095003E-3</v>
      </c>
      <c r="K174" s="60">
        <v>0.2389882873660433</v>
      </c>
      <c r="L174" s="60">
        <v>0.26782342901067108</v>
      </c>
      <c r="M174" s="61">
        <v>52.526053269458032</v>
      </c>
      <c r="N174" s="61">
        <v>1.3793526205261499</v>
      </c>
      <c r="O174" s="61">
        <v>49.81033115432367</v>
      </c>
      <c r="P174" s="61">
        <v>55.226914999205391</v>
      </c>
      <c r="Q174" s="61">
        <v>48.192185208625141</v>
      </c>
      <c r="R174" s="62">
        <v>13065.837</v>
      </c>
      <c r="S174" s="62">
        <v>13355.26</v>
      </c>
      <c r="T174" s="62">
        <v>13651.03</v>
      </c>
      <c r="U174" s="61">
        <v>26.870268374492479</v>
      </c>
      <c r="V174" s="62">
        <v>3668.068359375</v>
      </c>
      <c r="W174" s="59">
        <v>10</v>
      </c>
      <c r="X174" s="59" t="s">
        <v>80</v>
      </c>
    </row>
    <row r="175" spans="1:24" x14ac:dyDescent="0.35">
      <c r="A175" s="59">
        <v>646</v>
      </c>
      <c r="B175" s="59" t="s">
        <v>276</v>
      </c>
      <c r="C175" s="59" t="s">
        <v>277</v>
      </c>
      <c r="D175" s="59" t="s">
        <v>132</v>
      </c>
      <c r="E175" s="59" t="s">
        <v>84</v>
      </c>
      <c r="F175" s="59" t="s">
        <v>103</v>
      </c>
      <c r="G175" s="59" t="s">
        <v>81</v>
      </c>
      <c r="H175" s="60">
        <v>0.23100196192350619</v>
      </c>
      <c r="I175" s="60">
        <v>0.22286972901271099</v>
      </c>
      <c r="J175" s="60">
        <v>5.7384329489239003E-3</v>
      </c>
      <c r="K175" s="60">
        <v>0.21179534362310709</v>
      </c>
      <c r="L175" s="60">
        <v>0.2343510061521959</v>
      </c>
      <c r="M175" s="61">
        <v>47.46155855121016</v>
      </c>
      <c r="N175" s="61">
        <v>1.1136460186144301</v>
      </c>
      <c r="O175" s="61">
        <v>45.279095794864347</v>
      </c>
      <c r="P175" s="61">
        <v>49.653762356687601</v>
      </c>
      <c r="Q175" s="61">
        <v>46.957945717740948</v>
      </c>
      <c r="R175" s="62">
        <v>13065.837</v>
      </c>
      <c r="S175" s="62">
        <v>13355.26</v>
      </c>
      <c r="T175" s="62">
        <v>13651.03</v>
      </c>
      <c r="U175" s="61">
        <v>73.129731625507276</v>
      </c>
      <c r="V175" s="62">
        <v>9982.9619140625</v>
      </c>
      <c r="W175" s="59">
        <v>10</v>
      </c>
      <c r="X175" s="59" t="s">
        <v>80</v>
      </c>
    </row>
    <row r="176" spans="1:24" x14ac:dyDescent="0.35">
      <c r="A176" s="59">
        <v>662</v>
      </c>
      <c r="B176" s="59" t="s">
        <v>151</v>
      </c>
      <c r="C176" s="59" t="s">
        <v>152</v>
      </c>
      <c r="D176" s="59" t="s">
        <v>102</v>
      </c>
      <c r="E176" s="59" t="s">
        <v>77</v>
      </c>
      <c r="F176" s="59" t="s">
        <v>88</v>
      </c>
      <c r="G176" s="59" t="s">
        <v>79</v>
      </c>
      <c r="H176" s="60">
        <v>7.2018620576616002E-3</v>
      </c>
      <c r="I176" s="60">
        <v>8.5844244708400998E-3</v>
      </c>
      <c r="J176" s="60">
        <v>3.6914516289189001E-3</v>
      </c>
      <c r="K176" s="60">
        <v>3.6479735514872999E-3</v>
      </c>
      <c r="L176" s="60">
        <v>2.0066363960295899E-2</v>
      </c>
      <c r="M176" s="61">
        <v>2.2422525497428603</v>
      </c>
      <c r="N176" s="61">
        <v>0.94856231685833992</v>
      </c>
      <c r="O176" s="61">
        <v>0.96244631916431989</v>
      </c>
      <c r="P176" s="61">
        <v>5.1356240476300199</v>
      </c>
      <c r="Q176" s="61">
        <v>38.28482421315362</v>
      </c>
      <c r="R176" s="62">
        <v>172.5865</v>
      </c>
      <c r="S176" s="62">
        <v>178.52199999999999</v>
      </c>
      <c r="T176" s="62">
        <v>178.78100000000001</v>
      </c>
      <c r="U176" s="61">
        <v>43.086281745931323</v>
      </c>
      <c r="V176" s="62">
        <v>77.030082702636719</v>
      </c>
      <c r="W176" s="59">
        <v>9</v>
      </c>
      <c r="X176" s="59" t="s">
        <v>20</v>
      </c>
    </row>
    <row r="177" spans="1:24" x14ac:dyDescent="0.35">
      <c r="A177" s="59">
        <v>662</v>
      </c>
      <c r="B177" s="59" t="s">
        <v>151</v>
      </c>
      <c r="C177" s="59" t="s">
        <v>152</v>
      </c>
      <c r="D177" s="59" t="s">
        <v>102</v>
      </c>
      <c r="E177" s="59" t="s">
        <v>77</v>
      </c>
      <c r="F177" s="59" t="s">
        <v>88</v>
      </c>
      <c r="G177" s="59" t="s">
        <v>81</v>
      </c>
      <c r="H177" s="60">
        <v>7.2018620576616002E-3</v>
      </c>
      <c r="I177" s="60">
        <v>6.1551992232353999E-3</v>
      </c>
      <c r="J177" s="60">
        <v>2.1252410394414002E-3</v>
      </c>
      <c r="K177" s="60">
        <v>3.0985550740372002E-3</v>
      </c>
      <c r="L177" s="60">
        <v>1.21902719053631E-2</v>
      </c>
      <c r="M177" s="61">
        <v>1.6780276461586099</v>
      </c>
      <c r="N177" s="61">
        <v>0.58442781415167999</v>
      </c>
      <c r="O177" s="61">
        <v>0.8379272373634099</v>
      </c>
      <c r="P177" s="61">
        <v>3.3321044910189204</v>
      </c>
      <c r="Q177" s="61">
        <v>36.681155029394333</v>
      </c>
      <c r="R177" s="62">
        <v>172.5865</v>
      </c>
      <c r="S177" s="62">
        <v>178.52199999999999</v>
      </c>
      <c r="T177" s="62">
        <v>178.78100000000001</v>
      </c>
      <c r="U177" s="61">
        <v>56.913718254068634</v>
      </c>
      <c r="V177" s="62">
        <v>101.75091552734375</v>
      </c>
      <c r="W177" s="59">
        <v>9</v>
      </c>
      <c r="X177" s="59" t="s">
        <v>20</v>
      </c>
    </row>
    <row r="178" spans="1:24" x14ac:dyDescent="0.35">
      <c r="A178" s="59">
        <v>882</v>
      </c>
      <c r="B178" s="59" t="s">
        <v>199</v>
      </c>
      <c r="C178" s="59" t="s">
        <v>200</v>
      </c>
      <c r="D178" s="59" t="s">
        <v>117</v>
      </c>
      <c r="E178" s="59" t="s">
        <v>77</v>
      </c>
      <c r="F178" s="59" t="s">
        <v>103</v>
      </c>
      <c r="G178" s="59" t="s">
        <v>79</v>
      </c>
      <c r="H178" s="60">
        <v>2.46004897655159E-2</v>
      </c>
      <c r="I178" s="60">
        <v>3.28969591135772E-2</v>
      </c>
      <c r="J178" s="60">
        <v>9.0153786761835008E-3</v>
      </c>
      <c r="K178" s="60">
        <v>1.90827538471788E-2</v>
      </c>
      <c r="L178" s="60">
        <v>5.6139085845953597E-2</v>
      </c>
      <c r="M178" s="61">
        <v>8.3403009905468295</v>
      </c>
      <c r="N178" s="61">
        <v>2.2340700108543299</v>
      </c>
      <c r="O178" s="61">
        <v>4.8649250216217199</v>
      </c>
      <c r="P178" s="61">
        <v>13.934743402393341</v>
      </c>
      <c r="Q178" s="61">
        <v>39.443371589183315</v>
      </c>
      <c r="R178" s="62">
        <v>211.94399999999999</v>
      </c>
      <c r="S178" s="62">
        <v>213.779</v>
      </c>
      <c r="T178" s="62">
        <v>215.26050000000001</v>
      </c>
      <c r="U178" s="61">
        <v>22.094624481838419</v>
      </c>
      <c r="V178" s="62">
        <v>47.561000823974609</v>
      </c>
      <c r="W178" s="59">
        <v>10</v>
      </c>
      <c r="X178" s="59" t="s">
        <v>80</v>
      </c>
    </row>
    <row r="179" spans="1:24" x14ac:dyDescent="0.35">
      <c r="A179" s="59">
        <v>882</v>
      </c>
      <c r="B179" s="59" t="s">
        <v>199</v>
      </c>
      <c r="C179" s="59" t="s">
        <v>200</v>
      </c>
      <c r="D179" s="59" t="s">
        <v>117</v>
      </c>
      <c r="E179" s="59" t="s">
        <v>77</v>
      </c>
      <c r="F179" s="59" t="s">
        <v>103</v>
      </c>
      <c r="G179" s="59" t="s">
        <v>81</v>
      </c>
      <c r="H179" s="60">
        <v>2.46004897655159E-2</v>
      </c>
      <c r="I179" s="60">
        <v>2.2247540773854001E-2</v>
      </c>
      <c r="J179" s="60">
        <v>2.9551519732365999E-3</v>
      </c>
      <c r="K179" s="60">
        <v>1.7108675915952699E-2</v>
      </c>
      <c r="L179" s="60">
        <v>2.88845854227801E-2</v>
      </c>
      <c r="M179" s="61">
        <v>5.70659017079325</v>
      </c>
      <c r="N179" s="61">
        <v>0.74482670065940004</v>
      </c>
      <c r="O179" s="61">
        <v>4.4034918145899704</v>
      </c>
      <c r="P179" s="61">
        <v>7.3655950478705297</v>
      </c>
      <c r="Q179" s="61">
        <v>38.985699179377846</v>
      </c>
      <c r="R179" s="62">
        <v>211.94399999999999</v>
      </c>
      <c r="S179" s="62">
        <v>213.779</v>
      </c>
      <c r="T179" s="62">
        <v>215.26050000000001</v>
      </c>
      <c r="U179" s="61">
        <v>77.905375518161364</v>
      </c>
      <c r="V179" s="62">
        <v>167.69949340820313</v>
      </c>
      <c r="W179" s="59">
        <v>10</v>
      </c>
      <c r="X179" s="59" t="s">
        <v>80</v>
      </c>
    </row>
    <row r="180" spans="1:24" x14ac:dyDescent="0.35">
      <c r="A180" s="59">
        <v>678</v>
      </c>
      <c r="B180" s="59" t="s">
        <v>219</v>
      </c>
      <c r="C180" s="59" t="s">
        <v>220</v>
      </c>
      <c r="D180" s="59" t="s">
        <v>132</v>
      </c>
      <c r="E180" s="59" t="s">
        <v>77</v>
      </c>
      <c r="F180" s="59" t="s">
        <v>78</v>
      </c>
      <c r="G180" s="59" t="s">
        <v>79</v>
      </c>
      <c r="H180" s="60">
        <v>4.7923375105539102E-2</v>
      </c>
      <c r="I180" s="60">
        <v>4.5976732437542599E-2</v>
      </c>
      <c r="J180" s="60">
        <v>4.7922529296824997E-3</v>
      </c>
      <c r="K180" s="60">
        <v>3.7428738889548403E-2</v>
      </c>
      <c r="L180" s="60">
        <v>5.6362611644457897E-2</v>
      </c>
      <c r="M180" s="61">
        <v>11.3515430247861</v>
      </c>
      <c r="N180" s="61">
        <v>1.1406494391219899</v>
      </c>
      <c r="O180" s="61">
        <v>9.2962522326347212</v>
      </c>
      <c r="P180" s="61">
        <v>13.792139412187021</v>
      </c>
      <c r="Q180" s="61">
        <v>40.502628001455236</v>
      </c>
      <c r="R180" s="62">
        <v>213.392</v>
      </c>
      <c r="S180" s="62">
        <v>221.96100000000001</v>
      </c>
      <c r="T180" s="62">
        <v>226.30500000000001</v>
      </c>
      <c r="U180" s="61">
        <v>41.377191941877172</v>
      </c>
      <c r="V180" s="62">
        <v>93.638656616210938</v>
      </c>
      <c r="W180" s="59">
        <v>10</v>
      </c>
      <c r="X180" s="59" t="s">
        <v>80</v>
      </c>
    </row>
    <row r="181" spans="1:24" x14ac:dyDescent="0.35">
      <c r="A181" s="59">
        <v>678</v>
      </c>
      <c r="B181" s="59" t="s">
        <v>219</v>
      </c>
      <c r="C181" s="59" t="s">
        <v>220</v>
      </c>
      <c r="D181" s="59" t="s">
        <v>132</v>
      </c>
      <c r="E181" s="59" t="s">
        <v>77</v>
      </c>
      <c r="F181" s="59" t="s">
        <v>78</v>
      </c>
      <c r="G181" s="59" t="s">
        <v>81</v>
      </c>
      <c r="H181" s="60">
        <v>4.7923375105539102E-2</v>
      </c>
      <c r="I181" s="60">
        <v>4.9297355813459898E-2</v>
      </c>
      <c r="J181" s="60">
        <v>5.7166492634758998E-3</v>
      </c>
      <c r="K181" s="60">
        <v>3.9205825778855702E-2</v>
      </c>
      <c r="L181" s="60">
        <v>6.1819301873863503E-2</v>
      </c>
      <c r="M181" s="61">
        <v>11.96686787019028</v>
      </c>
      <c r="N181" s="61">
        <v>1.25143425513858</v>
      </c>
      <c r="O181" s="61">
        <v>9.718349848643749</v>
      </c>
      <c r="P181" s="61">
        <v>14.6511961367836</v>
      </c>
      <c r="Q181" s="61">
        <v>41.194869324379049</v>
      </c>
      <c r="R181" s="62">
        <v>213.392</v>
      </c>
      <c r="S181" s="62">
        <v>221.96100000000001</v>
      </c>
      <c r="T181" s="62">
        <v>226.30500000000001</v>
      </c>
      <c r="U181" s="61">
        <v>58.622808058121699</v>
      </c>
      <c r="V181" s="62">
        <v>132.66635131835938</v>
      </c>
      <c r="W181" s="59">
        <v>10</v>
      </c>
      <c r="X181" s="59" t="s">
        <v>80</v>
      </c>
    </row>
    <row r="182" spans="1:24" x14ac:dyDescent="0.35">
      <c r="A182" s="59">
        <v>686</v>
      </c>
      <c r="B182" s="59" t="s">
        <v>289</v>
      </c>
      <c r="C182" s="59" t="s">
        <v>290</v>
      </c>
      <c r="D182" s="59" t="s">
        <v>132</v>
      </c>
      <c r="E182" s="59" t="s">
        <v>84</v>
      </c>
      <c r="F182" s="59" t="s">
        <v>78</v>
      </c>
      <c r="G182" s="59" t="s">
        <v>79</v>
      </c>
      <c r="H182" s="60">
        <v>0.26286197297605662</v>
      </c>
      <c r="I182" s="60">
        <v>0.20041855448690091</v>
      </c>
      <c r="J182" s="60">
        <v>1.4203741647305E-2</v>
      </c>
      <c r="K182" s="60">
        <v>0.17385648746199761</v>
      </c>
      <c r="L182" s="60">
        <v>0.22990945122021211</v>
      </c>
      <c r="M182" s="61">
        <v>40.750735945368731</v>
      </c>
      <c r="N182" s="61">
        <v>2.7133710795071297</v>
      </c>
      <c r="O182" s="61">
        <v>35.526311297670709</v>
      </c>
      <c r="P182" s="61">
        <v>46.19300020405511</v>
      </c>
      <c r="Q182" s="61">
        <v>49.181579138984397</v>
      </c>
      <c r="R182" s="62">
        <v>16352.9215</v>
      </c>
      <c r="S182" s="62">
        <v>17220.8665</v>
      </c>
      <c r="T182" s="62">
        <v>17651.102999999999</v>
      </c>
      <c r="U182" s="61">
        <v>26.729867534250662</v>
      </c>
      <c r="V182" s="62">
        <v>4718.1162109375</v>
      </c>
      <c r="W182" s="59">
        <v>10</v>
      </c>
      <c r="X182" s="59" t="s">
        <v>80</v>
      </c>
    </row>
    <row r="183" spans="1:24" x14ac:dyDescent="0.35">
      <c r="A183" s="59">
        <v>686</v>
      </c>
      <c r="B183" s="59" t="s">
        <v>289</v>
      </c>
      <c r="C183" s="59" t="s">
        <v>290</v>
      </c>
      <c r="D183" s="59" t="s">
        <v>132</v>
      </c>
      <c r="E183" s="59" t="s">
        <v>84</v>
      </c>
      <c r="F183" s="59" t="s">
        <v>78</v>
      </c>
      <c r="G183" s="59" t="s">
        <v>81</v>
      </c>
      <c r="H183" s="60">
        <v>0.26286197297605662</v>
      </c>
      <c r="I183" s="60">
        <v>0.2856421188340097</v>
      </c>
      <c r="J183" s="60">
        <v>1.09980513678477E-2</v>
      </c>
      <c r="K183" s="60">
        <v>0.26444819844900708</v>
      </c>
      <c r="L183" s="60">
        <v>0.30782376511222298</v>
      </c>
      <c r="M183" s="61">
        <v>54.510288199374756</v>
      </c>
      <c r="N183" s="61">
        <v>1.78064779289465</v>
      </c>
      <c r="O183" s="61">
        <v>50.980774870861389</v>
      </c>
      <c r="P183" s="61">
        <v>57.995057865490153</v>
      </c>
      <c r="Q183" s="61">
        <v>52.401505893576619</v>
      </c>
      <c r="R183" s="62">
        <v>16352.9215</v>
      </c>
      <c r="S183" s="62">
        <v>17220.8665</v>
      </c>
      <c r="T183" s="62">
        <v>17651.102999999999</v>
      </c>
      <c r="U183" s="61">
        <v>73.270132465748617</v>
      </c>
      <c r="V183" s="62">
        <v>12932.986328125</v>
      </c>
      <c r="W183" s="59">
        <v>10</v>
      </c>
      <c r="X183" s="59" t="s">
        <v>80</v>
      </c>
    </row>
    <row r="184" spans="1:24" x14ac:dyDescent="0.35">
      <c r="A184" s="59">
        <v>688</v>
      </c>
      <c r="B184" s="59" t="s">
        <v>74</v>
      </c>
      <c r="C184" s="59" t="s">
        <v>75</v>
      </c>
      <c r="D184" s="59" t="s">
        <v>76</v>
      </c>
      <c r="E184" s="59" t="s">
        <v>77</v>
      </c>
      <c r="F184" s="59" t="s">
        <v>78</v>
      </c>
      <c r="G184" s="59" t="s">
        <v>79</v>
      </c>
      <c r="H184" s="60">
        <v>4.3311414746289998E-4</v>
      </c>
      <c r="I184" s="60">
        <v>7.4255318007140003E-4</v>
      </c>
      <c r="J184" s="60">
        <v>2.9023579021110002E-4</v>
      </c>
      <c r="K184" s="60">
        <v>3.4428644345149998E-4</v>
      </c>
      <c r="L184" s="60">
        <v>1.600792701262E-3</v>
      </c>
      <c r="M184" s="61">
        <v>0.20014307248786001</v>
      </c>
      <c r="N184" s="61">
        <v>7.7734227343800005E-2</v>
      </c>
      <c r="O184" s="61">
        <v>9.3221413114499996E-2</v>
      </c>
      <c r="P184" s="61">
        <v>0.42917327921388998</v>
      </c>
      <c r="Q184" s="61">
        <v>37.101118257110848</v>
      </c>
      <c r="R184" s="62">
        <v>6966.1525000000001</v>
      </c>
      <c r="S184" s="62">
        <v>6835.43</v>
      </c>
      <c r="T184" s="62">
        <v>6791.2134999999998</v>
      </c>
      <c r="U184" s="61">
        <v>25.23093303048881</v>
      </c>
      <c r="V184" s="62">
        <v>1713.486572265625</v>
      </c>
      <c r="W184" s="59">
        <v>10</v>
      </c>
      <c r="X184" s="59" t="s">
        <v>80</v>
      </c>
    </row>
    <row r="185" spans="1:24" x14ac:dyDescent="0.35">
      <c r="A185" s="59">
        <v>688</v>
      </c>
      <c r="B185" s="59" t="s">
        <v>74</v>
      </c>
      <c r="C185" s="59" t="s">
        <v>75</v>
      </c>
      <c r="D185" s="59" t="s">
        <v>76</v>
      </c>
      <c r="E185" s="59" t="s">
        <v>77</v>
      </c>
      <c r="F185" s="59" t="s">
        <v>78</v>
      </c>
      <c r="G185" s="59" t="s">
        <v>81</v>
      </c>
      <c r="H185" s="60">
        <v>4.3311414746289998E-4</v>
      </c>
      <c r="I185" s="60">
        <v>3.2869348494550001E-4</v>
      </c>
      <c r="J185" s="60">
        <v>2.1206566072250001E-4</v>
      </c>
      <c r="K185" s="60">
        <v>9.2434826134500005E-5</v>
      </c>
      <c r="L185" s="60">
        <v>1.168111670639E-3</v>
      </c>
      <c r="M185" s="61">
        <v>8.4494445597589993E-2</v>
      </c>
      <c r="N185" s="61">
        <v>5.4347160652699997E-2</v>
      </c>
      <c r="O185" s="61">
        <v>2.3847092991389998E-2</v>
      </c>
      <c r="P185" s="61">
        <v>0.29891753376385</v>
      </c>
      <c r="Q185" s="61">
        <v>38.901194347248051</v>
      </c>
      <c r="R185" s="62">
        <v>6966.1525000000001</v>
      </c>
      <c r="S185" s="62">
        <v>6835.43</v>
      </c>
      <c r="T185" s="62">
        <v>6791.2134999999998</v>
      </c>
      <c r="U185" s="61">
        <v>74.769066969511059</v>
      </c>
      <c r="V185" s="62">
        <v>5077.72705078125</v>
      </c>
      <c r="W185" s="59">
        <v>10</v>
      </c>
      <c r="X185" s="59" t="s">
        <v>80</v>
      </c>
    </row>
    <row r="186" spans="1:24" x14ac:dyDescent="0.35">
      <c r="A186" s="59">
        <v>690</v>
      </c>
      <c r="B186" s="59" t="s">
        <v>130</v>
      </c>
      <c r="C186" s="59" t="s">
        <v>131</v>
      </c>
      <c r="D186" s="59" t="s">
        <v>132</v>
      </c>
      <c r="E186" s="59" t="s">
        <v>133</v>
      </c>
      <c r="F186" s="59" t="s">
        <v>78</v>
      </c>
      <c r="G186" s="59" t="s">
        <v>79</v>
      </c>
      <c r="H186" s="60">
        <v>2.9634608921739001E-3</v>
      </c>
      <c r="I186" s="60">
        <v>2.5531791992687001E-3</v>
      </c>
      <c r="J186" s="60">
        <v>1.2475932994552E-3</v>
      </c>
      <c r="K186" s="60">
        <v>9.7109480851649999E-4</v>
      </c>
      <c r="L186" s="60">
        <v>6.6954832237153001E-3</v>
      </c>
      <c r="M186" s="61">
        <v>0.73653304628460003</v>
      </c>
      <c r="N186" s="61">
        <v>0.37114996140041001</v>
      </c>
      <c r="O186" s="61">
        <v>0.27131280997395996</v>
      </c>
      <c r="P186" s="61">
        <v>1.9836002051757</v>
      </c>
      <c r="Q186" s="61">
        <v>34.664828851170512</v>
      </c>
      <c r="R186" s="62">
        <v>117.65049999999999</v>
      </c>
      <c r="S186" s="62">
        <v>122.9875</v>
      </c>
      <c r="T186" s="62">
        <v>125.52249999999999</v>
      </c>
      <c r="U186" s="61">
        <v>60.761025574097829</v>
      </c>
      <c r="V186" s="62">
        <v>76.268760681152344</v>
      </c>
      <c r="W186" s="59">
        <v>8</v>
      </c>
      <c r="X186" s="59" t="s">
        <v>134</v>
      </c>
    </row>
    <row r="187" spans="1:24" x14ac:dyDescent="0.35">
      <c r="A187" s="59">
        <v>690</v>
      </c>
      <c r="B187" s="59" t="s">
        <v>130</v>
      </c>
      <c r="C187" s="59" t="s">
        <v>131</v>
      </c>
      <c r="D187" s="59" t="s">
        <v>132</v>
      </c>
      <c r="E187" s="59" t="s">
        <v>133</v>
      </c>
      <c r="F187" s="59" t="s">
        <v>78</v>
      </c>
      <c r="G187" s="59" t="s">
        <v>81</v>
      </c>
      <c r="H187" s="60">
        <v>2.9634608921739001E-3</v>
      </c>
      <c r="I187" s="60">
        <v>3.5987765904033002E-3</v>
      </c>
      <c r="J187" s="60">
        <v>1.8758625789257E-3</v>
      </c>
      <c r="K187" s="60">
        <v>1.282697189254E-3</v>
      </c>
      <c r="L187" s="60">
        <v>1.00547408253975E-2</v>
      </c>
      <c r="M187" s="61">
        <v>1.06586003348878</v>
      </c>
      <c r="N187" s="61">
        <v>0.56108683153709005</v>
      </c>
      <c r="O187" s="61">
        <v>0.37496974279764</v>
      </c>
      <c r="P187" s="61">
        <v>2.9915067726314701</v>
      </c>
      <c r="Q187" s="61">
        <v>33.764063548041278</v>
      </c>
      <c r="R187" s="62">
        <v>117.65049999999999</v>
      </c>
      <c r="S187" s="62">
        <v>122.9875</v>
      </c>
      <c r="T187" s="62">
        <v>125.52249999999999</v>
      </c>
      <c r="U187" s="61">
        <v>39.238974425902114</v>
      </c>
      <c r="V187" s="62">
        <v>49.253742218017578</v>
      </c>
      <c r="W187" s="59">
        <v>8</v>
      </c>
      <c r="X187" s="59" t="s">
        <v>134</v>
      </c>
    </row>
    <row r="188" spans="1:24" x14ac:dyDescent="0.35">
      <c r="A188" s="59">
        <v>694</v>
      </c>
      <c r="B188" s="59" t="s">
        <v>304</v>
      </c>
      <c r="C188" s="59" t="s">
        <v>305</v>
      </c>
      <c r="D188" s="59" t="s">
        <v>132</v>
      </c>
      <c r="E188" s="59" t="s">
        <v>84</v>
      </c>
      <c r="F188" s="59" t="s">
        <v>78</v>
      </c>
      <c r="G188" s="59" t="s">
        <v>79</v>
      </c>
      <c r="H188" s="60">
        <v>0.29289930671452857</v>
      </c>
      <c r="I188" s="60">
        <v>0.24925648337755121</v>
      </c>
      <c r="J188" s="60">
        <v>9.2366570045578997E-3</v>
      </c>
      <c r="K188" s="60">
        <v>0.23155649669236289</v>
      </c>
      <c r="L188" s="60">
        <v>0.26783786935752152</v>
      </c>
      <c r="M188" s="61">
        <v>52.504983418249154</v>
      </c>
      <c r="N188" s="61">
        <v>1.8337709542951501</v>
      </c>
      <c r="O188" s="61">
        <v>48.895998938007963</v>
      </c>
      <c r="P188" s="61">
        <v>56.087989115925751</v>
      </c>
      <c r="Q188" s="61">
        <v>47.472919168833997</v>
      </c>
      <c r="R188" s="62">
        <v>7731.991</v>
      </c>
      <c r="S188" s="62">
        <v>8094.6019999999999</v>
      </c>
      <c r="T188" s="62">
        <v>8276.8065000000006</v>
      </c>
      <c r="U188" s="61">
        <v>25.868300674347473</v>
      </c>
      <c r="V188" s="62">
        <v>2141.069091796875</v>
      </c>
      <c r="W188" s="59">
        <v>10</v>
      </c>
      <c r="X188" s="59" t="s">
        <v>80</v>
      </c>
    </row>
    <row r="189" spans="1:24" x14ac:dyDescent="0.35">
      <c r="A189" s="59">
        <v>694</v>
      </c>
      <c r="B189" s="59" t="s">
        <v>304</v>
      </c>
      <c r="C189" s="59" t="s">
        <v>305</v>
      </c>
      <c r="D189" s="59" t="s">
        <v>132</v>
      </c>
      <c r="E189" s="59" t="s">
        <v>84</v>
      </c>
      <c r="F189" s="59" t="s">
        <v>78</v>
      </c>
      <c r="G189" s="59" t="s">
        <v>81</v>
      </c>
      <c r="H189" s="60">
        <v>0.29289930671452857</v>
      </c>
      <c r="I189" s="60">
        <v>0.30812849593624941</v>
      </c>
      <c r="J189" s="60">
        <v>6.6042888973752E-3</v>
      </c>
      <c r="K189" s="60">
        <v>0.29530889056584109</v>
      </c>
      <c r="L189" s="60">
        <v>0.3212509122998311</v>
      </c>
      <c r="M189" s="61">
        <v>61.565856844640734</v>
      </c>
      <c r="N189" s="61">
        <v>1.13097698953438</v>
      </c>
      <c r="O189" s="61">
        <v>59.321479628130291</v>
      </c>
      <c r="P189" s="61">
        <v>63.762048516925404</v>
      </c>
      <c r="Q189" s="61">
        <v>50.04860026780765</v>
      </c>
      <c r="R189" s="62">
        <v>7731.991</v>
      </c>
      <c r="S189" s="62">
        <v>8094.6019999999999</v>
      </c>
      <c r="T189" s="62">
        <v>8276.8065000000006</v>
      </c>
      <c r="U189" s="61">
        <v>74.131699325653429</v>
      </c>
      <c r="V189" s="62">
        <v>6135.7373046875</v>
      </c>
      <c r="W189" s="59">
        <v>10</v>
      </c>
      <c r="X189" s="59" t="s">
        <v>80</v>
      </c>
    </row>
    <row r="190" spans="1:24" x14ac:dyDescent="0.35">
      <c r="A190" s="59">
        <v>710</v>
      </c>
      <c r="B190" s="59" t="s">
        <v>201</v>
      </c>
      <c r="C190" s="59" t="s">
        <v>202</v>
      </c>
      <c r="D190" s="59" t="s">
        <v>132</v>
      </c>
      <c r="E190" s="59" t="s">
        <v>84</v>
      </c>
      <c r="F190" s="59" t="s">
        <v>178</v>
      </c>
      <c r="G190" s="59" t="s">
        <v>79</v>
      </c>
      <c r="H190" s="60">
        <v>2.48906428726559E-2</v>
      </c>
      <c r="I190" s="60">
        <v>2.8725944914705301E-2</v>
      </c>
      <c r="J190" s="60">
        <v>4.4103990273628001E-3</v>
      </c>
      <c r="K190" s="60">
        <v>2.12240303793787E-2</v>
      </c>
      <c r="L190" s="60">
        <v>3.8774464620252899E-2</v>
      </c>
      <c r="M190" s="61">
        <v>7.3076602006279803</v>
      </c>
      <c r="N190" s="61">
        <v>1.0612611347666101</v>
      </c>
      <c r="O190" s="61">
        <v>5.4786034022843797</v>
      </c>
      <c r="P190" s="61">
        <v>9.6847890863936303</v>
      </c>
      <c r="Q190" s="61">
        <v>39.309360487556319</v>
      </c>
      <c r="R190" s="62">
        <v>57259.550999999999</v>
      </c>
      <c r="S190" s="62">
        <v>61502.603000000003</v>
      </c>
      <c r="T190" s="62">
        <v>62378.41</v>
      </c>
      <c r="U190" s="61">
        <v>51.919355626668285</v>
      </c>
      <c r="V190" s="62">
        <v>32386.46875</v>
      </c>
      <c r="W190" s="59">
        <v>10</v>
      </c>
      <c r="X190" s="59" t="s">
        <v>80</v>
      </c>
    </row>
    <row r="191" spans="1:24" x14ac:dyDescent="0.35">
      <c r="A191" s="59">
        <v>710</v>
      </c>
      <c r="B191" s="59" t="s">
        <v>201</v>
      </c>
      <c r="C191" s="59" t="s">
        <v>202</v>
      </c>
      <c r="D191" s="59" t="s">
        <v>132</v>
      </c>
      <c r="E191" s="59" t="s">
        <v>84</v>
      </c>
      <c r="F191" s="59" t="s">
        <v>178</v>
      </c>
      <c r="G191" s="59" t="s">
        <v>81</v>
      </c>
      <c r="H191" s="60">
        <v>2.48906428726559E-2</v>
      </c>
      <c r="I191" s="60">
        <v>2.0751220952364601E-2</v>
      </c>
      <c r="J191" s="60">
        <v>3.2065256079110002E-3</v>
      </c>
      <c r="K191" s="60">
        <v>1.53073553955739E-2</v>
      </c>
      <c r="L191" s="60">
        <v>2.8075926669677301E-2</v>
      </c>
      <c r="M191" s="61">
        <v>5.1227346712783994</v>
      </c>
      <c r="N191" s="61">
        <v>0.75625364883784996</v>
      </c>
      <c r="O191" s="61">
        <v>3.82579898644572</v>
      </c>
      <c r="P191" s="61">
        <v>6.8281135693189903</v>
      </c>
      <c r="Q191" s="61">
        <v>40.508092423194071</v>
      </c>
      <c r="R191" s="62">
        <v>57259.550999999999</v>
      </c>
      <c r="S191" s="62">
        <v>61502.603000000003</v>
      </c>
      <c r="T191" s="62">
        <v>62378.41</v>
      </c>
      <c r="U191" s="61">
        <v>48.080644373332134</v>
      </c>
      <c r="V191" s="62">
        <v>29991.94140625</v>
      </c>
      <c r="W191" s="59">
        <v>10</v>
      </c>
      <c r="X191" s="59" t="s">
        <v>80</v>
      </c>
    </row>
    <row r="192" spans="1:24" x14ac:dyDescent="0.35">
      <c r="A192" s="59">
        <v>144</v>
      </c>
      <c r="B192" s="59" t="s">
        <v>175</v>
      </c>
      <c r="C192" s="59" t="s">
        <v>176</v>
      </c>
      <c r="D192" s="59" t="s">
        <v>122</v>
      </c>
      <c r="E192" s="59" t="s">
        <v>177</v>
      </c>
      <c r="F192" s="59" t="s">
        <v>178</v>
      </c>
      <c r="G192" s="59" t="s">
        <v>79</v>
      </c>
      <c r="H192" s="60">
        <v>1.1184699058671701E-2</v>
      </c>
      <c r="I192" s="60">
        <v>1.40038885243885E-2</v>
      </c>
      <c r="J192" s="60">
        <v>9.5715538505680004E-4</v>
      </c>
      <c r="K192" s="60">
        <v>1.22458091942475E-2</v>
      </c>
      <c r="L192" s="60">
        <v>1.6010276817389299E-2</v>
      </c>
      <c r="M192" s="61">
        <v>3.7102459774506102</v>
      </c>
      <c r="N192" s="61">
        <v>0.25346019163107003</v>
      </c>
      <c r="O192" s="61">
        <v>3.2440017368729799</v>
      </c>
      <c r="P192" s="61">
        <v>4.2405642678436202</v>
      </c>
      <c r="Q192" s="61">
        <v>37.743827793355273</v>
      </c>
      <c r="R192" s="62">
        <v>21910.772499999999</v>
      </c>
      <c r="S192" s="62">
        <v>22700.371999999999</v>
      </c>
      <c r="T192" s="62">
        <v>22834.965</v>
      </c>
      <c r="U192" s="61">
        <v>20.132856912257598</v>
      </c>
      <c r="V192" s="62">
        <v>4597.3310546875</v>
      </c>
      <c r="W192" s="59">
        <v>10</v>
      </c>
      <c r="X192" s="59" t="s">
        <v>80</v>
      </c>
    </row>
    <row r="193" spans="1:24" x14ac:dyDescent="0.35">
      <c r="A193" s="59">
        <v>144</v>
      </c>
      <c r="B193" s="59" t="s">
        <v>175</v>
      </c>
      <c r="C193" s="59" t="s">
        <v>176</v>
      </c>
      <c r="D193" s="59" t="s">
        <v>122</v>
      </c>
      <c r="E193" s="59" t="s">
        <v>177</v>
      </c>
      <c r="F193" s="59" t="s">
        <v>178</v>
      </c>
      <c r="G193" s="59" t="s">
        <v>81</v>
      </c>
      <c r="H193" s="60">
        <v>1.1184699058671701E-2</v>
      </c>
      <c r="I193" s="60">
        <v>1.0474039631935101E-2</v>
      </c>
      <c r="J193" s="60">
        <v>5.4415241889409997E-4</v>
      </c>
      <c r="K193" s="60">
        <v>9.4590378647689995E-3</v>
      </c>
      <c r="L193" s="60">
        <v>1.1596681021767899E-2</v>
      </c>
      <c r="M193" s="61">
        <v>2.7216942110720699</v>
      </c>
      <c r="N193" s="61">
        <v>0.13911210322176001</v>
      </c>
      <c r="O193" s="61">
        <v>2.46179321233349</v>
      </c>
      <c r="P193" s="61">
        <v>3.00818771823125</v>
      </c>
      <c r="Q193" s="61">
        <v>38.483528345417703</v>
      </c>
      <c r="R193" s="62">
        <v>21910.772499999999</v>
      </c>
      <c r="S193" s="62">
        <v>22700.371999999999</v>
      </c>
      <c r="T193" s="62">
        <v>22834.965</v>
      </c>
      <c r="U193" s="61">
        <v>79.867143087742392</v>
      </c>
      <c r="V193" s="62">
        <v>18237.634765625</v>
      </c>
      <c r="W193" s="59">
        <v>10</v>
      </c>
      <c r="X193" s="59" t="s">
        <v>80</v>
      </c>
    </row>
    <row r="194" spans="1:24" x14ac:dyDescent="0.35">
      <c r="A194" s="59">
        <v>729</v>
      </c>
      <c r="B194" s="59" t="s">
        <v>296</v>
      </c>
      <c r="C194" s="59" t="s">
        <v>297</v>
      </c>
      <c r="D194" s="59" t="s">
        <v>106</v>
      </c>
      <c r="E194" s="59" t="s">
        <v>77</v>
      </c>
      <c r="F194" s="59" t="s">
        <v>156</v>
      </c>
      <c r="G194" s="59" t="s">
        <v>79</v>
      </c>
      <c r="H194" s="60">
        <v>0.27943958863105328</v>
      </c>
      <c r="I194" s="60">
        <v>0.29458960125165179</v>
      </c>
      <c r="J194" s="60">
        <v>1.2371436298511901E-2</v>
      </c>
      <c r="K194" s="60">
        <v>0.27089599173695711</v>
      </c>
      <c r="L194" s="60">
        <v>0.31944757850613781</v>
      </c>
      <c r="M194" s="61">
        <v>56.724487401744902</v>
      </c>
      <c r="N194" s="61">
        <v>2.0290312826802701</v>
      </c>
      <c r="O194" s="61">
        <v>52.705751369988896</v>
      </c>
      <c r="P194" s="61">
        <v>60.656647525602438</v>
      </c>
      <c r="Q194" s="61">
        <v>51.933409140439402</v>
      </c>
      <c r="R194" s="62">
        <v>38823.317999999999</v>
      </c>
      <c r="S194" s="62">
        <v>48066.923999999999</v>
      </c>
      <c r="T194" s="62">
        <v>49383.345500000003</v>
      </c>
      <c r="U194" s="61">
        <v>11.232475882514089</v>
      </c>
      <c r="V194" s="62">
        <v>5546.97216796875</v>
      </c>
      <c r="W194" s="59">
        <v>10</v>
      </c>
      <c r="X194" s="59" t="s">
        <v>80</v>
      </c>
    </row>
    <row r="195" spans="1:24" x14ac:dyDescent="0.35">
      <c r="A195" s="59">
        <v>729</v>
      </c>
      <c r="B195" s="59" t="s">
        <v>296</v>
      </c>
      <c r="C195" s="59" t="s">
        <v>297</v>
      </c>
      <c r="D195" s="59" t="s">
        <v>106</v>
      </c>
      <c r="E195" s="59" t="s">
        <v>77</v>
      </c>
      <c r="F195" s="59" t="s">
        <v>156</v>
      </c>
      <c r="G195" s="59" t="s">
        <v>81</v>
      </c>
      <c r="H195" s="60">
        <v>0.27943958863105328</v>
      </c>
      <c r="I195" s="60">
        <v>0.2775225344710765</v>
      </c>
      <c r="J195" s="60">
        <v>8.4853791721353003E-3</v>
      </c>
      <c r="K195" s="60">
        <v>0.2611743824190863</v>
      </c>
      <c r="L195" s="60">
        <v>0.29448611804451319</v>
      </c>
      <c r="M195" s="61">
        <v>51.771723657892821</v>
      </c>
      <c r="N195" s="61">
        <v>1.4309442236849002</v>
      </c>
      <c r="O195" s="61">
        <v>48.9596409994911</v>
      </c>
      <c r="P195" s="61">
        <v>54.572628472218113</v>
      </c>
      <c r="Q195" s="61">
        <v>53.605040524619831</v>
      </c>
      <c r="R195" s="62">
        <v>38823.317999999999</v>
      </c>
      <c r="S195" s="62">
        <v>48066.923999999999</v>
      </c>
      <c r="T195" s="62">
        <v>49383.345500000003</v>
      </c>
      <c r="U195" s="61">
        <v>88.767524117485905</v>
      </c>
      <c r="V195" s="62">
        <v>43836.375</v>
      </c>
      <c r="W195" s="59">
        <v>10</v>
      </c>
      <c r="X195" s="59" t="s">
        <v>80</v>
      </c>
    </row>
    <row r="196" spans="1:24" x14ac:dyDescent="0.35">
      <c r="A196" s="59">
        <v>740</v>
      </c>
      <c r="B196" s="59" t="s">
        <v>179</v>
      </c>
      <c r="C196" s="59" t="s">
        <v>180</v>
      </c>
      <c r="D196" s="59" t="s">
        <v>102</v>
      </c>
      <c r="E196" s="59" t="s">
        <v>77</v>
      </c>
      <c r="F196" s="59" t="s">
        <v>94</v>
      </c>
      <c r="G196" s="59" t="s">
        <v>79</v>
      </c>
      <c r="H196" s="60">
        <v>1.12324684674057E-2</v>
      </c>
      <c r="I196" s="60">
        <v>1.9257113929039501E-2</v>
      </c>
      <c r="J196" s="60">
        <v>2.9365514859750002E-3</v>
      </c>
      <c r="K196" s="60">
        <v>1.4259493074003499E-2</v>
      </c>
      <c r="L196" s="60">
        <v>2.5960156445895399E-2</v>
      </c>
      <c r="M196" s="61">
        <v>4.8340127260876598</v>
      </c>
      <c r="N196" s="61">
        <v>0.69253046829442</v>
      </c>
      <c r="O196" s="61">
        <v>3.6412006972529998</v>
      </c>
      <c r="P196" s="61">
        <v>6.3916559402136901</v>
      </c>
      <c r="Q196" s="61">
        <v>39.836705073436882</v>
      </c>
      <c r="R196" s="62">
        <v>599.51250000000005</v>
      </c>
      <c r="S196" s="62">
        <v>617.89599999999996</v>
      </c>
      <c r="T196" s="62">
        <v>623.16399999999999</v>
      </c>
      <c r="U196" s="61">
        <v>41.529252423407534</v>
      </c>
      <c r="V196" s="62">
        <v>258.79534912109375</v>
      </c>
      <c r="W196" s="59">
        <v>10</v>
      </c>
      <c r="X196" s="59" t="s">
        <v>80</v>
      </c>
    </row>
    <row r="197" spans="1:24" x14ac:dyDescent="0.35">
      <c r="A197" s="59">
        <v>740</v>
      </c>
      <c r="B197" s="59" t="s">
        <v>179</v>
      </c>
      <c r="C197" s="59" t="s">
        <v>180</v>
      </c>
      <c r="D197" s="59" t="s">
        <v>102</v>
      </c>
      <c r="E197" s="59" t="s">
        <v>77</v>
      </c>
      <c r="F197" s="59" t="s">
        <v>94</v>
      </c>
      <c r="G197" s="59" t="s">
        <v>81</v>
      </c>
      <c r="H197" s="60">
        <v>1.12324684674057E-2</v>
      </c>
      <c r="I197" s="60">
        <v>5.5329085883740001E-3</v>
      </c>
      <c r="J197" s="60">
        <v>1.0563364165656001E-3</v>
      </c>
      <c r="K197" s="60">
        <v>3.8007491012497E-3</v>
      </c>
      <c r="L197" s="60">
        <v>8.0481076627886994E-3</v>
      </c>
      <c r="M197" s="61">
        <v>1.4472371637467001</v>
      </c>
      <c r="N197" s="61">
        <v>0.27991861683060004</v>
      </c>
      <c r="O197" s="61">
        <v>0.98870583255184996</v>
      </c>
      <c r="P197" s="61">
        <v>2.11388109806144</v>
      </c>
      <c r="Q197" s="61">
        <v>38.230835463415389</v>
      </c>
      <c r="R197" s="62">
        <v>599.51250000000005</v>
      </c>
      <c r="S197" s="62">
        <v>617.89599999999996</v>
      </c>
      <c r="T197" s="62">
        <v>623.16399999999999</v>
      </c>
      <c r="U197" s="61">
        <v>58.470747576592089</v>
      </c>
      <c r="V197" s="62">
        <v>364.36865234375</v>
      </c>
      <c r="W197" s="59">
        <v>10</v>
      </c>
      <c r="X197" s="59" t="s">
        <v>80</v>
      </c>
    </row>
    <row r="198" spans="1:24" x14ac:dyDescent="0.35">
      <c r="A198" s="59">
        <v>762</v>
      </c>
      <c r="B198" s="59" t="s">
        <v>210</v>
      </c>
      <c r="C198" s="59" t="s">
        <v>211</v>
      </c>
      <c r="D198" s="59" t="s">
        <v>76</v>
      </c>
      <c r="E198" s="59" t="s">
        <v>84</v>
      </c>
      <c r="F198" s="59" t="s">
        <v>183</v>
      </c>
      <c r="G198" s="59" t="s">
        <v>79</v>
      </c>
      <c r="H198" s="60">
        <v>2.9005923068436999E-2</v>
      </c>
      <c r="I198" s="60">
        <v>2.3318771221892801E-2</v>
      </c>
      <c r="J198" s="60">
        <v>4.4285840267740996E-3</v>
      </c>
      <c r="K198" s="60">
        <v>1.6027188281795099E-2</v>
      </c>
      <c r="L198" s="60">
        <v>3.3813668478582998E-2</v>
      </c>
      <c r="M198" s="61">
        <v>6.0558225024711403</v>
      </c>
      <c r="N198" s="61">
        <v>1.08872873676642</v>
      </c>
      <c r="O198" s="61">
        <v>4.2369339201498404</v>
      </c>
      <c r="P198" s="61">
        <v>8.5855431088757808</v>
      </c>
      <c r="Q198" s="61">
        <v>38.506365093061049</v>
      </c>
      <c r="R198" s="62">
        <v>9085.9459999999999</v>
      </c>
      <c r="S198" s="62">
        <v>9966.9084999999995</v>
      </c>
      <c r="T198" s="62">
        <v>10182.222</v>
      </c>
      <c r="U198" s="61">
        <v>16.941467850721502</v>
      </c>
      <c r="V198" s="62">
        <v>1725.017822265625</v>
      </c>
      <c r="W198" s="59">
        <v>10</v>
      </c>
      <c r="X198" s="59" t="s">
        <v>80</v>
      </c>
    </row>
    <row r="199" spans="1:24" x14ac:dyDescent="0.35">
      <c r="A199" s="59">
        <v>762</v>
      </c>
      <c r="B199" s="59" t="s">
        <v>210</v>
      </c>
      <c r="C199" s="59" t="s">
        <v>211</v>
      </c>
      <c r="D199" s="59" t="s">
        <v>76</v>
      </c>
      <c r="E199" s="59" t="s">
        <v>84</v>
      </c>
      <c r="F199" s="59" t="s">
        <v>183</v>
      </c>
      <c r="G199" s="59" t="s">
        <v>81</v>
      </c>
      <c r="H199" s="60">
        <v>2.9005923068436999E-2</v>
      </c>
      <c r="I199" s="60">
        <v>3.0171063837819499E-2</v>
      </c>
      <c r="J199" s="60">
        <v>2.1748811668253001E-3</v>
      </c>
      <c r="K199" s="60">
        <v>2.6175397857563801E-2</v>
      </c>
      <c r="L199" s="60">
        <v>3.4754898840885701E-2</v>
      </c>
      <c r="M199" s="61">
        <v>7.7291937742983094</v>
      </c>
      <c r="N199" s="61">
        <v>0.55459220894043004</v>
      </c>
      <c r="O199" s="61">
        <v>6.7066129878940703</v>
      </c>
      <c r="P199" s="61">
        <v>8.8928289058806502</v>
      </c>
      <c r="Q199" s="61">
        <v>39.035201754349288</v>
      </c>
      <c r="R199" s="62">
        <v>9085.9459999999999</v>
      </c>
      <c r="S199" s="62">
        <v>9966.9084999999995</v>
      </c>
      <c r="T199" s="62">
        <v>10182.222</v>
      </c>
      <c r="U199" s="61">
        <v>83.058532149278278</v>
      </c>
      <c r="V199" s="62">
        <v>8457.2041015625</v>
      </c>
      <c r="W199" s="59">
        <v>10</v>
      </c>
      <c r="X199" s="59" t="s">
        <v>80</v>
      </c>
    </row>
    <row r="200" spans="1:24" x14ac:dyDescent="0.35">
      <c r="A200" s="59">
        <v>834</v>
      </c>
      <c r="B200" s="59" t="s">
        <v>302</v>
      </c>
      <c r="C200" s="59" t="s">
        <v>303</v>
      </c>
      <c r="D200" s="59" t="s">
        <v>132</v>
      </c>
      <c r="E200" s="59" t="s">
        <v>84</v>
      </c>
      <c r="F200" s="59" t="s">
        <v>335</v>
      </c>
      <c r="G200" s="59" t="s">
        <v>79</v>
      </c>
      <c r="H200" s="60">
        <v>0.22133658138274501</v>
      </c>
      <c r="I200" s="60">
        <v>0.23258577774243269</v>
      </c>
      <c r="J200" s="60">
        <v>9.5425832410848E-3</v>
      </c>
      <c r="K200" s="60">
        <v>0.21437087787778189</v>
      </c>
      <c r="L200" s="60">
        <v>0.25185222774939642</v>
      </c>
      <c r="M200" s="61">
        <v>48.667931452999959</v>
      </c>
      <c r="N200" s="61">
        <v>1.79885483314334</v>
      </c>
      <c r="O200" s="61">
        <v>45.147198196538611</v>
      </c>
      <c r="P200" s="61">
        <v>52.201933300575334</v>
      </c>
      <c r="Q200" s="61">
        <v>47.790356154143808</v>
      </c>
      <c r="R200" s="62">
        <v>64711.821000000004</v>
      </c>
      <c r="S200" s="62">
        <v>62830.411999999997</v>
      </c>
      <c r="T200" s="62">
        <v>64711.821000000004</v>
      </c>
      <c r="U200" s="61">
        <v>26.027875905867109</v>
      </c>
      <c r="V200" s="62">
        <v>16843.11328125</v>
      </c>
      <c r="W200" s="59">
        <v>10</v>
      </c>
      <c r="X200" s="59" t="s">
        <v>80</v>
      </c>
    </row>
    <row r="201" spans="1:24" x14ac:dyDescent="0.35">
      <c r="A201" s="59">
        <v>834</v>
      </c>
      <c r="B201" s="59" t="s">
        <v>302</v>
      </c>
      <c r="C201" s="59" t="s">
        <v>303</v>
      </c>
      <c r="D201" s="59" t="s">
        <v>132</v>
      </c>
      <c r="E201" s="59" t="s">
        <v>84</v>
      </c>
      <c r="F201" s="59" t="s">
        <v>335</v>
      </c>
      <c r="G201" s="59" t="s">
        <v>81</v>
      </c>
      <c r="H201" s="60">
        <v>0.22133658138274501</v>
      </c>
      <c r="I201" s="60">
        <v>0.21737843241141031</v>
      </c>
      <c r="J201" s="60">
        <v>8.6596568323081009E-3</v>
      </c>
      <c r="K201" s="60">
        <v>0.20085029735573751</v>
      </c>
      <c r="L201" s="60">
        <v>0.23486694913498871</v>
      </c>
      <c r="M201" s="61">
        <v>46.704275909434081</v>
      </c>
      <c r="N201" s="61">
        <v>1.5970490321999702</v>
      </c>
      <c r="O201" s="61">
        <v>43.584506597428948</v>
      </c>
      <c r="P201" s="61">
        <v>49.850033623916431</v>
      </c>
      <c r="Q201" s="61">
        <v>46.543582611779833</v>
      </c>
      <c r="R201" s="62">
        <v>64711.821000000004</v>
      </c>
      <c r="S201" s="62">
        <v>62830.411999999997</v>
      </c>
      <c r="T201" s="62">
        <v>64711.821000000004</v>
      </c>
      <c r="U201" s="61">
        <v>73.972124094132838</v>
      </c>
      <c r="V201" s="62">
        <v>47868.70703125</v>
      </c>
      <c r="W201" s="59">
        <v>10</v>
      </c>
      <c r="X201" s="59" t="s">
        <v>80</v>
      </c>
    </row>
    <row r="202" spans="1:24" x14ac:dyDescent="0.35">
      <c r="A202" s="59">
        <v>764</v>
      </c>
      <c r="B202" s="59" t="s">
        <v>115</v>
      </c>
      <c r="C202" s="59" t="s">
        <v>116</v>
      </c>
      <c r="D202" s="59" t="s">
        <v>117</v>
      </c>
      <c r="E202" s="59" t="s">
        <v>77</v>
      </c>
      <c r="F202" s="59" t="s">
        <v>335</v>
      </c>
      <c r="G202" s="59" t="s">
        <v>79</v>
      </c>
      <c r="H202" s="60">
        <v>1.8171864624753E-3</v>
      </c>
      <c r="I202" s="60">
        <v>1.8866553490410999E-3</v>
      </c>
      <c r="J202" s="60">
        <v>2.8559141173380002E-4</v>
      </c>
      <c r="K202" s="60">
        <v>1.4018783445042999E-3</v>
      </c>
      <c r="L202" s="60">
        <v>2.5386446539995E-3</v>
      </c>
      <c r="M202" s="61">
        <v>0.51284195690118994</v>
      </c>
      <c r="N202" s="61">
        <v>7.4933165777640004E-2</v>
      </c>
      <c r="O202" s="61">
        <v>0.38497444170306</v>
      </c>
      <c r="P202" s="61">
        <v>0.68288893949450002</v>
      </c>
      <c r="Q202" s="61">
        <v>36.788240970787101</v>
      </c>
      <c r="R202" s="62">
        <v>71735.328999999998</v>
      </c>
      <c r="S202" s="62">
        <v>71727.331999999995</v>
      </c>
      <c r="T202" s="62">
        <v>71735.328999999998</v>
      </c>
      <c r="U202" s="61">
        <v>41.077406132223047</v>
      </c>
      <c r="V202" s="62">
        <v>29467.01171875</v>
      </c>
      <c r="W202" s="59">
        <v>10</v>
      </c>
      <c r="X202" s="59" t="s">
        <v>80</v>
      </c>
    </row>
    <row r="203" spans="1:24" x14ac:dyDescent="0.35">
      <c r="A203" s="59">
        <v>764</v>
      </c>
      <c r="B203" s="59" t="s">
        <v>115</v>
      </c>
      <c r="C203" s="59" t="s">
        <v>116</v>
      </c>
      <c r="D203" s="59" t="s">
        <v>117</v>
      </c>
      <c r="E203" s="59" t="s">
        <v>77</v>
      </c>
      <c r="F203" s="59" t="s">
        <v>335</v>
      </c>
      <c r="G203" s="59" t="s">
        <v>81</v>
      </c>
      <c r="H203" s="60">
        <v>1.8171864624753E-3</v>
      </c>
      <c r="I203" s="60">
        <v>1.7687567943345001E-3</v>
      </c>
      <c r="J203" s="60">
        <v>2.6589234685479998E-4</v>
      </c>
      <c r="K203" s="60">
        <v>1.3169837038052999E-3</v>
      </c>
      <c r="L203" s="60">
        <v>2.3751358399707002E-3</v>
      </c>
      <c r="M203" s="61">
        <v>0.47577670411037998</v>
      </c>
      <c r="N203" s="61">
        <v>6.6393908825920001E-2</v>
      </c>
      <c r="O203" s="61">
        <v>0.36179009290981001</v>
      </c>
      <c r="P203" s="61">
        <v>0.62545082642264005</v>
      </c>
      <c r="Q203" s="61">
        <v>37.176195872004989</v>
      </c>
      <c r="R203" s="62">
        <v>71735.328999999998</v>
      </c>
      <c r="S203" s="62">
        <v>71727.331999999995</v>
      </c>
      <c r="T203" s="62">
        <v>71735.328999999998</v>
      </c>
      <c r="U203" s="61">
        <v>58.922593867776442</v>
      </c>
      <c r="V203" s="62">
        <v>42268.31640625</v>
      </c>
      <c r="W203" s="59">
        <v>10</v>
      </c>
      <c r="X203" s="59" t="s">
        <v>80</v>
      </c>
    </row>
    <row r="204" spans="1:24" x14ac:dyDescent="0.35">
      <c r="A204" s="59">
        <v>626</v>
      </c>
      <c r="B204" s="59" t="s">
        <v>274</v>
      </c>
      <c r="C204" s="59" t="s">
        <v>275</v>
      </c>
      <c r="D204" s="59" t="s">
        <v>117</v>
      </c>
      <c r="E204" s="59" t="s">
        <v>84</v>
      </c>
      <c r="F204" s="59" t="s">
        <v>178</v>
      </c>
      <c r="G204" s="59" t="s">
        <v>79</v>
      </c>
      <c r="H204" s="60">
        <v>0.22151424007077999</v>
      </c>
      <c r="I204" s="60">
        <v>0.2158746412880532</v>
      </c>
      <c r="J204" s="60">
        <v>9.3752327411123007E-3</v>
      </c>
      <c r="K204" s="60">
        <v>0.19801748895159699</v>
      </c>
      <c r="L204" s="60">
        <v>0.23487053415827019</v>
      </c>
      <c r="M204" s="61">
        <v>48.001448143527909</v>
      </c>
      <c r="N204" s="61">
        <v>1.9022422610068399</v>
      </c>
      <c r="O204" s="61">
        <v>44.280667332637051</v>
      </c>
      <c r="P204" s="61">
        <v>51.744531963838071</v>
      </c>
      <c r="Q204" s="61">
        <v>44.972526795977494</v>
      </c>
      <c r="R204" s="62">
        <v>1228.3115</v>
      </c>
      <c r="S204" s="62">
        <v>1350.1385</v>
      </c>
      <c r="T204" s="62">
        <v>1369.2954999999999</v>
      </c>
      <c r="U204" s="61">
        <v>12.761185875916482</v>
      </c>
      <c r="V204" s="62">
        <v>174.73834228515625</v>
      </c>
      <c r="W204" s="59">
        <v>10</v>
      </c>
      <c r="X204" s="59" t="s">
        <v>80</v>
      </c>
    </row>
    <row r="205" spans="1:24" x14ac:dyDescent="0.35">
      <c r="A205" s="59">
        <v>626</v>
      </c>
      <c r="B205" s="59" t="s">
        <v>274</v>
      </c>
      <c r="C205" s="59" t="s">
        <v>275</v>
      </c>
      <c r="D205" s="59" t="s">
        <v>117</v>
      </c>
      <c r="E205" s="59" t="s">
        <v>84</v>
      </c>
      <c r="F205" s="59" t="s">
        <v>178</v>
      </c>
      <c r="G205" s="59" t="s">
        <v>81</v>
      </c>
      <c r="H205" s="60">
        <v>0.22151424007077999</v>
      </c>
      <c r="I205" s="60">
        <v>0.22234474355850881</v>
      </c>
      <c r="J205" s="60">
        <v>6.1066731630652002E-3</v>
      </c>
      <c r="K205" s="60">
        <v>0.21057362462019649</v>
      </c>
      <c r="L205" s="60">
        <v>0.23457834354487869</v>
      </c>
      <c r="M205" s="61">
        <v>48.292055647667162</v>
      </c>
      <c r="N205" s="61">
        <v>1.1365041509343701</v>
      </c>
      <c r="O205" s="61">
        <v>46.063138083549951</v>
      </c>
      <c r="P205" s="61">
        <v>50.527790081113331</v>
      </c>
      <c r="Q205" s="61">
        <v>46.041681302760928</v>
      </c>
      <c r="R205" s="62">
        <v>1228.3115</v>
      </c>
      <c r="S205" s="62">
        <v>1350.1385</v>
      </c>
      <c r="T205" s="62">
        <v>1369.2954999999999</v>
      </c>
      <c r="U205" s="61">
        <v>87.238814124082808</v>
      </c>
      <c r="V205" s="62">
        <v>1194.55712890625</v>
      </c>
      <c r="W205" s="59">
        <v>10</v>
      </c>
      <c r="X205" s="59" t="s">
        <v>80</v>
      </c>
    </row>
    <row r="206" spans="1:24" x14ac:dyDescent="0.35">
      <c r="A206" s="59">
        <v>768</v>
      </c>
      <c r="B206" s="59" t="s">
        <v>261</v>
      </c>
      <c r="C206" s="59" t="s">
        <v>262</v>
      </c>
      <c r="D206" s="59" t="s">
        <v>132</v>
      </c>
      <c r="E206" s="59" t="s">
        <v>77</v>
      </c>
      <c r="F206" s="59" t="s">
        <v>183</v>
      </c>
      <c r="G206" s="59" t="s">
        <v>79</v>
      </c>
      <c r="H206" s="60">
        <v>0.1796162567119807</v>
      </c>
      <c r="I206" s="60">
        <v>0.1658871866111748</v>
      </c>
      <c r="J206" s="60">
        <v>8.7986921121976005E-3</v>
      </c>
      <c r="K206" s="60">
        <v>0.1493049033450532</v>
      </c>
      <c r="L206" s="60">
        <v>0.18391299581622339</v>
      </c>
      <c r="M206" s="61">
        <v>36.16027856726074</v>
      </c>
      <c r="N206" s="61">
        <v>1.7640963282310103</v>
      </c>
      <c r="O206" s="61">
        <v>32.769300985389613</v>
      </c>
      <c r="P206" s="61">
        <v>39.694974274826627</v>
      </c>
      <c r="Q206" s="61">
        <v>45.875527839923208</v>
      </c>
      <c r="R206" s="62">
        <v>8057.1395000000002</v>
      </c>
      <c r="S206" s="62">
        <v>8878.3785000000007</v>
      </c>
      <c r="T206" s="62">
        <v>9089.7384999999995</v>
      </c>
      <c r="U206" s="61">
        <v>21.41985126733648</v>
      </c>
      <c r="V206" s="62">
        <v>1947.0084228515625</v>
      </c>
      <c r="W206" s="59">
        <v>10</v>
      </c>
      <c r="X206" s="59" t="s">
        <v>80</v>
      </c>
    </row>
    <row r="207" spans="1:24" x14ac:dyDescent="0.35">
      <c r="A207" s="59">
        <v>768</v>
      </c>
      <c r="B207" s="59" t="s">
        <v>261</v>
      </c>
      <c r="C207" s="59" t="s">
        <v>262</v>
      </c>
      <c r="D207" s="59" t="s">
        <v>132</v>
      </c>
      <c r="E207" s="59" t="s">
        <v>77</v>
      </c>
      <c r="F207" s="59" t="s">
        <v>183</v>
      </c>
      <c r="G207" s="59" t="s">
        <v>81</v>
      </c>
      <c r="H207" s="60">
        <v>0.1796162567119807</v>
      </c>
      <c r="I207" s="60">
        <v>0.1833586095115215</v>
      </c>
      <c r="J207" s="60">
        <v>9.4748053036477001E-3</v>
      </c>
      <c r="K207" s="60">
        <v>0.16546106676813629</v>
      </c>
      <c r="L207" s="60">
        <v>0.2027218208372695</v>
      </c>
      <c r="M207" s="61">
        <v>38.008094850991142</v>
      </c>
      <c r="N207" s="61">
        <v>1.6412991320571599</v>
      </c>
      <c r="O207" s="61">
        <v>34.838633826481967</v>
      </c>
      <c r="P207" s="61">
        <v>41.28321820299827</v>
      </c>
      <c r="Q207" s="61">
        <v>48.24198903690646</v>
      </c>
      <c r="R207" s="62">
        <v>8057.1395000000002</v>
      </c>
      <c r="S207" s="62">
        <v>8878.3785000000007</v>
      </c>
      <c r="T207" s="62">
        <v>9089.7384999999995</v>
      </c>
      <c r="U207" s="61">
        <v>78.58014873266346</v>
      </c>
      <c r="V207" s="62">
        <v>7142.72998046875</v>
      </c>
      <c r="W207" s="59">
        <v>10</v>
      </c>
      <c r="X207" s="59" t="s">
        <v>80</v>
      </c>
    </row>
    <row r="208" spans="1:24" x14ac:dyDescent="0.35">
      <c r="A208" s="59">
        <v>776</v>
      </c>
      <c r="B208" s="59" t="s">
        <v>135</v>
      </c>
      <c r="C208" s="59" t="s">
        <v>136</v>
      </c>
      <c r="D208" s="59" t="s">
        <v>117</v>
      </c>
      <c r="E208" s="59" t="s">
        <v>77</v>
      </c>
      <c r="F208" s="59" t="s">
        <v>78</v>
      </c>
      <c r="G208" s="59" t="s">
        <v>79</v>
      </c>
      <c r="H208" s="60">
        <v>3.3361547730896999E-3</v>
      </c>
      <c r="I208" s="60">
        <v>4.5027689937069998E-4</v>
      </c>
      <c r="J208" s="60">
        <v>4.0082942315259999E-4</v>
      </c>
      <c r="K208" s="60">
        <v>7.7286402361699994E-5</v>
      </c>
      <c r="L208" s="60">
        <v>2.6186359066146E-3</v>
      </c>
      <c r="M208" s="61">
        <v>0.13508306981116</v>
      </c>
      <c r="N208" s="61">
        <v>0.12024882694572001</v>
      </c>
      <c r="O208" s="61">
        <v>2.3166392359219998E-2</v>
      </c>
      <c r="P208" s="61">
        <v>0.78343167242385003</v>
      </c>
      <c r="Q208" s="61">
        <v>33.333333333349998</v>
      </c>
      <c r="R208" s="62">
        <v>105.6695</v>
      </c>
      <c r="S208" s="62">
        <v>105.48950000000001</v>
      </c>
      <c r="T208" s="62">
        <v>105.042</v>
      </c>
      <c r="U208" s="61">
        <v>20.538118864685121</v>
      </c>
      <c r="V208" s="62">
        <v>21.573650360107422</v>
      </c>
      <c r="W208" s="59">
        <v>10</v>
      </c>
      <c r="X208" s="59" t="s">
        <v>80</v>
      </c>
    </row>
    <row r="209" spans="1:24" x14ac:dyDescent="0.35">
      <c r="A209" s="59">
        <v>776</v>
      </c>
      <c r="B209" s="59" t="s">
        <v>135</v>
      </c>
      <c r="C209" s="59" t="s">
        <v>136</v>
      </c>
      <c r="D209" s="59" t="s">
        <v>117</v>
      </c>
      <c r="E209" s="59" t="s">
        <v>77</v>
      </c>
      <c r="F209" s="59" t="s">
        <v>78</v>
      </c>
      <c r="G209" s="59" t="s">
        <v>81</v>
      </c>
      <c r="H209" s="60">
        <v>3.3361547730896999E-3</v>
      </c>
      <c r="I209" s="60">
        <v>4.0820533341680001E-3</v>
      </c>
      <c r="J209" s="60">
        <v>1.8604946394803E-3</v>
      </c>
      <c r="K209" s="60">
        <v>1.6540597829928999E-3</v>
      </c>
      <c r="L209" s="60">
        <v>1.00382612926698E-2</v>
      </c>
      <c r="M209" s="61">
        <v>1.0657494899101199</v>
      </c>
      <c r="N209" s="61">
        <v>0.48095100279245001</v>
      </c>
      <c r="O209" s="61">
        <v>0.43483202931062997</v>
      </c>
      <c r="P209" s="61">
        <v>2.5882962002283199</v>
      </c>
      <c r="Q209" s="61">
        <v>38.302184263885728</v>
      </c>
      <c r="R209" s="62">
        <v>105.6695</v>
      </c>
      <c r="S209" s="62">
        <v>105.48950000000001</v>
      </c>
      <c r="T209" s="62">
        <v>105.042</v>
      </c>
      <c r="U209" s="61">
        <v>79.461881135314485</v>
      </c>
      <c r="V209" s="62">
        <v>83.468345642089844</v>
      </c>
      <c r="W209" s="59">
        <v>10</v>
      </c>
      <c r="X209" s="59" t="s">
        <v>80</v>
      </c>
    </row>
    <row r="210" spans="1:24" x14ac:dyDescent="0.35">
      <c r="A210" s="59">
        <v>780</v>
      </c>
      <c r="B210" s="59" t="s">
        <v>118</v>
      </c>
      <c r="C210" s="59" t="s">
        <v>119</v>
      </c>
      <c r="D210" s="59" t="s">
        <v>102</v>
      </c>
      <c r="E210" s="59" t="s">
        <v>77</v>
      </c>
      <c r="F210" s="59" t="s">
        <v>335</v>
      </c>
      <c r="G210" s="59" t="s">
        <v>79</v>
      </c>
      <c r="H210" s="60">
        <v>2.0729839665242999E-3</v>
      </c>
      <c r="I210" s="60">
        <v>9.7306821690129998E-4</v>
      </c>
      <c r="J210" s="60">
        <v>3.6405466443070002E-4</v>
      </c>
      <c r="K210" s="60">
        <v>4.6635158862150001E-4</v>
      </c>
      <c r="L210" s="60">
        <v>2.0292425347935E-3</v>
      </c>
      <c r="M210" s="61">
        <v>0.28061787357032997</v>
      </c>
      <c r="N210" s="61">
        <v>0.10533978779042</v>
      </c>
      <c r="O210" s="61">
        <v>0.1341039319806</v>
      </c>
      <c r="P210" s="61">
        <v>0.58626448390925001</v>
      </c>
      <c r="Q210" s="61">
        <v>34.675917272156518</v>
      </c>
      <c r="R210" s="62">
        <v>1495.9214999999999</v>
      </c>
      <c r="S210" s="62">
        <v>1487.7175</v>
      </c>
      <c r="T210" s="62">
        <v>1495.9214999999999</v>
      </c>
      <c r="U210" s="61">
        <v>39.0935569599811</v>
      </c>
      <c r="V210" s="62">
        <v>584.80889892578125</v>
      </c>
      <c r="W210" s="59">
        <v>9</v>
      </c>
      <c r="X210" s="59" t="s">
        <v>19</v>
      </c>
    </row>
    <row r="211" spans="1:24" x14ac:dyDescent="0.35">
      <c r="A211" s="59">
        <v>780</v>
      </c>
      <c r="B211" s="59" t="s">
        <v>118</v>
      </c>
      <c r="C211" s="59" t="s">
        <v>119</v>
      </c>
      <c r="D211" s="59" t="s">
        <v>102</v>
      </c>
      <c r="E211" s="59" t="s">
        <v>77</v>
      </c>
      <c r="F211" s="59" t="s">
        <v>335</v>
      </c>
      <c r="G211" s="59" t="s">
        <v>81</v>
      </c>
      <c r="H211" s="60">
        <v>2.0729839665242999E-3</v>
      </c>
      <c r="I211" s="60">
        <v>2.7789785520366001E-3</v>
      </c>
      <c r="J211" s="60">
        <v>1.0805668453800999E-3</v>
      </c>
      <c r="K211" s="60">
        <v>1.2933501231842E-3</v>
      </c>
      <c r="L211" s="60">
        <v>5.9609137022059999E-3</v>
      </c>
      <c r="M211" s="61">
        <v>0.69709831359606</v>
      </c>
      <c r="N211" s="61">
        <v>0.23531207187776002</v>
      </c>
      <c r="O211" s="61">
        <v>0.35861268882438002</v>
      </c>
      <c r="P211" s="61">
        <v>1.35074113659133</v>
      </c>
      <c r="Q211" s="61">
        <v>39.86494441079445</v>
      </c>
      <c r="R211" s="62">
        <v>1495.9214999999999</v>
      </c>
      <c r="S211" s="62">
        <v>1487.7175</v>
      </c>
      <c r="T211" s="62">
        <v>1495.9214999999999</v>
      </c>
      <c r="U211" s="61">
        <v>60.906443040019639</v>
      </c>
      <c r="V211" s="62">
        <v>911.112548828125</v>
      </c>
      <c r="W211" s="59">
        <v>9</v>
      </c>
      <c r="X211" s="59" t="s">
        <v>19</v>
      </c>
    </row>
    <row r="212" spans="1:24" x14ac:dyDescent="0.35">
      <c r="A212" s="59">
        <v>788</v>
      </c>
      <c r="B212" s="59" t="s">
        <v>128</v>
      </c>
      <c r="C212" s="59" t="s">
        <v>129</v>
      </c>
      <c r="D212" s="59" t="s">
        <v>106</v>
      </c>
      <c r="E212" s="59" t="s">
        <v>77</v>
      </c>
      <c r="F212" s="59" t="s">
        <v>336</v>
      </c>
      <c r="G212" s="59" t="s">
        <v>79</v>
      </c>
      <c r="H212" s="60">
        <v>3.4418494648616E-3</v>
      </c>
      <c r="I212" s="60">
        <v>2.1237698428609999E-3</v>
      </c>
      <c r="J212" s="60">
        <v>8.0341143216339998E-4</v>
      </c>
      <c r="K212" s="60">
        <v>1.0093436834533E-3</v>
      </c>
      <c r="L212" s="60">
        <v>4.4631475206617002E-3</v>
      </c>
      <c r="M212" s="61">
        <v>0.61865028265881994</v>
      </c>
      <c r="N212" s="61">
        <v>0.23749154480498</v>
      </c>
      <c r="O212" s="61">
        <v>0.29053526843511002</v>
      </c>
      <c r="P212" s="61">
        <v>1.31244336591953</v>
      </c>
      <c r="Q212" s="61">
        <v>34.329085468668112</v>
      </c>
      <c r="R212" s="62">
        <v>12200.431</v>
      </c>
      <c r="S212" s="62">
        <v>12048.622499999999</v>
      </c>
      <c r="T212" s="62">
        <v>12119.333500000001</v>
      </c>
      <c r="U212" s="61">
        <v>12.9220515441549</v>
      </c>
      <c r="V212" s="62">
        <v>1566.0665283203125</v>
      </c>
      <c r="W212" s="59">
        <v>10</v>
      </c>
      <c r="X212" s="59" t="s">
        <v>80</v>
      </c>
    </row>
    <row r="213" spans="1:24" x14ac:dyDescent="0.35">
      <c r="A213" s="59">
        <v>788</v>
      </c>
      <c r="B213" s="59" t="s">
        <v>128</v>
      </c>
      <c r="C213" s="59" t="s">
        <v>129</v>
      </c>
      <c r="D213" s="59" t="s">
        <v>106</v>
      </c>
      <c r="E213" s="59" t="s">
        <v>77</v>
      </c>
      <c r="F213" s="59" t="s">
        <v>336</v>
      </c>
      <c r="G213" s="59" t="s">
        <v>81</v>
      </c>
      <c r="H213" s="60">
        <v>3.4418494648616E-3</v>
      </c>
      <c r="I213" s="60">
        <v>3.6374476974431998E-3</v>
      </c>
      <c r="J213" s="60">
        <v>5.5373284983749999E-4</v>
      </c>
      <c r="K213" s="60">
        <v>2.6965383873145E-3</v>
      </c>
      <c r="L213" s="60">
        <v>4.9050558953045E-3</v>
      </c>
      <c r="M213" s="61">
        <v>1.0308994961193501</v>
      </c>
      <c r="N213" s="61">
        <v>0.15435989737029998</v>
      </c>
      <c r="O213" s="61">
        <v>0.76779340391770001</v>
      </c>
      <c r="P213" s="61">
        <v>1.3829098320092501</v>
      </c>
      <c r="Q213" s="61">
        <v>35.28421258459958</v>
      </c>
      <c r="R213" s="62">
        <v>12200.431</v>
      </c>
      <c r="S213" s="62">
        <v>12048.622499999999</v>
      </c>
      <c r="T213" s="62">
        <v>12119.333500000001</v>
      </c>
      <c r="U213" s="61">
        <v>87.077948455846325</v>
      </c>
      <c r="V213" s="62">
        <v>10553.2666015625</v>
      </c>
      <c r="W213" s="59">
        <v>10</v>
      </c>
      <c r="X213" s="59" t="s">
        <v>80</v>
      </c>
    </row>
    <row r="214" spans="1:24" x14ac:dyDescent="0.35">
      <c r="A214" s="59">
        <v>795</v>
      </c>
      <c r="B214" s="59" t="s">
        <v>89</v>
      </c>
      <c r="C214" s="59" t="s">
        <v>90</v>
      </c>
      <c r="D214" s="59" t="s">
        <v>76</v>
      </c>
      <c r="E214" s="59" t="s">
        <v>77</v>
      </c>
      <c r="F214" s="59" t="s">
        <v>78</v>
      </c>
      <c r="G214" s="59" t="s">
        <v>79</v>
      </c>
      <c r="H214" s="60">
        <v>8.4917738626189997E-4</v>
      </c>
      <c r="I214" s="60">
        <v>3.1762420860140001E-4</v>
      </c>
      <c r="J214" s="60">
        <v>3.1684661180040002E-4</v>
      </c>
      <c r="K214" s="60">
        <v>4.4594671793900003E-5</v>
      </c>
      <c r="L214" s="60">
        <v>2.258493372693E-3</v>
      </c>
      <c r="M214" s="61">
        <v>9.5287262580389998E-2</v>
      </c>
      <c r="N214" s="61">
        <v>9.5053983540100001E-2</v>
      </c>
      <c r="O214" s="61">
        <v>1.336901361472E-2</v>
      </c>
      <c r="P214" s="61">
        <v>0.67576477512366995</v>
      </c>
      <c r="Q214" s="61">
        <v>33.333333333340001</v>
      </c>
      <c r="R214" s="62">
        <v>6803.9444999999996</v>
      </c>
      <c r="S214" s="62">
        <v>7092.0434999999998</v>
      </c>
      <c r="T214" s="62">
        <v>7230.1930000000002</v>
      </c>
      <c r="U214" s="61">
        <v>21.526980460071758</v>
      </c>
      <c r="V214" s="62">
        <v>1556.4422607421875</v>
      </c>
      <c r="W214" s="59">
        <v>9</v>
      </c>
      <c r="X214" s="59" t="s">
        <v>91</v>
      </c>
    </row>
    <row r="215" spans="1:24" x14ac:dyDescent="0.35">
      <c r="A215" s="59">
        <v>795</v>
      </c>
      <c r="B215" s="59" t="s">
        <v>89</v>
      </c>
      <c r="C215" s="59" t="s">
        <v>90</v>
      </c>
      <c r="D215" s="59" t="s">
        <v>76</v>
      </c>
      <c r="E215" s="59" t="s">
        <v>77</v>
      </c>
      <c r="F215" s="59" t="s">
        <v>78</v>
      </c>
      <c r="G215" s="59" t="s">
        <v>81</v>
      </c>
      <c r="H215" s="60">
        <v>8.4917738626189997E-4</v>
      </c>
      <c r="I215" s="60">
        <v>9.9499482690680011E-4</v>
      </c>
      <c r="J215" s="60">
        <v>4.4845966442760003E-4</v>
      </c>
      <c r="K215" s="60">
        <v>4.0975410585460001E-4</v>
      </c>
      <c r="L215" s="60">
        <v>2.4141003273791001E-3</v>
      </c>
      <c r="M215" s="61">
        <v>0.29168584079331</v>
      </c>
      <c r="N215" s="61">
        <v>0.13275990653565001</v>
      </c>
      <c r="O215" s="61">
        <v>0.11900737191632998</v>
      </c>
      <c r="P215" s="61">
        <v>0.71313007682999996</v>
      </c>
      <c r="Q215" s="61">
        <v>34.111865841710468</v>
      </c>
      <c r="R215" s="62">
        <v>6803.9444999999996</v>
      </c>
      <c r="S215" s="62">
        <v>7092.0434999999998</v>
      </c>
      <c r="T215" s="62">
        <v>7230.1930000000002</v>
      </c>
      <c r="U215" s="61">
        <v>78.47301953992843</v>
      </c>
      <c r="V215" s="62">
        <v>5673.7509765625</v>
      </c>
      <c r="W215" s="59">
        <v>9</v>
      </c>
      <c r="X215" s="59" t="s">
        <v>91</v>
      </c>
    </row>
    <row r="216" spans="1:24" x14ac:dyDescent="0.35">
      <c r="A216" s="59">
        <v>798</v>
      </c>
      <c r="B216" s="59" t="s">
        <v>163</v>
      </c>
      <c r="C216" s="59" t="s">
        <v>164</v>
      </c>
      <c r="D216" s="59" t="s">
        <v>117</v>
      </c>
      <c r="E216" s="59" t="s">
        <v>77</v>
      </c>
      <c r="F216" s="59" t="s">
        <v>103</v>
      </c>
      <c r="G216" s="59" t="s">
        <v>79</v>
      </c>
      <c r="H216" s="60">
        <v>8.0846084565839998E-3</v>
      </c>
      <c r="I216" s="60">
        <v>6.4577412015041002E-3</v>
      </c>
      <c r="J216" s="60">
        <v>3.5632995915808002E-3</v>
      </c>
      <c r="K216" s="60">
        <v>2.1795534653764998E-3</v>
      </c>
      <c r="L216" s="60">
        <v>1.8973789055710399E-2</v>
      </c>
      <c r="M216" s="61">
        <v>1.73690970247278</v>
      </c>
      <c r="N216" s="61">
        <v>0.93714985732546996</v>
      </c>
      <c r="O216" s="61">
        <v>0.59781144062491998</v>
      </c>
      <c r="P216" s="61">
        <v>4.9386618781175704</v>
      </c>
      <c r="Q216" s="61">
        <v>37.17948717950307</v>
      </c>
      <c r="R216" s="62">
        <v>10.3995</v>
      </c>
      <c r="S216" s="62">
        <v>10.1935</v>
      </c>
      <c r="T216" s="62">
        <v>9.9920000000000009</v>
      </c>
      <c r="U216" s="61">
        <v>16.190698147432787</v>
      </c>
      <c r="V216" s="62">
        <v>1.6177746057510376</v>
      </c>
      <c r="W216" s="59">
        <v>10</v>
      </c>
      <c r="X216" s="59" t="s">
        <v>80</v>
      </c>
    </row>
    <row r="217" spans="1:24" x14ac:dyDescent="0.35">
      <c r="A217" s="59">
        <v>798</v>
      </c>
      <c r="B217" s="59" t="s">
        <v>163</v>
      </c>
      <c r="C217" s="59" t="s">
        <v>164</v>
      </c>
      <c r="D217" s="59" t="s">
        <v>117</v>
      </c>
      <c r="E217" s="59" t="s">
        <v>77</v>
      </c>
      <c r="F217" s="59" t="s">
        <v>103</v>
      </c>
      <c r="G217" s="59" t="s">
        <v>81</v>
      </c>
      <c r="H217" s="60">
        <v>8.0846084565839998E-3</v>
      </c>
      <c r="I217" s="60">
        <v>8.3988947717149997E-3</v>
      </c>
      <c r="J217" s="60">
        <v>3.0059688615805E-3</v>
      </c>
      <c r="K217" s="60">
        <v>4.1524417641743997E-3</v>
      </c>
      <c r="L217" s="60">
        <v>1.69141827633792E-2</v>
      </c>
      <c r="M217" s="61">
        <v>2.18736829514474</v>
      </c>
      <c r="N217" s="61">
        <v>0.78020655057518007</v>
      </c>
      <c r="O217" s="61">
        <v>1.0810597330310499</v>
      </c>
      <c r="P217" s="61">
        <v>4.3757426986869801</v>
      </c>
      <c r="Q217" s="61">
        <v>38.397259347489943</v>
      </c>
      <c r="R217" s="62">
        <v>10.3995</v>
      </c>
      <c r="S217" s="62">
        <v>10.1935</v>
      </c>
      <c r="T217" s="62">
        <v>9.9920000000000009</v>
      </c>
      <c r="U217" s="61">
        <v>83.809301852567515</v>
      </c>
      <c r="V217" s="62">
        <v>8.3742256164550781</v>
      </c>
      <c r="W217" s="59">
        <v>10</v>
      </c>
      <c r="X217" s="59" t="s">
        <v>80</v>
      </c>
    </row>
    <row r="218" spans="1:24" x14ac:dyDescent="0.35">
      <c r="A218" s="59">
        <v>800</v>
      </c>
      <c r="B218" s="59" t="s">
        <v>298</v>
      </c>
      <c r="C218" s="59" t="s">
        <v>299</v>
      </c>
      <c r="D218" s="59" t="s">
        <v>132</v>
      </c>
      <c r="E218" s="59" t="s">
        <v>84</v>
      </c>
      <c r="F218" s="59" t="s">
        <v>178</v>
      </c>
      <c r="G218" s="59" t="s">
        <v>79</v>
      </c>
      <c r="H218" s="60">
        <v>0.28102847842691392</v>
      </c>
      <c r="I218" s="60">
        <v>0.29736532359131201</v>
      </c>
      <c r="J218" s="60">
        <v>8.5735391077883007E-3</v>
      </c>
      <c r="K218" s="60">
        <v>0.28080996582348022</v>
      </c>
      <c r="L218" s="60">
        <v>0.31446993852619182</v>
      </c>
      <c r="M218" s="61">
        <v>59.039020544359246</v>
      </c>
      <c r="N218" s="61">
        <v>1.5979389215186699</v>
      </c>
      <c r="O218" s="61">
        <v>55.868646184304815</v>
      </c>
      <c r="P218" s="61">
        <v>62.135995896761173</v>
      </c>
      <c r="Q218" s="61">
        <v>50.367590933844355</v>
      </c>
      <c r="R218" s="62">
        <v>38799.152000000002</v>
      </c>
      <c r="S218" s="62">
        <v>45910.93</v>
      </c>
      <c r="T218" s="62">
        <v>47312.719499999999</v>
      </c>
      <c r="U218" s="61">
        <v>29.399425370200483</v>
      </c>
      <c r="V218" s="62">
        <v>13909.66796875</v>
      </c>
      <c r="W218" s="59">
        <v>10</v>
      </c>
      <c r="X218" s="59" t="s">
        <v>80</v>
      </c>
    </row>
    <row r="219" spans="1:24" x14ac:dyDescent="0.35">
      <c r="A219" s="59">
        <v>800</v>
      </c>
      <c r="B219" s="59" t="s">
        <v>298</v>
      </c>
      <c r="C219" s="59" t="s">
        <v>299</v>
      </c>
      <c r="D219" s="59" t="s">
        <v>132</v>
      </c>
      <c r="E219" s="59" t="s">
        <v>84</v>
      </c>
      <c r="F219" s="59" t="s">
        <v>178</v>
      </c>
      <c r="G219" s="59" t="s">
        <v>81</v>
      </c>
      <c r="H219" s="60">
        <v>0.28102847842691392</v>
      </c>
      <c r="I219" s="60">
        <v>0.27422550461666467</v>
      </c>
      <c r="J219" s="60">
        <v>7.0294928813390998E-3</v>
      </c>
      <c r="K219" s="60">
        <v>0.26064086687111582</v>
      </c>
      <c r="L219" s="60">
        <v>0.28824214594772218</v>
      </c>
      <c r="M219" s="61">
        <v>56.389558979906553</v>
      </c>
      <c r="N219" s="61">
        <v>1.2840884333570799</v>
      </c>
      <c r="O219" s="61">
        <v>53.853790829344753</v>
      </c>
      <c r="P219" s="61">
        <v>58.892347528909163</v>
      </c>
      <c r="Q219" s="61">
        <v>48.630546075804595</v>
      </c>
      <c r="R219" s="62">
        <v>38799.152000000002</v>
      </c>
      <c r="S219" s="62">
        <v>45910.93</v>
      </c>
      <c r="T219" s="62">
        <v>47312.719499999999</v>
      </c>
      <c r="U219" s="61">
        <v>70.600574629799084</v>
      </c>
      <c r="V219" s="62">
        <v>33403.05078125</v>
      </c>
      <c r="W219" s="59">
        <v>10</v>
      </c>
      <c r="X219" s="59" t="s">
        <v>80</v>
      </c>
    </row>
    <row r="220" spans="1:24" x14ac:dyDescent="0.35">
      <c r="A220" s="59">
        <v>804</v>
      </c>
      <c r="B220" s="59" t="s">
        <v>86</v>
      </c>
      <c r="C220" s="59" t="s">
        <v>87</v>
      </c>
      <c r="D220" s="59" t="s">
        <v>76</v>
      </c>
      <c r="E220" s="59" t="s">
        <v>77</v>
      </c>
      <c r="F220" s="59" t="s">
        <v>88</v>
      </c>
      <c r="G220" s="59" t="s">
        <v>79</v>
      </c>
      <c r="H220" s="60">
        <v>8.4043175883929998E-4</v>
      </c>
      <c r="I220" s="60">
        <v>1.2102101801107999E-3</v>
      </c>
      <c r="J220" s="60">
        <v>4.0912174018530002E-4</v>
      </c>
      <c r="K220" s="60">
        <v>6.2267272881700003E-4</v>
      </c>
      <c r="L220" s="60">
        <v>2.3508282925400002E-3</v>
      </c>
      <c r="M220" s="61">
        <v>0.35457299655829</v>
      </c>
      <c r="N220" s="61">
        <v>0.12164383342261999</v>
      </c>
      <c r="O220" s="61">
        <v>0.1805662740416</v>
      </c>
      <c r="P220" s="61">
        <v>0.69509749736004001</v>
      </c>
      <c r="Q220" s="61">
        <v>34.131481862914001</v>
      </c>
      <c r="R220" s="62">
        <v>46210.055999999997</v>
      </c>
      <c r="S220" s="62">
        <v>44298.64</v>
      </c>
      <c r="T220" s="62">
        <v>41048.766000000003</v>
      </c>
      <c r="U220" s="61">
        <v>42.85605345894524</v>
      </c>
      <c r="V220" s="62">
        <v>17591.880859375</v>
      </c>
      <c r="W220" s="59">
        <v>9</v>
      </c>
      <c r="X220" s="59" t="s">
        <v>19</v>
      </c>
    </row>
    <row r="221" spans="1:24" x14ac:dyDescent="0.35">
      <c r="A221" s="59">
        <v>804</v>
      </c>
      <c r="B221" s="59" t="s">
        <v>86</v>
      </c>
      <c r="C221" s="59" t="s">
        <v>87</v>
      </c>
      <c r="D221" s="59" t="s">
        <v>76</v>
      </c>
      <c r="E221" s="59" t="s">
        <v>77</v>
      </c>
      <c r="F221" s="59" t="s">
        <v>88</v>
      </c>
      <c r="G221" s="59" t="s">
        <v>81</v>
      </c>
      <c r="H221" s="60">
        <v>8.4043175883929998E-4</v>
      </c>
      <c r="I221" s="60">
        <v>5.6311027950129995E-4</v>
      </c>
      <c r="J221" s="60">
        <v>1.9449858398730001E-4</v>
      </c>
      <c r="K221" s="60">
        <v>2.856112067896E-4</v>
      </c>
      <c r="L221" s="60">
        <v>1.1099273563273001E-3</v>
      </c>
      <c r="M221" s="61">
        <v>0.16148927269728999</v>
      </c>
      <c r="N221" s="61">
        <v>5.6210166823679998E-2</v>
      </c>
      <c r="O221" s="61">
        <v>8.1462386616059992E-2</v>
      </c>
      <c r="P221" s="61">
        <v>0.31988115521571003</v>
      </c>
      <c r="Q221" s="61">
        <v>34.869825722534699</v>
      </c>
      <c r="R221" s="62">
        <v>46210.055999999997</v>
      </c>
      <c r="S221" s="62">
        <v>44298.64</v>
      </c>
      <c r="T221" s="62">
        <v>41048.766000000003</v>
      </c>
      <c r="U221" s="61">
        <v>57.143946541054035</v>
      </c>
      <c r="V221" s="62">
        <v>23456.884765625</v>
      </c>
      <c r="W221" s="59">
        <v>9</v>
      </c>
      <c r="X221" s="59" t="s">
        <v>19</v>
      </c>
    </row>
    <row r="222" spans="1:24" x14ac:dyDescent="0.35">
      <c r="A222" s="59">
        <v>860</v>
      </c>
      <c r="B222" s="59" t="s">
        <v>146</v>
      </c>
      <c r="C222" s="59" t="s">
        <v>147</v>
      </c>
      <c r="D222" s="59" t="s">
        <v>76</v>
      </c>
      <c r="E222" s="59" t="s">
        <v>77</v>
      </c>
      <c r="F222" s="59" t="s">
        <v>148</v>
      </c>
      <c r="G222" s="59" t="s">
        <v>79</v>
      </c>
      <c r="H222" s="60">
        <v>6.1037555287794002E-3</v>
      </c>
      <c r="I222" s="60">
        <v>6.8202022928324996E-3</v>
      </c>
      <c r="J222" s="60">
        <v>2.0254048493181E-3</v>
      </c>
      <c r="K222" s="60">
        <v>3.8020079996666E-3</v>
      </c>
      <c r="L222" s="60">
        <v>1.2205012055407799E-2</v>
      </c>
      <c r="M222" s="61">
        <v>1.78342594380997</v>
      </c>
      <c r="N222" s="61">
        <v>0.51889923027235996</v>
      </c>
      <c r="O222" s="61">
        <v>1.0044952579725102</v>
      </c>
      <c r="P222" s="61">
        <v>3.1471720609420202</v>
      </c>
      <c r="Q222" s="61">
        <v>38.242139049869074</v>
      </c>
      <c r="R222" s="62">
        <v>34938.955499999996</v>
      </c>
      <c r="S222" s="62">
        <v>34243.695500000002</v>
      </c>
      <c r="T222" s="62">
        <v>34938.955499999996</v>
      </c>
      <c r="U222" s="61">
        <v>19.898479663709161</v>
      </c>
      <c r="V222" s="62">
        <v>6952.32080078125</v>
      </c>
      <c r="W222" s="59">
        <v>9</v>
      </c>
      <c r="X222" s="59" t="s">
        <v>19</v>
      </c>
    </row>
    <row r="223" spans="1:24" x14ac:dyDescent="0.35">
      <c r="A223" s="59">
        <v>860</v>
      </c>
      <c r="B223" s="59" t="s">
        <v>146</v>
      </c>
      <c r="C223" s="59" t="s">
        <v>147</v>
      </c>
      <c r="D223" s="59" t="s">
        <v>76</v>
      </c>
      <c r="E223" s="59" t="s">
        <v>77</v>
      </c>
      <c r="F223" s="59" t="s">
        <v>148</v>
      </c>
      <c r="G223" s="59" t="s">
        <v>81</v>
      </c>
      <c r="H223" s="60">
        <v>6.1037555287794002E-3</v>
      </c>
      <c r="I223" s="60">
        <v>5.9257788648561004E-3</v>
      </c>
      <c r="J223" s="60">
        <v>9.5134939716700001E-4</v>
      </c>
      <c r="K223" s="60">
        <v>4.3217567519992003E-3</v>
      </c>
      <c r="L223" s="60">
        <v>8.1202793039894007E-3</v>
      </c>
      <c r="M223" s="61">
        <v>1.71614950489581</v>
      </c>
      <c r="N223" s="61">
        <v>0.27843868110413</v>
      </c>
      <c r="O223" s="61">
        <v>1.2467701350418401</v>
      </c>
      <c r="P223" s="61">
        <v>2.3580196009897798</v>
      </c>
      <c r="Q223" s="61">
        <v>34.529502516832359</v>
      </c>
      <c r="R223" s="62">
        <v>34938.955499999996</v>
      </c>
      <c r="S223" s="62">
        <v>34243.695500000002</v>
      </c>
      <c r="T223" s="62">
        <v>34938.955499999996</v>
      </c>
      <c r="U223" s="61">
        <v>80.101520336290747</v>
      </c>
      <c r="V223" s="62">
        <v>27986.634765625</v>
      </c>
      <c r="W223" s="59">
        <v>9</v>
      </c>
      <c r="X223" s="59" t="s">
        <v>19</v>
      </c>
    </row>
    <row r="224" spans="1:24" x14ac:dyDescent="0.35">
      <c r="A224" s="59">
        <v>704</v>
      </c>
      <c r="B224" s="59" t="s">
        <v>157</v>
      </c>
      <c r="C224" s="59" t="s">
        <v>158</v>
      </c>
      <c r="D224" s="59" t="s">
        <v>117</v>
      </c>
      <c r="E224" s="59" t="s">
        <v>77</v>
      </c>
      <c r="F224" s="59" t="s">
        <v>159</v>
      </c>
      <c r="G224" s="59" t="s">
        <v>79</v>
      </c>
      <c r="H224" s="60">
        <v>7.7293948535740002E-3</v>
      </c>
      <c r="I224" s="60">
        <v>5.6992390650571004E-3</v>
      </c>
      <c r="J224" s="60">
        <v>8.3843601914639998E-4</v>
      </c>
      <c r="K224" s="60">
        <v>4.2685289617549003E-3</v>
      </c>
      <c r="L224" s="60">
        <v>7.6058264724471998E-3</v>
      </c>
      <c r="M224" s="61">
        <v>1.46921743114486</v>
      </c>
      <c r="N224" s="61">
        <v>0.19942484184919002</v>
      </c>
      <c r="O224" s="61">
        <v>1.1249499258614701</v>
      </c>
      <c r="P224" s="61">
        <v>1.9167984027075</v>
      </c>
      <c r="Q224" s="61">
        <v>38.790984535325542</v>
      </c>
      <c r="R224" s="62">
        <v>98935.098499999993</v>
      </c>
      <c r="S224" s="62">
        <v>98935.098499999993</v>
      </c>
      <c r="T224" s="62">
        <v>99680.654999999999</v>
      </c>
      <c r="U224" s="61">
        <v>25.434713135611233</v>
      </c>
      <c r="V224" s="62">
        <v>25353.48828125</v>
      </c>
      <c r="W224" s="59">
        <v>9</v>
      </c>
      <c r="X224" s="59" t="s">
        <v>19</v>
      </c>
    </row>
    <row r="225" spans="1:24" x14ac:dyDescent="0.35">
      <c r="A225" s="59">
        <v>704</v>
      </c>
      <c r="B225" s="59" t="s">
        <v>157</v>
      </c>
      <c r="C225" s="59" t="s">
        <v>158</v>
      </c>
      <c r="D225" s="59" t="s">
        <v>117</v>
      </c>
      <c r="E225" s="59" t="s">
        <v>77</v>
      </c>
      <c r="F225" s="59" t="s">
        <v>159</v>
      </c>
      <c r="G225" s="59" t="s">
        <v>81</v>
      </c>
      <c r="H225" s="60">
        <v>7.7293948535740002E-3</v>
      </c>
      <c r="I225" s="60">
        <v>8.4218944371327008E-3</v>
      </c>
      <c r="J225" s="60">
        <v>1.0473422820831001E-3</v>
      </c>
      <c r="K225" s="60">
        <v>6.5957880280763997E-3</v>
      </c>
      <c r="L225" s="60">
        <v>1.0748105656124199E-2</v>
      </c>
      <c r="M225" s="61">
        <v>2.0725854463808702</v>
      </c>
      <c r="N225" s="61">
        <v>0.23902202735799999</v>
      </c>
      <c r="O225" s="61">
        <v>1.6517908657148102</v>
      </c>
      <c r="P225" s="61">
        <v>2.5977461720761501</v>
      </c>
      <c r="Q225" s="61">
        <v>40.634727276691564</v>
      </c>
      <c r="R225" s="62">
        <v>98935.098499999993</v>
      </c>
      <c r="S225" s="62">
        <v>98935.098499999993</v>
      </c>
      <c r="T225" s="62">
        <v>99680.654999999999</v>
      </c>
      <c r="U225" s="61">
        <v>74.56528686438908</v>
      </c>
      <c r="V225" s="62">
        <v>74327.1640625</v>
      </c>
      <c r="W225" s="59">
        <v>9</v>
      </c>
      <c r="X225" s="59" t="s">
        <v>19</v>
      </c>
    </row>
    <row r="226" spans="1:24" x14ac:dyDescent="0.35">
      <c r="A226" s="59">
        <v>887</v>
      </c>
      <c r="B226" s="59" t="s">
        <v>285</v>
      </c>
      <c r="C226" s="59" t="s">
        <v>286</v>
      </c>
      <c r="D226" s="59" t="s">
        <v>106</v>
      </c>
      <c r="E226" s="59" t="s">
        <v>77</v>
      </c>
      <c r="F226" s="59" t="s">
        <v>341</v>
      </c>
      <c r="G226" s="59" t="s">
        <v>79</v>
      </c>
      <c r="H226" s="60">
        <v>0.18783963067001311</v>
      </c>
      <c r="I226" s="60">
        <v>0.14027571014197721</v>
      </c>
      <c r="J226" s="60">
        <v>9.9724974443304998E-3</v>
      </c>
      <c r="K226" s="60">
        <v>0.1218184431481024</v>
      </c>
      <c r="L226" s="60">
        <v>0.16101676831167619</v>
      </c>
      <c r="M226" s="61">
        <v>28.820830737702792</v>
      </c>
      <c r="N226" s="61">
        <v>1.9207876649149298</v>
      </c>
      <c r="O226" s="61">
        <v>25.20149154346138</v>
      </c>
      <c r="P226" s="61">
        <v>32.732498132269839</v>
      </c>
      <c r="Q226" s="61">
        <v>48.671640112882507</v>
      </c>
      <c r="R226" s="62">
        <v>39390.798999999999</v>
      </c>
      <c r="S226" s="62">
        <v>37140.230499999998</v>
      </c>
      <c r="T226" s="62">
        <v>38222.875500000002</v>
      </c>
      <c r="U226" s="61">
        <v>6.10513065580529</v>
      </c>
      <c r="V226" s="62">
        <v>2333.556396484375</v>
      </c>
      <c r="W226" s="59">
        <v>9</v>
      </c>
      <c r="X226" s="59" t="s">
        <v>26</v>
      </c>
    </row>
    <row r="227" spans="1:24" x14ac:dyDescent="0.35">
      <c r="A227" s="59">
        <v>887</v>
      </c>
      <c r="B227" s="59" t="s">
        <v>285</v>
      </c>
      <c r="C227" s="59" t="s">
        <v>286</v>
      </c>
      <c r="D227" s="59" t="s">
        <v>106</v>
      </c>
      <c r="E227" s="59" t="s">
        <v>77</v>
      </c>
      <c r="F227" s="59" t="s">
        <v>341</v>
      </c>
      <c r="G227" s="59" t="s">
        <v>81</v>
      </c>
      <c r="H227" s="60">
        <v>0.18783963067001311</v>
      </c>
      <c r="I227" s="60">
        <v>0.19093228047456851</v>
      </c>
      <c r="J227" s="60">
        <v>6.2326338709592002E-3</v>
      </c>
      <c r="K227" s="60">
        <v>0.17899634215650281</v>
      </c>
      <c r="L227" s="60">
        <v>0.2034668877032326</v>
      </c>
      <c r="M227" s="61">
        <v>37.978320542395039</v>
      </c>
      <c r="N227" s="61">
        <v>1.00025895346458</v>
      </c>
      <c r="O227" s="61">
        <v>36.035457654754602</v>
      </c>
      <c r="P227" s="61">
        <v>39.960493107006165</v>
      </c>
      <c r="Q227" s="61">
        <v>50.274018900185858</v>
      </c>
      <c r="R227" s="62">
        <v>39390.798999999999</v>
      </c>
      <c r="S227" s="62">
        <v>37140.230499999998</v>
      </c>
      <c r="T227" s="62">
        <v>38222.875500000002</v>
      </c>
      <c r="U227" s="61">
        <v>93.894869344194674</v>
      </c>
      <c r="V227" s="62">
        <v>35889.3203125</v>
      </c>
      <c r="W227" s="59">
        <v>9</v>
      </c>
      <c r="X227" s="59" t="s">
        <v>26</v>
      </c>
    </row>
    <row r="228" spans="1:24" x14ac:dyDescent="0.35">
      <c r="A228" s="59">
        <v>894</v>
      </c>
      <c r="B228" s="59" t="s">
        <v>280</v>
      </c>
      <c r="C228" s="59" t="s">
        <v>281</v>
      </c>
      <c r="D228" s="59" t="s">
        <v>132</v>
      </c>
      <c r="E228" s="59" t="s">
        <v>84</v>
      </c>
      <c r="F228" s="59" t="s">
        <v>94</v>
      </c>
      <c r="G228" s="59" t="s">
        <v>79</v>
      </c>
      <c r="H228" s="60">
        <v>0.2316850733623361</v>
      </c>
      <c r="I228" s="60">
        <v>0.25040695026158472</v>
      </c>
      <c r="J228" s="60">
        <v>7.3443790842873998E-3</v>
      </c>
      <c r="K228" s="60">
        <v>0.2362573979142355</v>
      </c>
      <c r="L228" s="60">
        <v>0.26510976842737988</v>
      </c>
      <c r="M228" s="61">
        <v>50.762736771923656</v>
      </c>
      <c r="N228" s="61">
        <v>1.3628123953278601</v>
      </c>
      <c r="O228" s="61">
        <v>48.085873483238778</v>
      </c>
      <c r="P228" s="61">
        <v>53.435233804864666</v>
      </c>
      <c r="Q228" s="61">
        <v>49.328890872582392</v>
      </c>
      <c r="R228" s="62">
        <v>17973.569</v>
      </c>
      <c r="S228" s="62">
        <v>19603.607499999998</v>
      </c>
      <c r="T228" s="62">
        <v>20152.937999999998</v>
      </c>
      <c r="U228" s="61">
        <v>22.8811022288928</v>
      </c>
      <c r="V228" s="62">
        <v>4611.21435546875</v>
      </c>
      <c r="W228" s="59">
        <v>10</v>
      </c>
      <c r="X228" s="59" t="s">
        <v>80</v>
      </c>
    </row>
    <row r="229" spans="1:24" x14ac:dyDescent="0.35">
      <c r="A229" s="59">
        <v>894</v>
      </c>
      <c r="B229" s="59" t="s">
        <v>280</v>
      </c>
      <c r="C229" s="59" t="s">
        <v>281</v>
      </c>
      <c r="D229" s="59" t="s">
        <v>132</v>
      </c>
      <c r="E229" s="59" t="s">
        <v>84</v>
      </c>
      <c r="F229" s="59" t="s">
        <v>94</v>
      </c>
      <c r="G229" s="59" t="s">
        <v>81</v>
      </c>
      <c r="H229" s="60">
        <v>0.2316850733623361</v>
      </c>
      <c r="I229" s="60">
        <v>0.2261485951215792</v>
      </c>
      <c r="J229" s="60">
        <v>6.4057255833659997E-3</v>
      </c>
      <c r="K229" s="60">
        <v>0.21381281960440759</v>
      </c>
      <c r="L229" s="60">
        <v>0.23897973551985299</v>
      </c>
      <c r="M229" s="61">
        <v>47.062358977956606</v>
      </c>
      <c r="N229" s="61">
        <v>1.2321266798173101</v>
      </c>
      <c r="O229" s="61">
        <v>44.650634938197591</v>
      </c>
      <c r="P229" s="61">
        <v>49.487878050898232</v>
      </c>
      <c r="Q229" s="61">
        <v>48.05296632655071</v>
      </c>
      <c r="R229" s="62">
        <v>17973.569</v>
      </c>
      <c r="S229" s="62">
        <v>19603.607499999998</v>
      </c>
      <c r="T229" s="62">
        <v>20152.937999999998</v>
      </c>
      <c r="U229" s="61">
        <v>77.118897771106916</v>
      </c>
      <c r="V229" s="62">
        <v>15541.7236328125</v>
      </c>
      <c r="W229" s="59">
        <v>10</v>
      </c>
      <c r="X229" s="59" t="s">
        <v>80</v>
      </c>
    </row>
    <row r="230" spans="1:24" x14ac:dyDescent="0.35">
      <c r="A230" s="59">
        <v>716</v>
      </c>
      <c r="B230" s="59" t="s">
        <v>246</v>
      </c>
      <c r="C230" s="59" t="s">
        <v>247</v>
      </c>
      <c r="D230" s="59" t="s">
        <v>132</v>
      </c>
      <c r="E230" s="59" t="s">
        <v>77</v>
      </c>
      <c r="F230" s="59" t="s">
        <v>78</v>
      </c>
      <c r="G230" s="59" t="s">
        <v>79</v>
      </c>
      <c r="H230" s="60">
        <v>0.1099417854663912</v>
      </c>
      <c r="I230" s="60">
        <v>0.1279866657621426</v>
      </c>
      <c r="J230" s="60">
        <v>6.3191855121075002E-3</v>
      </c>
      <c r="K230" s="60">
        <v>0.1160728460903101</v>
      </c>
      <c r="L230" s="60">
        <v>0.14092836691235119</v>
      </c>
      <c r="M230" s="61">
        <v>29.366548565598432</v>
      </c>
      <c r="N230" s="61">
        <v>1.2641892353319599</v>
      </c>
      <c r="O230" s="61">
        <v>26.944744433225431</v>
      </c>
      <c r="P230" s="61">
        <v>31.910944743302771</v>
      </c>
      <c r="Q230" s="61">
        <v>43.582467812398342</v>
      </c>
      <c r="R230" s="62">
        <v>15271.3675</v>
      </c>
      <c r="S230" s="62">
        <v>15797.21</v>
      </c>
      <c r="T230" s="62">
        <v>16069.0555</v>
      </c>
      <c r="U230" s="61">
        <v>35.496711161271108</v>
      </c>
      <c r="V230" s="62">
        <v>5703.986328125</v>
      </c>
      <c r="W230" s="59">
        <v>10</v>
      </c>
      <c r="X230" s="59" t="s">
        <v>80</v>
      </c>
    </row>
    <row r="231" spans="1:24" x14ac:dyDescent="0.35">
      <c r="A231" s="59">
        <v>716</v>
      </c>
      <c r="B231" s="59" t="s">
        <v>246</v>
      </c>
      <c r="C231" s="59" t="s">
        <v>247</v>
      </c>
      <c r="D231" s="59" t="s">
        <v>132</v>
      </c>
      <c r="E231" s="59" t="s">
        <v>77</v>
      </c>
      <c r="F231" s="59" t="s">
        <v>78</v>
      </c>
      <c r="G231" s="59" t="s">
        <v>81</v>
      </c>
      <c r="H231" s="60">
        <v>0.1099417854663912</v>
      </c>
      <c r="I231" s="60">
        <v>0.1000115336090095</v>
      </c>
      <c r="J231" s="60">
        <v>4.2562673388953998E-3</v>
      </c>
      <c r="K231" s="60">
        <v>9.1951946782983199E-2</v>
      </c>
      <c r="L231" s="60">
        <v>0.10869298459769761</v>
      </c>
      <c r="M231" s="61">
        <v>23.83735729348691</v>
      </c>
      <c r="N231" s="61">
        <v>0.97277920512945992</v>
      </c>
      <c r="O231" s="61">
        <v>21.978453350287268</v>
      </c>
      <c r="P231" s="61">
        <v>25.801491230080849</v>
      </c>
      <c r="Q231" s="61">
        <v>41.955797523048282</v>
      </c>
      <c r="R231" s="62">
        <v>15271.3675</v>
      </c>
      <c r="S231" s="62">
        <v>15797.21</v>
      </c>
      <c r="T231" s="62">
        <v>16069.0555</v>
      </c>
      <c r="U231" s="61">
        <v>64.503288838729503</v>
      </c>
      <c r="V231" s="62">
        <v>10365.0693359375</v>
      </c>
      <c r="W231" s="59">
        <v>10</v>
      </c>
      <c r="X231" s="59" t="s">
        <v>80</v>
      </c>
    </row>
    <row r="232" spans="1:24" x14ac:dyDescent="0.35">
      <c r="A232" s="13"/>
      <c r="B232" s="13"/>
      <c r="C232" s="14"/>
      <c r="D232" s="14"/>
      <c r="E232" s="14"/>
      <c r="F232" s="14"/>
      <c r="G232" s="14"/>
      <c r="H232" s="16"/>
      <c r="I232" s="16"/>
      <c r="J232" s="16"/>
      <c r="K232" s="16"/>
      <c r="L232" s="16"/>
      <c r="M232" s="17"/>
      <c r="N232" s="17"/>
      <c r="O232" s="17"/>
      <c r="P232" s="17"/>
      <c r="Q232" s="17"/>
      <c r="R232" s="14"/>
      <c r="S232" s="14"/>
      <c r="T232" s="18"/>
      <c r="U232" s="18"/>
      <c r="V232" s="18"/>
      <c r="W232" s="14"/>
      <c r="X232" s="14"/>
    </row>
    <row r="233" spans="1:24" s="21" customFormat="1" ht="23" x14ac:dyDescent="0.5">
      <c r="A233" s="10" t="str">
        <f>'7.1 MPI Headship'!A233</f>
        <v>Notes</v>
      </c>
      <c r="H233" s="30"/>
      <c r="I233" s="30"/>
      <c r="J233" s="30"/>
      <c r="K233" s="30"/>
      <c r="L233" s="30"/>
      <c r="M233" s="30"/>
      <c r="N233" s="30"/>
      <c r="O233" s="30"/>
      <c r="P233" s="30"/>
      <c r="Q233" s="30"/>
    </row>
    <row r="234" spans="1:24" s="21" customFormat="1" ht="23" x14ac:dyDescent="0.5">
      <c r="A234" s="21" t="str">
        <f>'7.1 MPI Headship'!A234</f>
        <v>ᵃUnited Nations, Department of Economic and Social Affairs, Population Division (2024). World Population Prospects 2024, Online Edition.</v>
      </c>
      <c r="H234" s="30"/>
      <c r="I234" s="30"/>
      <c r="J234" s="30"/>
      <c r="K234" s="30"/>
      <c r="L234" s="30"/>
      <c r="M234" s="30"/>
      <c r="N234" s="30"/>
      <c r="O234" s="30"/>
      <c r="P234" s="30"/>
      <c r="Q234" s="30"/>
    </row>
    <row r="235" spans="1:24" s="11" customFormat="1" ht="20.5" x14ac:dyDescent="0.35">
      <c r="A235" s="11" t="str">
        <f>'7.1 MPI Headship'!A236</f>
        <v>Tables 7.1 - 7.6 updated on 04 July 2024</v>
      </c>
      <c r="H235" s="24"/>
      <c r="I235" s="24"/>
      <c r="J235" s="24"/>
      <c r="K235" s="24"/>
      <c r="L235" s="24"/>
      <c r="M235" s="24"/>
      <c r="N235" s="24"/>
      <c r="O235" s="24"/>
      <c r="P235" s="24"/>
      <c r="Q235" s="24"/>
    </row>
    <row r="236" spans="1:24" s="41" customFormat="1" ht="21" x14ac:dyDescent="0.5">
      <c r="H236" s="42"/>
      <c r="I236" s="42"/>
      <c r="J236" s="42"/>
      <c r="K236" s="42"/>
      <c r="L236" s="42"/>
      <c r="M236" s="42"/>
      <c r="N236" s="42"/>
      <c r="O236" s="42"/>
      <c r="P236" s="42"/>
      <c r="Q236" s="42"/>
      <c r="U236" s="45"/>
      <c r="V236" s="45"/>
      <c r="W236" s="45"/>
      <c r="X236" s="45"/>
    </row>
    <row r="237" spans="1:24" s="41" customFormat="1" ht="21" x14ac:dyDescent="0.5">
      <c r="H237" s="42"/>
      <c r="I237" s="42"/>
      <c r="J237" s="42"/>
      <c r="K237" s="42"/>
      <c r="L237" s="42"/>
      <c r="M237" s="42"/>
      <c r="N237" s="42"/>
      <c r="O237" s="42"/>
      <c r="P237" s="42"/>
      <c r="Q237" s="42"/>
      <c r="U237" s="45"/>
      <c r="V237" s="45"/>
      <c r="W237" s="45"/>
      <c r="X237" s="45"/>
    </row>
    <row r="238" spans="1:24" s="41" customFormat="1" ht="21" x14ac:dyDescent="0.5">
      <c r="H238" s="42"/>
      <c r="I238" s="42"/>
      <c r="J238" s="42"/>
      <c r="K238" s="42"/>
      <c r="L238" s="42"/>
      <c r="M238" s="42"/>
      <c r="N238" s="42"/>
      <c r="O238" s="42"/>
      <c r="P238" s="42"/>
      <c r="Q238" s="42"/>
      <c r="U238" s="45"/>
      <c r="V238" s="45"/>
      <c r="W238" s="45"/>
      <c r="X238" s="45"/>
    </row>
    <row r="239" spans="1:24" s="41" customFormat="1" ht="21" x14ac:dyDescent="0.5">
      <c r="H239" s="42"/>
      <c r="I239" s="42"/>
      <c r="J239" s="42"/>
      <c r="K239" s="42"/>
      <c r="L239" s="42"/>
      <c r="M239" s="42"/>
      <c r="N239" s="42"/>
      <c r="O239" s="42"/>
      <c r="P239" s="42"/>
      <c r="Q239" s="42"/>
      <c r="U239" s="45"/>
      <c r="V239" s="45"/>
      <c r="W239" s="45"/>
      <c r="X239" s="45"/>
    </row>
  </sheetData>
  <autoFilter ref="A9:X9" xr:uid="{00000000-0009-0000-0000-000003000000}">
    <sortState xmlns:xlrd2="http://schemas.microsoft.com/office/spreadsheetml/2017/richdata2" ref="A12:X10">
      <sortCondition ref="C9"/>
    </sortState>
  </autoFilter>
  <sortState xmlns:xlrd2="http://schemas.microsoft.com/office/spreadsheetml/2017/richdata2" ref="A10:X231">
    <sortCondition ref="C10:C231"/>
  </sortState>
  <mergeCells count="30">
    <mergeCell ref="M5:P5"/>
    <mergeCell ref="W5:X5"/>
    <mergeCell ref="W6:W8"/>
    <mergeCell ref="X6:X8"/>
    <mergeCell ref="Q5:Q7"/>
    <mergeCell ref="O6:O7"/>
    <mergeCell ref="R5:T5"/>
    <mergeCell ref="U5:V5"/>
    <mergeCell ref="R6:R7"/>
    <mergeCell ref="S6:S7"/>
    <mergeCell ref="T6:T7"/>
    <mergeCell ref="U6:U7"/>
    <mergeCell ref="V6:V7"/>
    <mergeCell ref="M6:M7"/>
    <mergeCell ref="N6:N7"/>
    <mergeCell ref="P6:P7"/>
    <mergeCell ref="L6:L7"/>
    <mergeCell ref="I5:L5"/>
    <mergeCell ref="A5:A8"/>
    <mergeCell ref="B5:B8"/>
    <mergeCell ref="C5:C8"/>
    <mergeCell ref="D5:D8"/>
    <mergeCell ref="E5:F6"/>
    <mergeCell ref="E7:E8"/>
    <mergeCell ref="F7:F8"/>
    <mergeCell ref="K6:K7"/>
    <mergeCell ref="G5:G8"/>
    <mergeCell ref="H5:H7"/>
    <mergeCell ref="I6:I7"/>
    <mergeCell ref="J6:J7"/>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B235"/>
  <sheetViews>
    <sheetView showGridLines="0" zoomScale="75" zoomScaleNormal="75" workbookViewId="0"/>
  </sheetViews>
  <sheetFormatPr defaultRowHeight="14.5" x14ac:dyDescent="0.35"/>
  <cols>
    <col min="1" max="2" width="8.7265625" customWidth="1"/>
    <col min="3" max="3" width="25.7265625" customWidth="1"/>
    <col min="4" max="4" width="30.7265625" customWidth="1"/>
    <col min="5" max="7" width="13.26953125" customWidth="1"/>
    <col min="8" max="9" width="13.26953125" style="23" customWidth="1"/>
    <col min="10" max="19" width="12.7265625" style="23" customWidth="1"/>
    <col min="20" max="24" width="12.7265625" customWidth="1"/>
    <col min="25" max="26" width="12.7265625" style="4" customWidth="1"/>
  </cols>
  <sheetData>
    <row r="1" spans="1:28" s="2" customFormat="1" ht="21" customHeight="1" x14ac:dyDescent="0.35">
      <c r="A1" s="3" t="s">
        <v>71</v>
      </c>
      <c r="B1" s="3"/>
      <c r="C1" s="3"/>
      <c r="D1" s="3"/>
      <c r="H1" s="22"/>
      <c r="I1" s="22"/>
      <c r="J1" s="22"/>
      <c r="K1" s="22"/>
      <c r="L1" s="22"/>
      <c r="M1" s="22"/>
      <c r="N1" s="22"/>
      <c r="O1" s="22"/>
      <c r="P1" s="22"/>
      <c r="Q1" s="22"/>
      <c r="R1" s="22"/>
      <c r="S1" s="22"/>
    </row>
    <row r="2" spans="1:28" s="2" customFormat="1" ht="21" customHeight="1" x14ac:dyDescent="0.35">
      <c r="A2" s="2" t="s">
        <v>50</v>
      </c>
      <c r="H2" s="22"/>
      <c r="I2" s="22"/>
      <c r="J2" s="22"/>
      <c r="K2" s="22"/>
      <c r="L2" s="22"/>
      <c r="M2" s="22"/>
      <c r="N2" s="22"/>
      <c r="O2" s="22"/>
      <c r="P2" s="22"/>
      <c r="Q2" s="22"/>
      <c r="R2" s="22"/>
      <c r="S2" s="22"/>
    </row>
    <row r="3" spans="1:28" s="2" customFormat="1" ht="21" customHeight="1" x14ac:dyDescent="0.35">
      <c r="A3" s="2" t="str">
        <f>'7.1 MPI Headship'!A3</f>
        <v>Citation: Alkire, S., Kanagaratnam, U., and Suppa, N. (2024). The global Multidimensional Poverty Index (MPI) 2024 disaggregation results and methodological note. OPHI MPI Methodological Note 59, Oxford Poverty and Human Development Initiative, University of Oxford.</v>
      </c>
      <c r="H3" s="22"/>
      <c r="I3" s="22"/>
      <c r="J3" s="22"/>
      <c r="K3" s="22"/>
      <c r="L3" s="22"/>
      <c r="M3" s="22"/>
      <c r="N3" s="22"/>
      <c r="O3" s="22"/>
      <c r="P3" s="22"/>
      <c r="Q3" s="22"/>
      <c r="R3" s="22"/>
      <c r="S3" s="22"/>
    </row>
    <row r="4" spans="1:28" x14ac:dyDescent="0.35">
      <c r="T4" s="19"/>
      <c r="U4" s="19"/>
      <c r="V4" s="19"/>
      <c r="W4" s="19"/>
      <c r="X4" s="19"/>
    </row>
    <row r="5" spans="1:28" ht="30" customHeight="1" x14ac:dyDescent="0.35">
      <c r="A5" s="69" t="s">
        <v>0</v>
      </c>
      <c r="B5" s="69" t="s">
        <v>1</v>
      </c>
      <c r="C5" s="72" t="s">
        <v>2</v>
      </c>
      <c r="D5" s="72" t="s">
        <v>3</v>
      </c>
      <c r="E5" s="72" t="s">
        <v>4</v>
      </c>
      <c r="F5" s="72"/>
      <c r="G5" s="66" t="str">
        <f>'7.1 MPI Headship'!G5:G8</f>
        <v>Headship
(female/male)</v>
      </c>
      <c r="H5" s="66" t="str">
        <f>'7.1 MPI Headship'!H5:H7</f>
        <v>MPI of the country</v>
      </c>
      <c r="I5" s="66" t="str">
        <f>'7.2 Censored Headcount Headship'!I5:I7</f>
        <v>MPI of the headship</v>
      </c>
      <c r="J5" s="77" t="s">
        <v>38</v>
      </c>
      <c r="K5" s="77"/>
      <c r="L5" s="77"/>
      <c r="M5" s="77"/>
      <c r="N5" s="77"/>
      <c r="O5" s="77"/>
      <c r="P5" s="77"/>
      <c r="Q5" s="77"/>
      <c r="R5" s="77"/>
      <c r="S5" s="77"/>
      <c r="T5" s="74" t="s">
        <v>43</v>
      </c>
      <c r="U5" s="74"/>
      <c r="V5" s="74"/>
      <c r="W5" s="78" t="str">
        <f>'7.1 MPI Headship'!Q5</f>
        <v>Population 2022</v>
      </c>
      <c r="X5" s="78"/>
      <c r="Y5" s="78" t="s">
        <v>44</v>
      </c>
      <c r="Z5" s="78"/>
    </row>
    <row r="6" spans="1:28" ht="30" customHeight="1" x14ac:dyDescent="0.35">
      <c r="A6" s="70"/>
      <c r="B6" s="70"/>
      <c r="C6" s="73"/>
      <c r="D6" s="73"/>
      <c r="E6" s="74"/>
      <c r="F6" s="74"/>
      <c r="G6" s="67"/>
      <c r="H6" s="67"/>
      <c r="I6" s="67"/>
      <c r="J6" s="68" t="s">
        <v>16</v>
      </c>
      <c r="K6" s="68"/>
      <c r="L6" s="68" t="s">
        <v>17</v>
      </c>
      <c r="M6" s="68"/>
      <c r="N6" s="68" t="s">
        <v>18</v>
      </c>
      <c r="O6" s="68"/>
      <c r="P6" s="68"/>
      <c r="Q6" s="68"/>
      <c r="R6" s="68"/>
      <c r="S6" s="68"/>
      <c r="T6" s="66" t="s">
        <v>10</v>
      </c>
      <c r="U6" s="66" t="str">
        <f>'7.1 MPI Headship'!O6:O7</f>
        <v>Population 2021</v>
      </c>
      <c r="V6" s="66" t="str">
        <f>'7.1 MPI Headship'!P6:P7</f>
        <v>Population 2022</v>
      </c>
      <c r="W6" s="67" t="s">
        <v>54</v>
      </c>
      <c r="X6" s="67" t="s">
        <v>52</v>
      </c>
      <c r="Y6" s="67" t="s">
        <v>39</v>
      </c>
      <c r="Z6" s="67" t="s">
        <v>11</v>
      </c>
    </row>
    <row r="7" spans="1:28" ht="30" customHeight="1" x14ac:dyDescent="0.35">
      <c r="A7" s="70"/>
      <c r="B7" s="70"/>
      <c r="C7" s="73"/>
      <c r="D7" s="73"/>
      <c r="E7" s="73" t="s">
        <v>5</v>
      </c>
      <c r="F7" s="73" t="s">
        <v>6</v>
      </c>
      <c r="G7" s="67"/>
      <c r="H7" s="68"/>
      <c r="I7" s="68"/>
      <c r="J7" s="26" t="s">
        <v>19</v>
      </c>
      <c r="K7" s="26" t="s">
        <v>20</v>
      </c>
      <c r="L7" s="26" t="s">
        <v>21</v>
      </c>
      <c r="M7" s="26" t="s">
        <v>22</v>
      </c>
      <c r="N7" s="25" t="s">
        <v>28</v>
      </c>
      <c r="O7" s="25" t="s">
        <v>23</v>
      </c>
      <c r="P7" s="25" t="s">
        <v>24</v>
      </c>
      <c r="Q7" s="25" t="s">
        <v>25</v>
      </c>
      <c r="R7" s="25" t="s">
        <v>26</v>
      </c>
      <c r="S7" s="25" t="s">
        <v>27</v>
      </c>
      <c r="T7" s="68"/>
      <c r="U7" s="68"/>
      <c r="V7" s="68"/>
      <c r="W7" s="68"/>
      <c r="X7" s="68"/>
      <c r="Y7" s="67"/>
      <c r="Z7" s="67"/>
    </row>
    <row r="8" spans="1:28" ht="30" customHeight="1" x14ac:dyDescent="0.35">
      <c r="A8" s="71"/>
      <c r="B8" s="71"/>
      <c r="C8" s="74"/>
      <c r="D8" s="74"/>
      <c r="E8" s="74"/>
      <c r="F8" s="74"/>
      <c r="G8" s="68"/>
      <c r="H8" s="8" t="s">
        <v>33</v>
      </c>
      <c r="I8" s="8" t="s">
        <v>33</v>
      </c>
      <c r="J8" s="8" t="s">
        <v>12</v>
      </c>
      <c r="K8" s="8" t="s">
        <v>12</v>
      </c>
      <c r="L8" s="8" t="s">
        <v>12</v>
      </c>
      <c r="M8" s="8" t="s">
        <v>12</v>
      </c>
      <c r="N8" s="8" t="s">
        <v>12</v>
      </c>
      <c r="O8" s="8" t="s">
        <v>12</v>
      </c>
      <c r="P8" s="8" t="s">
        <v>12</v>
      </c>
      <c r="Q8" s="8" t="s">
        <v>12</v>
      </c>
      <c r="R8" s="8" t="s">
        <v>12</v>
      </c>
      <c r="S8" s="8" t="s">
        <v>12</v>
      </c>
      <c r="T8" s="9" t="s">
        <v>14</v>
      </c>
      <c r="U8" s="9" t="s">
        <v>14</v>
      </c>
      <c r="V8" s="9" t="s">
        <v>14</v>
      </c>
      <c r="W8" s="8" t="s">
        <v>12</v>
      </c>
      <c r="X8" s="9" t="s">
        <v>14</v>
      </c>
      <c r="Y8" s="68"/>
      <c r="Z8" s="68"/>
    </row>
    <row r="9" spans="1:28" x14ac:dyDescent="0.35">
      <c r="G9" s="4"/>
      <c r="H9" s="27"/>
      <c r="I9" s="27"/>
      <c r="T9" s="4"/>
      <c r="U9" s="4"/>
      <c r="V9" s="4"/>
      <c r="W9" s="4"/>
      <c r="X9" s="4"/>
    </row>
    <row r="10" spans="1:28" x14ac:dyDescent="0.35">
      <c r="A10" s="59">
        <v>4</v>
      </c>
      <c r="B10" s="59" t="s">
        <v>294</v>
      </c>
      <c r="C10" s="59" t="s">
        <v>295</v>
      </c>
      <c r="D10" s="59" t="s">
        <v>122</v>
      </c>
      <c r="E10" s="59" t="s">
        <v>77</v>
      </c>
      <c r="F10" s="59" t="s">
        <v>341</v>
      </c>
      <c r="G10" s="59" t="s">
        <v>79</v>
      </c>
      <c r="H10" s="60">
        <v>0.36030531890498368</v>
      </c>
      <c r="I10" s="60">
        <v>0.36214144706686863</v>
      </c>
      <c r="J10" s="61">
        <v>36.211287005276283</v>
      </c>
      <c r="K10" s="61">
        <v>5.2872328683626399</v>
      </c>
      <c r="L10" s="61">
        <v>52.545689139719478</v>
      </c>
      <c r="M10" s="61">
        <v>56.757169817987588</v>
      </c>
      <c r="N10" s="61"/>
      <c r="O10" s="61">
        <v>57.703716957558882</v>
      </c>
      <c r="P10" s="61">
        <v>40.49366889636282</v>
      </c>
      <c r="Q10" s="61">
        <v>14.356358331982241</v>
      </c>
      <c r="R10" s="61">
        <v>93.481139312544855</v>
      </c>
      <c r="S10" s="61">
        <v>55.999143381735138</v>
      </c>
      <c r="T10" s="62">
        <v>41454.760999999999</v>
      </c>
      <c r="U10" s="62">
        <v>40000.411999999997</v>
      </c>
      <c r="V10" s="62">
        <v>40578.841999999997</v>
      </c>
      <c r="W10" s="61">
        <v>3.8699442648114402</v>
      </c>
      <c r="X10" s="62">
        <v>1570.3785400390625</v>
      </c>
      <c r="Y10" s="65">
        <v>9</v>
      </c>
      <c r="Z10" s="59" t="s">
        <v>91</v>
      </c>
      <c r="AA10" s="59"/>
      <c r="AB10" s="59"/>
    </row>
    <row r="11" spans="1:28" x14ac:dyDescent="0.35">
      <c r="A11" s="59">
        <v>4</v>
      </c>
      <c r="B11" s="59" t="s">
        <v>294</v>
      </c>
      <c r="C11" s="59" t="s">
        <v>295</v>
      </c>
      <c r="D11" s="59" t="s">
        <v>122</v>
      </c>
      <c r="E11" s="59" t="s">
        <v>77</v>
      </c>
      <c r="F11" s="59" t="s">
        <v>341</v>
      </c>
      <c r="G11" s="59" t="s">
        <v>81</v>
      </c>
      <c r="H11" s="60">
        <v>0.36030531890498368</v>
      </c>
      <c r="I11" s="60">
        <v>0.36023140119426678</v>
      </c>
      <c r="J11" s="61">
        <v>50.778971021158512</v>
      </c>
      <c r="K11" s="61">
        <v>8.6087489150695191</v>
      </c>
      <c r="L11" s="61">
        <v>41.100537653330889</v>
      </c>
      <c r="M11" s="61">
        <v>63.948648881736538</v>
      </c>
      <c r="N11" s="61"/>
      <c r="O11" s="61">
        <v>55.489673155834474</v>
      </c>
      <c r="P11" s="61">
        <v>34.612814887753061</v>
      </c>
      <c r="Q11" s="61">
        <v>14.610697355526289</v>
      </c>
      <c r="R11" s="61">
        <v>88.520080418071828</v>
      </c>
      <c r="S11" s="61">
        <v>35.896165873307098</v>
      </c>
      <c r="T11" s="62">
        <v>41454.760999999999</v>
      </c>
      <c r="U11" s="62">
        <v>40000.411999999997</v>
      </c>
      <c r="V11" s="62">
        <v>40578.841999999997</v>
      </c>
      <c r="W11" s="61">
        <v>96.130055735192116</v>
      </c>
      <c r="X11" s="62">
        <v>39008.46484375</v>
      </c>
      <c r="Y11" s="65">
        <v>9</v>
      </c>
      <c r="Z11" s="59" t="s">
        <v>91</v>
      </c>
      <c r="AA11" s="59"/>
      <c r="AB11" s="59"/>
    </row>
    <row r="12" spans="1:28" x14ac:dyDescent="0.35">
      <c r="A12" s="59">
        <v>8</v>
      </c>
      <c r="B12" s="59" t="s">
        <v>126</v>
      </c>
      <c r="C12" s="59" t="s">
        <v>127</v>
      </c>
      <c r="D12" s="59" t="s">
        <v>76</v>
      </c>
      <c r="E12" s="59" t="s">
        <v>84</v>
      </c>
      <c r="F12" s="59" t="s">
        <v>107</v>
      </c>
      <c r="G12" s="59" t="s">
        <v>79</v>
      </c>
      <c r="H12" s="60">
        <v>2.7478785548485001E-3</v>
      </c>
      <c r="I12" s="60">
        <v>5.2599075614665003E-3</v>
      </c>
      <c r="J12" s="61">
        <v>5.9450077445255802</v>
      </c>
      <c r="K12" s="61">
        <v>3.9280387965919997E-2</v>
      </c>
      <c r="L12" s="61">
        <v>7.1648786372093198</v>
      </c>
      <c r="M12" s="61">
        <v>2.0276675902930101</v>
      </c>
      <c r="N12" s="61">
        <v>18.3938629036695</v>
      </c>
      <c r="O12" s="61">
        <v>3.2144982205594697</v>
      </c>
      <c r="P12" s="61">
        <v>19.375237946181052</v>
      </c>
      <c r="Q12" s="61">
        <v>0</v>
      </c>
      <c r="R12" s="61">
        <v>6.4559716038262298</v>
      </c>
      <c r="S12" s="61">
        <v>0.93076709276180003</v>
      </c>
      <c r="T12" s="62">
        <v>2894.2310000000002</v>
      </c>
      <c r="U12" s="62">
        <v>2849.6354999999999</v>
      </c>
      <c r="V12" s="62">
        <v>2827.6080000000002</v>
      </c>
      <c r="W12" s="61">
        <v>12.518319728789832</v>
      </c>
      <c r="X12" s="62">
        <v>353.96902465820313</v>
      </c>
      <c r="Y12" s="65">
        <v>10</v>
      </c>
      <c r="Z12" s="59" t="s">
        <v>80</v>
      </c>
      <c r="AA12" s="59"/>
      <c r="AB12" s="59"/>
    </row>
    <row r="13" spans="1:28" x14ac:dyDescent="0.35">
      <c r="A13" s="59">
        <v>8</v>
      </c>
      <c r="B13" s="59" t="s">
        <v>126</v>
      </c>
      <c r="C13" s="59" t="s">
        <v>127</v>
      </c>
      <c r="D13" s="59" t="s">
        <v>76</v>
      </c>
      <c r="E13" s="59" t="s">
        <v>84</v>
      </c>
      <c r="F13" s="59" t="s">
        <v>107</v>
      </c>
      <c r="G13" s="59" t="s">
        <v>81</v>
      </c>
      <c r="H13" s="60">
        <v>2.7478785548485001E-3</v>
      </c>
      <c r="I13" s="60">
        <v>2.3441401916236E-3</v>
      </c>
      <c r="J13" s="61">
        <v>5.3323801194898897</v>
      </c>
      <c r="K13" s="61">
        <v>0.24830913414734998</v>
      </c>
      <c r="L13" s="61">
        <v>2.6595987042356302</v>
      </c>
      <c r="M13" s="61">
        <v>2.5506326885132302</v>
      </c>
      <c r="N13" s="61">
        <v>23.150160669242521</v>
      </c>
      <c r="O13" s="61">
        <v>4.0991618444308298</v>
      </c>
      <c r="P13" s="61">
        <v>19.033493131633119</v>
      </c>
      <c r="Q13" s="61">
        <v>0</v>
      </c>
      <c r="R13" s="61">
        <v>7.1738662839123197</v>
      </c>
      <c r="S13" s="61">
        <v>0.38991715841395003</v>
      </c>
      <c r="T13" s="62">
        <v>2894.2310000000002</v>
      </c>
      <c r="U13" s="62">
        <v>2849.6354999999999</v>
      </c>
      <c r="V13" s="62">
        <v>2827.6080000000002</v>
      </c>
      <c r="W13" s="61">
        <v>87.481680271210095</v>
      </c>
      <c r="X13" s="62">
        <v>2473.638916015625</v>
      </c>
      <c r="Y13" s="65">
        <v>10</v>
      </c>
      <c r="Z13" s="59" t="s">
        <v>80</v>
      </c>
      <c r="AA13" s="59"/>
      <c r="AB13" s="59"/>
    </row>
    <row r="14" spans="1:28" x14ac:dyDescent="0.35">
      <c r="A14" s="59">
        <v>12</v>
      </c>
      <c r="B14" s="59" t="s">
        <v>141</v>
      </c>
      <c r="C14" s="59" t="s">
        <v>142</v>
      </c>
      <c r="D14" s="59" t="s">
        <v>106</v>
      </c>
      <c r="E14" s="59" t="s">
        <v>77</v>
      </c>
      <c r="F14" s="59" t="s">
        <v>97</v>
      </c>
      <c r="G14" s="59" t="s">
        <v>79</v>
      </c>
      <c r="H14" s="60">
        <v>5.4090931224496002E-3</v>
      </c>
      <c r="I14" s="60">
        <v>2.7478845174910998E-3</v>
      </c>
      <c r="J14" s="61">
        <v>2.9484039123260102</v>
      </c>
      <c r="K14" s="61">
        <v>0.50904251430645009</v>
      </c>
      <c r="L14" s="61">
        <v>8.62464553103238</v>
      </c>
      <c r="M14" s="61">
        <v>1.9315446992726402</v>
      </c>
      <c r="N14" s="61">
        <v>0.46356027446672998</v>
      </c>
      <c r="O14" s="61">
        <v>12.38052546128556</v>
      </c>
      <c r="P14" s="61">
        <v>4.6898430417075501</v>
      </c>
      <c r="Q14" s="61">
        <v>0.48310813481967996</v>
      </c>
      <c r="R14" s="61">
        <v>5.05044766350768</v>
      </c>
      <c r="S14" s="61">
        <v>1.1958087956368202</v>
      </c>
      <c r="T14" s="62">
        <v>43294.546000000002</v>
      </c>
      <c r="U14" s="62">
        <v>44761.099000000002</v>
      </c>
      <c r="V14" s="62">
        <v>45477.389499999997</v>
      </c>
      <c r="W14" s="61">
        <v>8.1490152062606196</v>
      </c>
      <c r="X14" s="62">
        <v>3705.95947265625</v>
      </c>
      <c r="Y14" s="65">
        <v>10</v>
      </c>
      <c r="Z14" s="59" t="s">
        <v>80</v>
      </c>
      <c r="AA14" s="59"/>
      <c r="AB14" s="59"/>
    </row>
    <row r="15" spans="1:28" x14ac:dyDescent="0.35">
      <c r="A15" s="59">
        <v>12</v>
      </c>
      <c r="B15" s="59" t="s">
        <v>141</v>
      </c>
      <c r="C15" s="59" t="s">
        <v>142</v>
      </c>
      <c r="D15" s="59" t="s">
        <v>106</v>
      </c>
      <c r="E15" s="59" t="s">
        <v>77</v>
      </c>
      <c r="F15" s="59" t="s">
        <v>97</v>
      </c>
      <c r="G15" s="59" t="s">
        <v>81</v>
      </c>
      <c r="H15" s="60">
        <v>5.4090931224496002E-3</v>
      </c>
      <c r="I15" s="60">
        <v>5.6451954292189004E-3</v>
      </c>
      <c r="J15" s="61">
        <v>6.0805328898999997</v>
      </c>
      <c r="K15" s="61">
        <v>1.1944503159683</v>
      </c>
      <c r="L15" s="61">
        <v>4.7700863139843301</v>
      </c>
      <c r="M15" s="61">
        <v>2.7379765626186199</v>
      </c>
      <c r="N15" s="61">
        <v>0.53782368287422</v>
      </c>
      <c r="O15" s="61">
        <v>13.806703872203091</v>
      </c>
      <c r="P15" s="61">
        <v>9.38418688251212</v>
      </c>
      <c r="Q15" s="61">
        <v>0.39874035713677997</v>
      </c>
      <c r="R15" s="61">
        <v>3.8486255831457901</v>
      </c>
      <c r="S15" s="61">
        <v>0.52512443791327001</v>
      </c>
      <c r="T15" s="62">
        <v>43294.546000000002</v>
      </c>
      <c r="U15" s="62">
        <v>44761.099000000002</v>
      </c>
      <c r="V15" s="62">
        <v>45477.389499999997</v>
      </c>
      <c r="W15" s="61">
        <v>91.850984793738959</v>
      </c>
      <c r="X15" s="62">
        <v>41771.4296875</v>
      </c>
      <c r="Y15" s="65">
        <v>10</v>
      </c>
      <c r="Z15" s="59" t="s">
        <v>80</v>
      </c>
      <c r="AA15" s="59"/>
      <c r="AB15" s="59"/>
    </row>
    <row r="16" spans="1:28" x14ac:dyDescent="0.35">
      <c r="A16" s="59">
        <v>24</v>
      </c>
      <c r="B16" s="59" t="s">
        <v>300</v>
      </c>
      <c r="C16" s="59" t="s">
        <v>301</v>
      </c>
      <c r="D16" s="59" t="s">
        <v>132</v>
      </c>
      <c r="E16" s="59" t="s">
        <v>84</v>
      </c>
      <c r="F16" s="59" t="s">
        <v>85</v>
      </c>
      <c r="G16" s="59" t="s">
        <v>79</v>
      </c>
      <c r="H16" s="60">
        <v>0.28243504758584909</v>
      </c>
      <c r="I16" s="60">
        <v>0.30317901789413731</v>
      </c>
      <c r="J16" s="61">
        <v>33.941677920079172</v>
      </c>
      <c r="K16" s="61">
        <v>6.2877717077106192</v>
      </c>
      <c r="L16" s="61">
        <v>38.368883580776242</v>
      </c>
      <c r="M16" s="61">
        <v>27.501116367424373</v>
      </c>
      <c r="N16" s="61">
        <v>47.856780839803896</v>
      </c>
      <c r="O16" s="61">
        <v>68.67184247712305</v>
      </c>
      <c r="P16" s="61">
        <v>52.138067518894537</v>
      </c>
      <c r="Q16" s="61">
        <v>57.531249723548036</v>
      </c>
      <c r="R16" s="61">
        <v>58.832098264311639</v>
      </c>
      <c r="S16" s="61">
        <v>42.367937091824444</v>
      </c>
      <c r="T16" s="62">
        <v>29183.07</v>
      </c>
      <c r="U16" s="62">
        <v>34532.428999999996</v>
      </c>
      <c r="V16" s="62">
        <v>35635.029000000002</v>
      </c>
      <c r="W16" s="61">
        <v>29.479679109627533</v>
      </c>
      <c r="X16" s="62">
        <v>10505.091796875</v>
      </c>
      <c r="Y16" s="65">
        <v>10</v>
      </c>
      <c r="Z16" s="59" t="s">
        <v>80</v>
      </c>
      <c r="AA16" s="59"/>
      <c r="AB16" s="59"/>
    </row>
    <row r="17" spans="1:28" x14ac:dyDescent="0.35">
      <c r="A17" s="59">
        <v>24</v>
      </c>
      <c r="B17" s="59" t="s">
        <v>300</v>
      </c>
      <c r="C17" s="59" t="s">
        <v>301</v>
      </c>
      <c r="D17" s="59" t="s">
        <v>132</v>
      </c>
      <c r="E17" s="59" t="s">
        <v>84</v>
      </c>
      <c r="F17" s="59" t="s">
        <v>85</v>
      </c>
      <c r="G17" s="59" t="s">
        <v>81</v>
      </c>
      <c r="H17" s="60">
        <v>0.28243504758584909</v>
      </c>
      <c r="I17" s="60">
        <v>0.27382118144660611</v>
      </c>
      <c r="J17" s="61">
        <v>37.736812552066262</v>
      </c>
      <c r="K17" s="61">
        <v>8.3043918464596391</v>
      </c>
      <c r="L17" s="61">
        <v>30.138183879156188</v>
      </c>
      <c r="M17" s="61">
        <v>26.749425982741542</v>
      </c>
      <c r="N17" s="61">
        <v>44.152986048364177</v>
      </c>
      <c r="O17" s="61">
        <v>64.00985991212896</v>
      </c>
      <c r="P17" s="61">
        <v>58.494756552517543</v>
      </c>
      <c r="Q17" s="61">
        <v>53.759442978994741</v>
      </c>
      <c r="R17" s="61">
        <v>54.304172140980747</v>
      </c>
      <c r="S17" s="61">
        <v>27.97745602850506</v>
      </c>
      <c r="T17" s="62">
        <v>29183.07</v>
      </c>
      <c r="U17" s="62">
        <v>34532.428999999996</v>
      </c>
      <c r="V17" s="62">
        <v>35635.029000000002</v>
      </c>
      <c r="W17" s="61">
        <v>70.520320890373313</v>
      </c>
      <c r="X17" s="62">
        <v>25129.9375</v>
      </c>
      <c r="Y17" s="65">
        <v>10</v>
      </c>
      <c r="Z17" s="59" t="s">
        <v>80</v>
      </c>
      <c r="AA17" s="59"/>
      <c r="AB17" s="59"/>
    </row>
    <row r="18" spans="1:28" x14ac:dyDescent="0.35">
      <c r="A18" s="59">
        <v>32</v>
      </c>
      <c r="B18" s="59" t="s">
        <v>100</v>
      </c>
      <c r="C18" s="59" t="s">
        <v>101</v>
      </c>
      <c r="D18" s="59" t="s">
        <v>102</v>
      </c>
      <c r="E18" s="59" t="s">
        <v>77</v>
      </c>
      <c r="F18" s="59" t="s">
        <v>103</v>
      </c>
      <c r="G18" s="59" t="s">
        <v>79</v>
      </c>
      <c r="H18" s="60">
        <v>1.4692951081311E-3</v>
      </c>
      <c r="I18" s="60">
        <v>1.9883810675860999E-3</v>
      </c>
      <c r="J18" s="61">
        <v>5.2531372222815103</v>
      </c>
      <c r="K18" s="61">
        <v>3.50636444307621</v>
      </c>
      <c r="L18" s="61">
        <v>2.14187625186098</v>
      </c>
      <c r="M18" s="61">
        <v>0.59042270144613995</v>
      </c>
      <c r="N18" s="61">
        <v>0.47608358509399995</v>
      </c>
      <c r="O18" s="61">
        <v>3.6844951979103699</v>
      </c>
      <c r="P18" s="61">
        <v>0.60893822451288004</v>
      </c>
      <c r="Q18" s="61">
        <v>4.6296848507610004E-2</v>
      </c>
      <c r="R18" s="61">
        <v>7.3949798649473806</v>
      </c>
      <c r="S18" s="61">
        <v>0.80999307494913009</v>
      </c>
      <c r="T18" s="62">
        <v>45191.964500000002</v>
      </c>
      <c r="U18" s="62">
        <v>45312.281499999997</v>
      </c>
      <c r="V18" s="62">
        <v>45407.904000000002</v>
      </c>
      <c r="W18" s="61">
        <v>49.197694532815326</v>
      </c>
      <c r="X18" s="62">
        <v>22339.642578125</v>
      </c>
      <c r="Y18" s="65">
        <v>10</v>
      </c>
      <c r="Z18" s="59" t="s">
        <v>80</v>
      </c>
      <c r="AA18" s="59"/>
      <c r="AB18" s="59"/>
    </row>
    <row r="19" spans="1:28" x14ac:dyDescent="0.35">
      <c r="A19" s="59">
        <v>32</v>
      </c>
      <c r="B19" s="59" t="s">
        <v>100</v>
      </c>
      <c r="C19" s="59" t="s">
        <v>101</v>
      </c>
      <c r="D19" s="59" t="s">
        <v>102</v>
      </c>
      <c r="E19" s="59" t="s">
        <v>77</v>
      </c>
      <c r="F19" s="59" t="s">
        <v>103</v>
      </c>
      <c r="G19" s="59" t="s">
        <v>81</v>
      </c>
      <c r="H19" s="60">
        <v>1.4692951081311E-3</v>
      </c>
      <c r="I19" s="60">
        <v>9.6660468424810005E-4</v>
      </c>
      <c r="J19" s="61">
        <v>4.1289737623880507</v>
      </c>
      <c r="K19" s="61">
        <v>2.5546082015859701</v>
      </c>
      <c r="L19" s="61">
        <v>1.97682097007077</v>
      </c>
      <c r="M19" s="61">
        <v>0.47774688652274</v>
      </c>
      <c r="N19" s="61">
        <v>0.59532422312886002</v>
      </c>
      <c r="O19" s="61">
        <v>2.92827232165327</v>
      </c>
      <c r="P19" s="61">
        <v>0.50142035234189997</v>
      </c>
      <c r="Q19" s="61">
        <v>1.7387611574029998E-2</v>
      </c>
      <c r="R19" s="61">
        <v>7.8245866910526098</v>
      </c>
      <c r="S19" s="61">
        <v>0.60065919567212001</v>
      </c>
      <c r="T19" s="62">
        <v>45191.964500000002</v>
      </c>
      <c r="U19" s="62">
        <v>45312.281499999997</v>
      </c>
      <c r="V19" s="62">
        <v>45407.904000000002</v>
      </c>
      <c r="W19" s="61">
        <v>50.802305467184915</v>
      </c>
      <c r="X19" s="62">
        <v>23068.26171875</v>
      </c>
      <c r="Y19" s="65">
        <v>10</v>
      </c>
      <c r="Z19" s="59" t="s">
        <v>80</v>
      </c>
      <c r="AA19" s="59"/>
      <c r="AB19" s="59"/>
    </row>
    <row r="20" spans="1:28" x14ac:dyDescent="0.35">
      <c r="A20" s="59">
        <v>51</v>
      </c>
      <c r="B20" s="59" t="s">
        <v>82</v>
      </c>
      <c r="C20" s="59" t="s">
        <v>83</v>
      </c>
      <c r="D20" s="59" t="s">
        <v>76</v>
      </c>
      <c r="E20" s="59" t="s">
        <v>84</v>
      </c>
      <c r="F20" s="59" t="s">
        <v>85</v>
      </c>
      <c r="G20" s="59" t="s">
        <v>79</v>
      </c>
      <c r="H20" s="60">
        <v>6.9006900785740003E-4</v>
      </c>
      <c r="I20" s="60">
        <v>9.9023870480560001E-4</v>
      </c>
      <c r="J20" s="61">
        <v>5.3693534032994998</v>
      </c>
      <c r="K20" s="61">
        <v>0.29603939917552002</v>
      </c>
      <c r="L20" s="61">
        <v>0.60886139333106004</v>
      </c>
      <c r="M20" s="61">
        <v>1.35273091164684</v>
      </c>
      <c r="N20" s="61">
        <v>2.30528136131701</v>
      </c>
      <c r="O20" s="61">
        <v>21.382392702702081</v>
      </c>
      <c r="P20" s="61">
        <v>1.8795082212665501</v>
      </c>
      <c r="Q20" s="61">
        <v>3.9507825218980004E-2</v>
      </c>
      <c r="R20" s="61">
        <v>7.2188504460990304</v>
      </c>
      <c r="S20" s="61">
        <v>0.62700023025068996</v>
      </c>
      <c r="T20" s="62">
        <v>2918.7925</v>
      </c>
      <c r="U20" s="62">
        <v>2870.3485000000001</v>
      </c>
      <c r="V20" s="62">
        <v>2880.8744999999999</v>
      </c>
      <c r="W20" s="61">
        <v>26.283525224318559</v>
      </c>
      <c r="X20" s="62">
        <v>757.19537353515625</v>
      </c>
      <c r="Y20" s="65">
        <v>10</v>
      </c>
      <c r="Z20" s="59" t="s">
        <v>80</v>
      </c>
      <c r="AA20" s="59"/>
      <c r="AB20" s="59"/>
    </row>
    <row r="21" spans="1:28" x14ac:dyDescent="0.35">
      <c r="A21" s="59">
        <v>51</v>
      </c>
      <c r="B21" s="59" t="s">
        <v>82</v>
      </c>
      <c r="C21" s="59" t="s">
        <v>83</v>
      </c>
      <c r="D21" s="59" t="s">
        <v>76</v>
      </c>
      <c r="E21" s="59" t="s">
        <v>84</v>
      </c>
      <c r="F21" s="59" t="s">
        <v>85</v>
      </c>
      <c r="G21" s="59" t="s">
        <v>81</v>
      </c>
      <c r="H21" s="60">
        <v>6.9006900785740003E-4</v>
      </c>
      <c r="I21" s="60">
        <v>5.8304384387170005E-4</v>
      </c>
      <c r="J21" s="61">
        <v>6.547446895396571</v>
      </c>
      <c r="K21" s="61">
        <v>0.23915243945358003</v>
      </c>
      <c r="L21" s="61">
        <v>0.16349235797321998</v>
      </c>
      <c r="M21" s="61">
        <v>1.43297555426893</v>
      </c>
      <c r="N21" s="61">
        <v>2.8752752875337699</v>
      </c>
      <c r="O21" s="61">
        <v>24.52008949161953</v>
      </c>
      <c r="P21" s="61">
        <v>2.2229284129400302</v>
      </c>
      <c r="Q21" s="61">
        <v>4.1478765591250001E-2</v>
      </c>
      <c r="R21" s="61">
        <v>7.2639138150313105</v>
      </c>
      <c r="S21" s="61">
        <v>0.23032093576091001</v>
      </c>
      <c r="T21" s="62">
        <v>2918.7925</v>
      </c>
      <c r="U21" s="62">
        <v>2870.3485000000001</v>
      </c>
      <c r="V21" s="62">
        <v>2880.8744999999999</v>
      </c>
      <c r="W21" s="61">
        <v>73.716474775680922</v>
      </c>
      <c r="X21" s="62">
        <v>2123.67919921875</v>
      </c>
      <c r="Y21" s="65">
        <v>10</v>
      </c>
      <c r="Z21" s="59" t="s">
        <v>80</v>
      </c>
      <c r="AA21" s="59"/>
      <c r="AB21" s="59"/>
    </row>
    <row r="22" spans="1:28" x14ac:dyDescent="0.35">
      <c r="A22" s="59">
        <v>50</v>
      </c>
      <c r="B22" s="59" t="s">
        <v>242</v>
      </c>
      <c r="C22" s="59" t="s">
        <v>243</v>
      </c>
      <c r="D22" s="59" t="s">
        <v>122</v>
      </c>
      <c r="E22" s="59" t="s">
        <v>77</v>
      </c>
      <c r="F22" s="59" t="s">
        <v>78</v>
      </c>
      <c r="G22" s="59" t="s">
        <v>79</v>
      </c>
      <c r="H22" s="60">
        <v>0.10406026630943251</v>
      </c>
      <c r="I22" s="60">
        <v>0.106287090947923</v>
      </c>
      <c r="J22" s="61">
        <v>12.06993949953546</v>
      </c>
      <c r="K22" s="61">
        <v>1.4748723931988599</v>
      </c>
      <c r="L22" s="61">
        <v>25.714866554992128</v>
      </c>
      <c r="M22" s="61">
        <v>8.9386419052275805</v>
      </c>
      <c r="N22" s="61">
        <v>74.617475736673427</v>
      </c>
      <c r="O22" s="61">
        <v>36.750891732419269</v>
      </c>
      <c r="P22" s="61">
        <v>2.2443917086872998</v>
      </c>
      <c r="Q22" s="61">
        <v>6.8695975638524693</v>
      </c>
      <c r="R22" s="61">
        <v>62.902989606292934</v>
      </c>
      <c r="S22" s="61">
        <v>32.452654240271421</v>
      </c>
      <c r="T22" s="62">
        <v>164913.05499999999</v>
      </c>
      <c r="U22" s="62">
        <v>167658.85449999999</v>
      </c>
      <c r="V22" s="62">
        <v>169384.89749999999</v>
      </c>
      <c r="W22" s="61">
        <v>9.36907326639278</v>
      </c>
      <c r="X22" s="62">
        <v>15869.794921875</v>
      </c>
      <c r="Y22" s="65">
        <v>10</v>
      </c>
      <c r="Z22" s="59" t="s">
        <v>80</v>
      </c>
      <c r="AA22" s="59"/>
      <c r="AB22" s="59"/>
    </row>
    <row r="23" spans="1:28" x14ac:dyDescent="0.35">
      <c r="A23" s="59">
        <v>50</v>
      </c>
      <c r="B23" s="59" t="s">
        <v>242</v>
      </c>
      <c r="C23" s="59" t="s">
        <v>243</v>
      </c>
      <c r="D23" s="59" t="s">
        <v>122</v>
      </c>
      <c r="E23" s="59" t="s">
        <v>77</v>
      </c>
      <c r="F23" s="59" t="s">
        <v>78</v>
      </c>
      <c r="G23" s="59" t="s">
        <v>81</v>
      </c>
      <c r="H23" s="60">
        <v>0.10406026630943251</v>
      </c>
      <c r="I23" s="60">
        <v>0.1038300658255441</v>
      </c>
      <c r="J23" s="61">
        <v>15.898767586609591</v>
      </c>
      <c r="K23" s="61">
        <v>1.9504352843294399</v>
      </c>
      <c r="L23" s="61">
        <v>20.688460799777339</v>
      </c>
      <c r="M23" s="61">
        <v>9.0151799731532893</v>
      </c>
      <c r="N23" s="61">
        <v>82.143376514336154</v>
      </c>
      <c r="O23" s="61">
        <v>35.543177394461217</v>
      </c>
      <c r="P23" s="61">
        <v>2.9212926570834701</v>
      </c>
      <c r="Q23" s="61">
        <v>7.8559293092152895</v>
      </c>
      <c r="R23" s="61">
        <v>71.021845727920407</v>
      </c>
      <c r="S23" s="61">
        <v>29.142987028697732</v>
      </c>
      <c r="T23" s="62">
        <v>164913.05499999999</v>
      </c>
      <c r="U23" s="62">
        <v>167658.85449999999</v>
      </c>
      <c r="V23" s="62">
        <v>169384.89749999999</v>
      </c>
      <c r="W23" s="61">
        <v>90.630926733606728</v>
      </c>
      <c r="X23" s="62">
        <v>153515.109375</v>
      </c>
      <c r="Y23" s="65">
        <v>10</v>
      </c>
      <c r="Z23" s="59" t="s">
        <v>80</v>
      </c>
      <c r="AA23" s="59"/>
      <c r="AB23" s="59"/>
    </row>
    <row r="24" spans="1:28" x14ac:dyDescent="0.35">
      <c r="A24" s="59">
        <v>52</v>
      </c>
      <c r="B24" s="59" t="s">
        <v>168</v>
      </c>
      <c r="C24" s="59" t="s">
        <v>169</v>
      </c>
      <c r="D24" s="59" t="s">
        <v>102</v>
      </c>
      <c r="E24" s="59" t="s">
        <v>77</v>
      </c>
      <c r="F24" s="59" t="s">
        <v>88</v>
      </c>
      <c r="G24" s="59" t="s">
        <v>79</v>
      </c>
      <c r="H24" s="60">
        <v>8.5288617206524999E-3</v>
      </c>
      <c r="I24" s="60">
        <v>1.00822844717324E-2</v>
      </c>
      <c r="J24" s="61">
        <v>3.01221027695878</v>
      </c>
      <c r="K24" s="61"/>
      <c r="L24" s="61">
        <v>1.4507202043281999</v>
      </c>
      <c r="M24" s="61">
        <v>0.74564991544654002</v>
      </c>
      <c r="N24" s="61">
        <v>0</v>
      </c>
      <c r="O24" s="61">
        <v>4.1456425575344902</v>
      </c>
      <c r="P24" s="61">
        <v>0.42053115043085998</v>
      </c>
      <c r="Q24" s="61">
        <v>0.16486035054868001</v>
      </c>
      <c r="R24" s="61">
        <v>8.9563329304536197</v>
      </c>
      <c r="S24" s="61">
        <v>0.29760143704184999</v>
      </c>
      <c r="T24" s="62">
        <v>276.9375</v>
      </c>
      <c r="U24" s="62">
        <v>282.1465</v>
      </c>
      <c r="V24" s="62">
        <v>282.31799999999998</v>
      </c>
      <c r="W24" s="61">
        <v>50.104079708110994</v>
      </c>
      <c r="X24" s="62">
        <v>141.45283508300781</v>
      </c>
      <c r="Y24" s="65">
        <v>9</v>
      </c>
      <c r="Z24" s="59" t="s">
        <v>20</v>
      </c>
      <c r="AA24" s="59"/>
      <c r="AB24" s="59"/>
    </row>
    <row r="25" spans="1:28" x14ac:dyDescent="0.35">
      <c r="A25" s="59">
        <v>52</v>
      </c>
      <c r="B25" s="59" t="s">
        <v>168</v>
      </c>
      <c r="C25" s="59" t="s">
        <v>169</v>
      </c>
      <c r="D25" s="59" t="s">
        <v>102</v>
      </c>
      <c r="E25" s="59" t="s">
        <v>77</v>
      </c>
      <c r="F25" s="59" t="s">
        <v>88</v>
      </c>
      <c r="G25" s="59" t="s">
        <v>81</v>
      </c>
      <c r="H25" s="60">
        <v>8.5288617206524999E-3</v>
      </c>
      <c r="I25" s="60">
        <v>6.9689582879632998E-3</v>
      </c>
      <c r="J25" s="61">
        <v>1.9005028337322798</v>
      </c>
      <c r="K25" s="61"/>
      <c r="L25" s="61">
        <v>1.9889823874335399</v>
      </c>
      <c r="M25" s="61">
        <v>5.0298990348019997E-2</v>
      </c>
      <c r="N25" s="61">
        <v>2.5699634019559998E-2</v>
      </c>
      <c r="O25" s="61">
        <v>4.1690821699075595</v>
      </c>
      <c r="P25" s="61">
        <v>0.22284559997913</v>
      </c>
      <c r="Q25" s="61">
        <v>1.5229894174669099</v>
      </c>
      <c r="R25" s="61">
        <v>9.8112210424670714</v>
      </c>
      <c r="S25" s="61">
        <v>0.51997998628426001</v>
      </c>
      <c r="T25" s="62">
        <v>276.9375</v>
      </c>
      <c r="U25" s="62">
        <v>282.1465</v>
      </c>
      <c r="V25" s="62">
        <v>282.31799999999998</v>
      </c>
      <c r="W25" s="61">
        <v>49.895920291889801</v>
      </c>
      <c r="X25" s="62">
        <v>140.86515808105469</v>
      </c>
      <c r="Y25" s="65">
        <v>9</v>
      </c>
      <c r="Z25" s="59" t="s">
        <v>20</v>
      </c>
      <c r="AA25" s="59"/>
      <c r="AB25" s="59"/>
    </row>
    <row r="26" spans="1:28" x14ac:dyDescent="0.35">
      <c r="A26" s="59">
        <v>84</v>
      </c>
      <c r="B26" s="59" t="s">
        <v>189</v>
      </c>
      <c r="C26" s="59" t="s">
        <v>190</v>
      </c>
      <c r="D26" s="59" t="s">
        <v>102</v>
      </c>
      <c r="E26" s="59" t="s">
        <v>77</v>
      </c>
      <c r="F26" s="59" t="s">
        <v>85</v>
      </c>
      <c r="G26" s="59" t="s">
        <v>79</v>
      </c>
      <c r="H26" s="60">
        <v>1.71088313258261E-2</v>
      </c>
      <c r="I26" s="60">
        <v>8.0617579542098007E-3</v>
      </c>
      <c r="J26" s="61">
        <v>7.734497748107259</v>
      </c>
      <c r="K26" s="61">
        <v>3.6106963470456299</v>
      </c>
      <c r="L26" s="61">
        <v>1.9588001789785301</v>
      </c>
      <c r="M26" s="61">
        <v>4.4083049176388798</v>
      </c>
      <c r="N26" s="61">
        <v>8.5570991469857898</v>
      </c>
      <c r="O26" s="61">
        <v>12.327946317439981</v>
      </c>
      <c r="P26" s="61">
        <v>3.1684383623654497</v>
      </c>
      <c r="Q26" s="61">
        <v>4.7219759447914695</v>
      </c>
      <c r="R26" s="61">
        <v>17.097407651352007</v>
      </c>
      <c r="S26" s="61">
        <v>2.9652723512865702</v>
      </c>
      <c r="T26" s="62">
        <v>364.70499999999998</v>
      </c>
      <c r="U26" s="62">
        <v>395.34649999999999</v>
      </c>
      <c r="V26" s="62">
        <v>402.733</v>
      </c>
      <c r="W26" s="61">
        <v>31.56562909770398</v>
      </c>
      <c r="X26" s="62">
        <v>127.12520599365234</v>
      </c>
      <c r="Y26" s="65">
        <v>10</v>
      </c>
      <c r="Z26" s="59" t="s">
        <v>80</v>
      </c>
      <c r="AA26" s="59"/>
      <c r="AB26" s="59"/>
    </row>
    <row r="27" spans="1:28" x14ac:dyDescent="0.35">
      <c r="A27" s="59">
        <v>84</v>
      </c>
      <c r="B27" s="59" t="s">
        <v>189</v>
      </c>
      <c r="C27" s="59" t="s">
        <v>190</v>
      </c>
      <c r="D27" s="59" t="s">
        <v>102</v>
      </c>
      <c r="E27" s="59" t="s">
        <v>77</v>
      </c>
      <c r="F27" s="59" t="s">
        <v>85</v>
      </c>
      <c r="G27" s="59" t="s">
        <v>81</v>
      </c>
      <c r="H27" s="60">
        <v>1.71088313258261E-2</v>
      </c>
      <c r="I27" s="60">
        <v>2.1281830342298101E-2</v>
      </c>
      <c r="J27" s="61">
        <v>10.27781244160226</v>
      </c>
      <c r="K27" s="61">
        <v>3.3151249413881798</v>
      </c>
      <c r="L27" s="61">
        <v>1.9934667236794199</v>
      </c>
      <c r="M27" s="61">
        <v>5.7586209792281497</v>
      </c>
      <c r="N27" s="61">
        <v>18.098979102290549</v>
      </c>
      <c r="O27" s="61">
        <v>13.7712994723167</v>
      </c>
      <c r="P27" s="61">
        <v>4.77929864906785</v>
      </c>
      <c r="Q27" s="61">
        <v>10.43158026440822</v>
      </c>
      <c r="R27" s="61">
        <v>17.586635962782289</v>
      </c>
      <c r="S27" s="61">
        <v>3.5383640641755498</v>
      </c>
      <c r="T27" s="62">
        <v>364.70499999999998</v>
      </c>
      <c r="U27" s="62">
        <v>395.34649999999999</v>
      </c>
      <c r="V27" s="62">
        <v>402.733</v>
      </c>
      <c r="W27" s="61">
        <v>68.434370902295413</v>
      </c>
      <c r="X27" s="62">
        <v>275.6077880859375</v>
      </c>
      <c r="Y27" s="65">
        <v>10</v>
      </c>
      <c r="Z27" s="59" t="s">
        <v>80</v>
      </c>
      <c r="AA27" s="59"/>
      <c r="AB27" s="59"/>
    </row>
    <row r="28" spans="1:28" x14ac:dyDescent="0.35">
      <c r="A28" s="59">
        <v>204</v>
      </c>
      <c r="B28" s="59" t="s">
        <v>314</v>
      </c>
      <c r="C28" s="59" t="s">
        <v>315</v>
      </c>
      <c r="D28" s="59" t="s">
        <v>132</v>
      </c>
      <c r="E28" s="59" t="s">
        <v>77</v>
      </c>
      <c r="F28" s="59" t="s">
        <v>148</v>
      </c>
      <c r="G28" s="59" t="s">
        <v>79</v>
      </c>
      <c r="H28" s="60">
        <v>0.28950980051867292</v>
      </c>
      <c r="I28" s="60">
        <v>0.25486618429387597</v>
      </c>
      <c r="J28" s="61">
        <v>20.158689710657789</v>
      </c>
      <c r="K28" s="61">
        <v>5.4745215304504899</v>
      </c>
      <c r="L28" s="61">
        <v>41.832105922439453</v>
      </c>
      <c r="M28" s="61">
        <v>23.62898728455</v>
      </c>
      <c r="N28" s="61">
        <v>90.651070602689515</v>
      </c>
      <c r="O28" s="61">
        <v>77.516522680854607</v>
      </c>
      <c r="P28" s="61">
        <v>24.794875237850121</v>
      </c>
      <c r="Q28" s="61">
        <v>44.755723018667958</v>
      </c>
      <c r="R28" s="61">
        <v>38.316028401415231</v>
      </c>
      <c r="S28" s="61">
        <v>53.996714916722254</v>
      </c>
      <c r="T28" s="62">
        <v>13759.5005</v>
      </c>
      <c r="U28" s="62">
        <v>13413.416999999999</v>
      </c>
      <c r="V28" s="62">
        <v>13759.5005</v>
      </c>
      <c r="W28" s="61">
        <v>20.295602649592308</v>
      </c>
      <c r="X28" s="62">
        <v>2792.573486328125</v>
      </c>
      <c r="Y28" s="65">
        <v>10</v>
      </c>
      <c r="Z28" s="59" t="s">
        <v>80</v>
      </c>
      <c r="AA28" s="59"/>
      <c r="AB28" s="59"/>
    </row>
    <row r="29" spans="1:28" x14ac:dyDescent="0.35">
      <c r="A29" s="59">
        <v>204</v>
      </c>
      <c r="B29" s="59" t="s">
        <v>314</v>
      </c>
      <c r="C29" s="59" t="s">
        <v>315</v>
      </c>
      <c r="D29" s="59" t="s">
        <v>132</v>
      </c>
      <c r="E29" s="59" t="s">
        <v>77</v>
      </c>
      <c r="F29" s="59" t="s">
        <v>148</v>
      </c>
      <c r="G29" s="59" t="s">
        <v>81</v>
      </c>
      <c r="H29" s="60">
        <v>0.28950980051867292</v>
      </c>
      <c r="I29" s="60">
        <v>0.29833130965263621</v>
      </c>
      <c r="J29" s="61">
        <v>33.34407007331486</v>
      </c>
      <c r="K29" s="61">
        <v>7.9587955324917097</v>
      </c>
      <c r="L29" s="61">
        <v>41.442766350165471</v>
      </c>
      <c r="M29" s="61">
        <v>34.059437581575452</v>
      </c>
      <c r="N29" s="61">
        <v>91.929227969539966</v>
      </c>
      <c r="O29" s="61">
        <v>80.630369263738629</v>
      </c>
      <c r="P29" s="61">
        <v>34.159961895858522</v>
      </c>
      <c r="Q29" s="61">
        <v>43.179310717470557</v>
      </c>
      <c r="R29" s="61">
        <v>43.077663721201716</v>
      </c>
      <c r="S29" s="61">
        <v>19.589261840211201</v>
      </c>
      <c r="T29" s="62">
        <v>13759.5005</v>
      </c>
      <c r="U29" s="62">
        <v>13413.416999999999</v>
      </c>
      <c r="V29" s="62">
        <v>13759.5005</v>
      </c>
      <c r="W29" s="61">
        <v>79.704397350407447</v>
      </c>
      <c r="X29" s="62">
        <v>10966.9267578125</v>
      </c>
      <c r="Y29" s="65">
        <v>10</v>
      </c>
      <c r="Z29" s="59" t="s">
        <v>80</v>
      </c>
      <c r="AA29" s="59"/>
      <c r="AB29" s="59"/>
    </row>
    <row r="30" spans="1:28" x14ac:dyDescent="0.35">
      <c r="A30" s="59">
        <v>64</v>
      </c>
      <c r="B30" s="59" t="s">
        <v>338</v>
      </c>
      <c r="C30" s="59" t="s">
        <v>339</v>
      </c>
      <c r="D30" s="59" t="s">
        <v>122</v>
      </c>
      <c r="E30" s="59" t="s">
        <v>340</v>
      </c>
      <c r="F30" s="59" t="s">
        <v>335</v>
      </c>
      <c r="G30" s="59" t="s">
        <v>79</v>
      </c>
      <c r="H30" s="60">
        <v>3.8603500150850602E-2</v>
      </c>
      <c r="I30" s="60">
        <v>4.4171414804955601E-2</v>
      </c>
      <c r="J30" s="61"/>
      <c r="K30" s="61">
        <v>8.9644359106901899</v>
      </c>
      <c r="L30" s="61">
        <v>15.87229720124178</v>
      </c>
      <c r="M30" s="61">
        <v>3.5590831797078901</v>
      </c>
      <c r="N30" s="61">
        <v>8.6741686512357195</v>
      </c>
      <c r="O30" s="61">
        <v>7.0958441860585602</v>
      </c>
      <c r="P30" s="61">
        <v>2.672642416976E-2</v>
      </c>
      <c r="Q30" s="61">
        <v>0.17637987489646001</v>
      </c>
      <c r="R30" s="61">
        <v>36.539144511270685</v>
      </c>
      <c r="S30" s="61">
        <v>12.39608153326563</v>
      </c>
      <c r="T30" s="62">
        <v>780.91449999999998</v>
      </c>
      <c r="U30" s="62">
        <v>775.44150000000002</v>
      </c>
      <c r="V30" s="62">
        <v>780.91449999999998</v>
      </c>
      <c r="W30" s="61">
        <v>31.984356968207077</v>
      </c>
      <c r="X30" s="62">
        <v>249.77047729492188</v>
      </c>
      <c r="Y30" s="65">
        <v>9</v>
      </c>
      <c r="Z30" s="59" t="s">
        <v>19</v>
      </c>
      <c r="AA30" s="59"/>
      <c r="AB30" s="59"/>
    </row>
    <row r="31" spans="1:28" x14ac:dyDescent="0.35">
      <c r="A31" s="59">
        <v>64</v>
      </c>
      <c r="B31" s="59" t="s">
        <v>338</v>
      </c>
      <c r="C31" s="59" t="s">
        <v>339</v>
      </c>
      <c r="D31" s="59" t="s">
        <v>122</v>
      </c>
      <c r="E31" s="59" t="s">
        <v>340</v>
      </c>
      <c r="F31" s="59" t="s">
        <v>335</v>
      </c>
      <c r="G31" s="59" t="s">
        <v>81</v>
      </c>
      <c r="H31" s="60">
        <v>3.8603500150850602E-2</v>
      </c>
      <c r="I31" s="60">
        <v>3.5985188216607102E-2</v>
      </c>
      <c r="J31" s="61"/>
      <c r="K31" s="61">
        <v>6.9194926057157007</v>
      </c>
      <c r="L31" s="61">
        <v>14.537176083301581</v>
      </c>
      <c r="M31" s="61">
        <v>2.2260806177647301</v>
      </c>
      <c r="N31" s="61">
        <v>11.72977758866355</v>
      </c>
      <c r="O31" s="61">
        <v>7.0751517632908598</v>
      </c>
      <c r="P31" s="61">
        <v>7.4128771308620001E-2</v>
      </c>
      <c r="Q31" s="61">
        <v>0.24478298386255001</v>
      </c>
      <c r="R31" s="61">
        <v>27.500839132102779</v>
      </c>
      <c r="S31" s="61">
        <v>12.886529504474851</v>
      </c>
      <c r="T31" s="62">
        <v>780.91449999999998</v>
      </c>
      <c r="U31" s="62">
        <v>775.44150000000002</v>
      </c>
      <c r="V31" s="62">
        <v>780.91449999999998</v>
      </c>
      <c r="W31" s="61">
        <v>68.015643031792422</v>
      </c>
      <c r="X31" s="62">
        <v>531.14404296875</v>
      </c>
      <c r="Y31" s="65">
        <v>9</v>
      </c>
      <c r="Z31" s="59" t="s">
        <v>19</v>
      </c>
      <c r="AA31" s="59"/>
      <c r="AB31" s="59"/>
    </row>
    <row r="32" spans="1:28" x14ac:dyDescent="0.35">
      <c r="A32" s="59">
        <v>68</v>
      </c>
      <c r="B32" s="59" t="s">
        <v>216</v>
      </c>
      <c r="C32" s="59" t="s">
        <v>217</v>
      </c>
      <c r="D32" s="59" t="s">
        <v>102</v>
      </c>
      <c r="E32" s="59" t="s">
        <v>218</v>
      </c>
      <c r="F32" s="59" t="s">
        <v>178</v>
      </c>
      <c r="G32" s="59" t="s">
        <v>79</v>
      </c>
      <c r="H32" s="60">
        <v>3.7754270156395202E-2</v>
      </c>
      <c r="I32" s="60">
        <v>3.67732915829872E-2</v>
      </c>
      <c r="J32" s="61">
        <v>8.4071876141061193</v>
      </c>
      <c r="K32" s="61">
        <v>0.98898477038803001</v>
      </c>
      <c r="L32" s="61">
        <v>12.23523062420699</v>
      </c>
      <c r="M32" s="61">
        <v>3.3877032610221902</v>
      </c>
      <c r="N32" s="61">
        <v>13.263913681841721</v>
      </c>
      <c r="O32" s="61">
        <v>52.819696574586807</v>
      </c>
      <c r="P32" s="61">
        <v>5.7759562810106306</v>
      </c>
      <c r="Q32" s="61">
        <v>6.0882285813507107</v>
      </c>
      <c r="R32" s="61">
        <v>20.19911809608325</v>
      </c>
      <c r="S32" s="61">
        <v>8.3712209667084707</v>
      </c>
      <c r="T32" s="62">
        <v>11180.0195</v>
      </c>
      <c r="U32" s="62">
        <v>11937.3595</v>
      </c>
      <c r="V32" s="62">
        <v>12077.154</v>
      </c>
      <c r="W32" s="61">
        <v>23.278577530876259</v>
      </c>
      <c r="X32" s="62">
        <v>2811.3896484375</v>
      </c>
      <c r="Y32" s="65">
        <v>10</v>
      </c>
      <c r="Z32" s="59" t="s">
        <v>80</v>
      </c>
      <c r="AA32" s="59"/>
      <c r="AB32" s="59"/>
    </row>
    <row r="33" spans="1:28" x14ac:dyDescent="0.35">
      <c r="A33" s="59">
        <v>68</v>
      </c>
      <c r="B33" s="59" t="s">
        <v>216</v>
      </c>
      <c r="C33" s="59" t="s">
        <v>217</v>
      </c>
      <c r="D33" s="59" t="s">
        <v>102</v>
      </c>
      <c r="E33" s="59" t="s">
        <v>218</v>
      </c>
      <c r="F33" s="59" t="s">
        <v>178</v>
      </c>
      <c r="G33" s="59" t="s">
        <v>81</v>
      </c>
      <c r="H33" s="60">
        <v>3.7754270156395202E-2</v>
      </c>
      <c r="I33" s="60">
        <v>3.8008344617588001E-2</v>
      </c>
      <c r="J33" s="61">
        <v>10.04184715379319</v>
      </c>
      <c r="K33" s="61">
        <v>1.4151214594542201</v>
      </c>
      <c r="L33" s="61">
        <v>9.5932735483003295</v>
      </c>
      <c r="M33" s="61">
        <v>2.8980172965768802</v>
      </c>
      <c r="N33" s="61">
        <v>17.45884708149509</v>
      </c>
      <c r="O33" s="61">
        <v>56.082397514471694</v>
      </c>
      <c r="P33" s="61">
        <v>7.3310077283891699</v>
      </c>
      <c r="Q33" s="61">
        <v>7.3776362311412598</v>
      </c>
      <c r="R33" s="61">
        <v>23.056573678420669</v>
      </c>
      <c r="S33" s="61">
        <v>5.7260742497012806</v>
      </c>
      <c r="T33" s="62">
        <v>11180.0195</v>
      </c>
      <c r="U33" s="62">
        <v>11937.3595</v>
      </c>
      <c r="V33" s="62">
        <v>12077.154</v>
      </c>
      <c r="W33" s="61">
        <v>76.721422469124605</v>
      </c>
      <c r="X33" s="62">
        <v>9265.7646484375</v>
      </c>
      <c r="Y33" s="65">
        <v>10</v>
      </c>
      <c r="Z33" s="59" t="s">
        <v>80</v>
      </c>
      <c r="AA33" s="59"/>
      <c r="AB33" s="59"/>
    </row>
    <row r="34" spans="1:28" x14ac:dyDescent="0.35">
      <c r="A34" s="59">
        <v>70</v>
      </c>
      <c r="B34" s="59" t="s">
        <v>165</v>
      </c>
      <c r="C34" s="59" t="s">
        <v>166</v>
      </c>
      <c r="D34" s="59" t="s">
        <v>76</v>
      </c>
      <c r="E34" s="59" t="s">
        <v>77</v>
      </c>
      <c r="F34" s="59" t="s">
        <v>167</v>
      </c>
      <c r="G34" s="59" t="s">
        <v>79</v>
      </c>
      <c r="H34" s="60">
        <v>8.3074962435721999E-3</v>
      </c>
      <c r="I34" s="60">
        <v>9.8709308948860004E-3</v>
      </c>
      <c r="J34" s="61">
        <v>1.71916136248969</v>
      </c>
      <c r="K34" s="61"/>
      <c r="L34" s="61">
        <v>12.06517977091586</v>
      </c>
      <c r="M34" s="61">
        <v>1.2956941893988498</v>
      </c>
      <c r="N34" s="61">
        <v>63.692107569888243</v>
      </c>
      <c r="O34" s="61">
        <v>5.2302253313967606</v>
      </c>
      <c r="P34" s="61">
        <v>1.1140764368406502</v>
      </c>
      <c r="Q34" s="61">
        <v>0.16127519212391001</v>
      </c>
      <c r="R34" s="61">
        <v>2.9596290554913298</v>
      </c>
      <c r="S34" s="61">
        <v>0.58413845084172999</v>
      </c>
      <c r="T34" s="62">
        <v>3670.1134999999999</v>
      </c>
      <c r="U34" s="62">
        <v>3244.9074999999998</v>
      </c>
      <c r="V34" s="62">
        <v>3204.8020000000001</v>
      </c>
      <c r="W34" s="61">
        <v>12.69133355793897</v>
      </c>
      <c r="X34" s="62">
        <v>406.73211669921875</v>
      </c>
      <c r="Y34" s="65">
        <v>9</v>
      </c>
      <c r="Z34" s="59" t="s">
        <v>20</v>
      </c>
      <c r="AA34" s="59"/>
      <c r="AB34" s="59"/>
    </row>
    <row r="35" spans="1:28" x14ac:dyDescent="0.35">
      <c r="A35" s="59">
        <v>70</v>
      </c>
      <c r="B35" s="59" t="s">
        <v>165</v>
      </c>
      <c r="C35" s="59" t="s">
        <v>166</v>
      </c>
      <c r="D35" s="59" t="s">
        <v>76</v>
      </c>
      <c r="E35" s="59" t="s">
        <v>77</v>
      </c>
      <c r="F35" s="59" t="s">
        <v>167</v>
      </c>
      <c r="G35" s="59" t="s">
        <v>81</v>
      </c>
      <c r="H35" s="60">
        <v>8.3074962435721999E-3</v>
      </c>
      <c r="I35" s="60">
        <v>8.0802327717492996E-3</v>
      </c>
      <c r="J35" s="61">
        <v>2.0241554700962099</v>
      </c>
      <c r="K35" s="61"/>
      <c r="L35" s="61">
        <v>2.29674104025157</v>
      </c>
      <c r="M35" s="61">
        <v>1.76474527370835</v>
      </c>
      <c r="N35" s="61">
        <v>70.231887359550441</v>
      </c>
      <c r="O35" s="61">
        <v>5.7893327944201598</v>
      </c>
      <c r="P35" s="61">
        <v>2.3723431325895503</v>
      </c>
      <c r="Q35" s="61">
        <v>0.21420659909834999</v>
      </c>
      <c r="R35" s="61">
        <v>2.1244635817594002</v>
      </c>
      <c r="S35" s="61">
        <v>0.10476664903905</v>
      </c>
      <c r="T35" s="62">
        <v>3670.1134999999999</v>
      </c>
      <c r="U35" s="62">
        <v>3244.9074999999998</v>
      </c>
      <c r="V35" s="62">
        <v>3204.8020000000001</v>
      </c>
      <c r="W35" s="61">
        <v>87.308666442059518</v>
      </c>
      <c r="X35" s="62">
        <v>2798.06982421875</v>
      </c>
      <c r="Y35" s="65">
        <v>9</v>
      </c>
      <c r="Z35" s="59" t="s">
        <v>20</v>
      </c>
      <c r="AA35" s="59"/>
      <c r="AB35" s="59"/>
    </row>
    <row r="36" spans="1:28" x14ac:dyDescent="0.35">
      <c r="A36" s="59">
        <v>72</v>
      </c>
      <c r="B36" s="59" t="s">
        <v>230</v>
      </c>
      <c r="C36" s="59" t="s">
        <v>231</v>
      </c>
      <c r="D36" s="59" t="s">
        <v>132</v>
      </c>
      <c r="E36" s="59" t="s">
        <v>232</v>
      </c>
      <c r="F36" s="59" t="s">
        <v>85</v>
      </c>
      <c r="G36" s="59" t="s">
        <v>79</v>
      </c>
      <c r="H36" s="60">
        <v>7.2638698681445305E-2</v>
      </c>
      <c r="I36" s="60">
        <v>8.1651663188320997E-2</v>
      </c>
      <c r="J36" s="61">
        <v>30.05227483093444</v>
      </c>
      <c r="K36" s="61">
        <v>1.7771081646762701</v>
      </c>
      <c r="L36" s="61">
        <v>4.4676046817814203</v>
      </c>
      <c r="M36" s="61">
        <v>5.0920170984898201</v>
      </c>
      <c r="N36" s="61">
        <v>51.815350274124114</v>
      </c>
      <c r="O36" s="61">
        <v>51.308068643583859</v>
      </c>
      <c r="P36" s="61">
        <v>5.7380455346367203</v>
      </c>
      <c r="Q36" s="61">
        <v>37.419319261222924</v>
      </c>
      <c r="R36" s="61">
        <v>16.59732574036768</v>
      </c>
      <c r="S36" s="61">
        <v>27.927164854807668</v>
      </c>
      <c r="T36" s="62">
        <v>2234.7755000000002</v>
      </c>
      <c r="U36" s="62">
        <v>2401.4405000000002</v>
      </c>
      <c r="V36" s="62">
        <v>2439.8915000000002</v>
      </c>
      <c r="W36" s="61">
        <v>51.53679061580214</v>
      </c>
      <c r="X36" s="62">
        <v>1257.4417724609375</v>
      </c>
      <c r="Y36" s="65">
        <v>10</v>
      </c>
      <c r="Z36" s="59" t="s">
        <v>80</v>
      </c>
      <c r="AA36" s="59"/>
      <c r="AB36" s="59"/>
    </row>
    <row r="37" spans="1:28" x14ac:dyDescent="0.35">
      <c r="A37" s="59">
        <v>72</v>
      </c>
      <c r="B37" s="59" t="s">
        <v>230</v>
      </c>
      <c r="C37" s="59" t="s">
        <v>231</v>
      </c>
      <c r="D37" s="59" t="s">
        <v>132</v>
      </c>
      <c r="E37" s="59" t="s">
        <v>232</v>
      </c>
      <c r="F37" s="59" t="s">
        <v>85</v>
      </c>
      <c r="G37" s="59" t="s">
        <v>81</v>
      </c>
      <c r="H37" s="60">
        <v>7.2638698681445305E-2</v>
      </c>
      <c r="I37" s="60">
        <v>6.30541236910417E-2</v>
      </c>
      <c r="J37" s="61">
        <v>20.209616302956608</v>
      </c>
      <c r="K37" s="61">
        <v>1.18209648934207</v>
      </c>
      <c r="L37" s="61">
        <v>6.0068493343410401</v>
      </c>
      <c r="M37" s="61">
        <v>3.2796762299423903</v>
      </c>
      <c r="N37" s="61">
        <v>39.318701154960827</v>
      </c>
      <c r="O37" s="61">
        <v>50.420890779475357</v>
      </c>
      <c r="P37" s="61">
        <v>9.2858472007240493</v>
      </c>
      <c r="Q37" s="61">
        <v>31.156170568344184</v>
      </c>
      <c r="R37" s="61">
        <v>19.410693797311922</v>
      </c>
      <c r="S37" s="61">
        <v>17.433683909148751</v>
      </c>
      <c r="T37" s="62">
        <v>2234.7755000000002</v>
      </c>
      <c r="U37" s="62">
        <v>2401.4405000000002</v>
      </c>
      <c r="V37" s="62">
        <v>2439.8915000000002</v>
      </c>
      <c r="W37" s="61">
        <v>48.463209384197448</v>
      </c>
      <c r="X37" s="62">
        <v>1182.44970703125</v>
      </c>
      <c r="Y37" s="65">
        <v>10</v>
      </c>
      <c r="Z37" s="59" t="s">
        <v>80</v>
      </c>
      <c r="AA37" s="59"/>
      <c r="AB37" s="59"/>
    </row>
    <row r="38" spans="1:28" x14ac:dyDescent="0.35">
      <c r="A38" s="59">
        <v>76</v>
      </c>
      <c r="B38" s="59" t="s">
        <v>184</v>
      </c>
      <c r="C38" s="59" t="s">
        <v>185</v>
      </c>
      <c r="D38" s="59" t="s">
        <v>102</v>
      </c>
      <c r="E38" s="59" t="s">
        <v>186</v>
      </c>
      <c r="F38" s="59" t="s">
        <v>110</v>
      </c>
      <c r="G38" s="59" t="s">
        <v>79</v>
      </c>
      <c r="H38" s="60">
        <v>1.6346040777111701E-2</v>
      </c>
      <c r="I38" s="60">
        <v>1.4092782536260401E-2</v>
      </c>
      <c r="J38" s="61"/>
      <c r="K38" s="61">
        <v>2.29671313468197</v>
      </c>
      <c r="L38" s="61">
        <v>12.23721137432597</v>
      </c>
      <c r="M38" s="61">
        <v>1.0776421371276701</v>
      </c>
      <c r="N38" s="61">
        <v>2.6299725064217401</v>
      </c>
      <c r="O38" s="61">
        <v>33.191983687936585</v>
      </c>
      <c r="P38" s="61">
        <v>11.08520329878022</v>
      </c>
      <c r="Q38" s="61">
        <v>0.14582398884331998</v>
      </c>
      <c r="R38" s="61">
        <v>1.6114817990041399</v>
      </c>
      <c r="S38" s="61">
        <v>0.53781564703061002</v>
      </c>
      <c r="T38" s="62">
        <v>201675.53200000001</v>
      </c>
      <c r="U38" s="62">
        <v>209550.29399999999</v>
      </c>
      <c r="V38" s="62">
        <v>210306.41450000001</v>
      </c>
      <c r="W38" s="61">
        <v>37.50743802397637</v>
      </c>
      <c r="X38" s="62">
        <v>78880.546875</v>
      </c>
      <c r="Y38" s="65">
        <v>9</v>
      </c>
      <c r="Z38" s="59" t="s">
        <v>19</v>
      </c>
      <c r="AA38" s="59"/>
      <c r="AB38" s="59"/>
    </row>
    <row r="39" spans="1:28" x14ac:dyDescent="0.35">
      <c r="A39" s="59">
        <v>76</v>
      </c>
      <c r="B39" s="59" t="s">
        <v>184</v>
      </c>
      <c r="C39" s="59" t="s">
        <v>185</v>
      </c>
      <c r="D39" s="59" t="s">
        <v>102</v>
      </c>
      <c r="E39" s="59" t="s">
        <v>186</v>
      </c>
      <c r="F39" s="59" t="s">
        <v>110</v>
      </c>
      <c r="G39" s="59" t="s">
        <v>81</v>
      </c>
      <c r="H39" s="60">
        <v>1.6346040777111701E-2</v>
      </c>
      <c r="I39" s="60">
        <v>1.76984248232827E-2</v>
      </c>
      <c r="J39" s="61"/>
      <c r="K39" s="61">
        <v>2.5263293366558401</v>
      </c>
      <c r="L39" s="61">
        <v>12.286692792621661</v>
      </c>
      <c r="M39" s="61">
        <v>0.73348587049071001</v>
      </c>
      <c r="N39" s="61">
        <v>5.5274016965188499</v>
      </c>
      <c r="O39" s="61">
        <v>38.989727668055302</v>
      </c>
      <c r="P39" s="61">
        <v>18.076574773162509</v>
      </c>
      <c r="Q39" s="61">
        <v>0.34947972357106</v>
      </c>
      <c r="R39" s="61">
        <v>1.88165010410356</v>
      </c>
      <c r="S39" s="61">
        <v>0.74779298835551</v>
      </c>
      <c r="T39" s="62">
        <v>201675.53200000001</v>
      </c>
      <c r="U39" s="62">
        <v>209550.29399999999</v>
      </c>
      <c r="V39" s="62">
        <v>210306.41450000001</v>
      </c>
      <c r="W39" s="61">
        <v>62.49256197602363</v>
      </c>
      <c r="X39" s="62">
        <v>131425.859375</v>
      </c>
      <c r="Y39" s="65">
        <v>9</v>
      </c>
      <c r="Z39" s="59" t="s">
        <v>19</v>
      </c>
      <c r="AA39" s="59"/>
      <c r="AB39" s="59"/>
    </row>
    <row r="40" spans="1:28" x14ac:dyDescent="0.35">
      <c r="A40" s="59">
        <v>854</v>
      </c>
      <c r="B40" s="59" t="s">
        <v>343</v>
      </c>
      <c r="C40" s="59" t="s">
        <v>344</v>
      </c>
      <c r="D40" s="59" t="s">
        <v>132</v>
      </c>
      <c r="E40" s="59" t="s">
        <v>84</v>
      </c>
      <c r="F40" s="59" t="s">
        <v>145</v>
      </c>
      <c r="G40" s="59" t="s">
        <v>79</v>
      </c>
      <c r="H40" s="60">
        <v>0.34289196472889161</v>
      </c>
      <c r="I40" s="60">
        <v>0.25966558086985198</v>
      </c>
      <c r="J40" s="61">
        <v>28.565787733916494</v>
      </c>
      <c r="K40" s="61">
        <v>1.8738566808263399</v>
      </c>
      <c r="L40" s="61">
        <v>31.62168517565641</v>
      </c>
      <c r="M40" s="61">
        <v>41.58896913402311</v>
      </c>
      <c r="N40" s="61">
        <v>78.013028650287268</v>
      </c>
      <c r="O40" s="61">
        <v>59.868012442803632</v>
      </c>
      <c r="P40" s="61">
        <v>38.650721348171253</v>
      </c>
      <c r="Q40" s="61">
        <v>68.940318829179645</v>
      </c>
      <c r="R40" s="61">
        <v>32.353178536530592</v>
      </c>
      <c r="S40" s="61">
        <v>10.805379866077281</v>
      </c>
      <c r="T40" s="62">
        <v>21995.242999999999</v>
      </c>
      <c r="U40" s="62">
        <v>21995.242999999999</v>
      </c>
      <c r="V40" s="62">
        <v>22509.038499999999</v>
      </c>
      <c r="W40" s="61">
        <v>10.679864779086159</v>
      </c>
      <c r="X40" s="62">
        <v>2403.934814453125</v>
      </c>
      <c r="Y40" s="65">
        <v>10</v>
      </c>
      <c r="Z40" s="59" t="s">
        <v>80</v>
      </c>
      <c r="AA40" s="59"/>
      <c r="AB40" s="59"/>
    </row>
    <row r="41" spans="1:28" x14ac:dyDescent="0.35">
      <c r="A41" s="59">
        <v>854</v>
      </c>
      <c r="B41" s="59" t="s">
        <v>343</v>
      </c>
      <c r="C41" s="59" t="s">
        <v>344</v>
      </c>
      <c r="D41" s="59" t="s">
        <v>132</v>
      </c>
      <c r="E41" s="59" t="s">
        <v>84</v>
      </c>
      <c r="F41" s="59" t="s">
        <v>145</v>
      </c>
      <c r="G41" s="59" t="s">
        <v>81</v>
      </c>
      <c r="H41" s="60">
        <v>0.34289196472889161</v>
      </c>
      <c r="I41" s="60">
        <v>0.35284278362982441</v>
      </c>
      <c r="J41" s="61">
        <v>38.50852440668455</v>
      </c>
      <c r="K41" s="61">
        <v>7.1391161522830604</v>
      </c>
      <c r="L41" s="61">
        <v>34.169934246434742</v>
      </c>
      <c r="M41" s="61">
        <v>54.252991917290338</v>
      </c>
      <c r="N41" s="61">
        <v>87.470985956170594</v>
      </c>
      <c r="O41" s="61">
        <v>62.509214626781407</v>
      </c>
      <c r="P41" s="61">
        <v>53.49191653352873</v>
      </c>
      <c r="Q41" s="61">
        <v>81.786053463762713</v>
      </c>
      <c r="R41" s="61">
        <v>45.970489165358821</v>
      </c>
      <c r="S41" s="61">
        <v>3.5007504065390096</v>
      </c>
      <c r="T41" s="62">
        <v>21995.242999999999</v>
      </c>
      <c r="U41" s="62">
        <v>21995.242999999999</v>
      </c>
      <c r="V41" s="62">
        <v>22509.038499999999</v>
      </c>
      <c r="W41" s="61">
        <v>89.320135220913727</v>
      </c>
      <c r="X41" s="62">
        <v>20105.103515625</v>
      </c>
      <c r="Y41" s="65">
        <v>10</v>
      </c>
      <c r="Z41" s="59" t="s">
        <v>80</v>
      </c>
      <c r="AA41" s="59"/>
      <c r="AB41" s="59"/>
    </row>
    <row r="42" spans="1:28" x14ac:dyDescent="0.35">
      <c r="A42" s="59">
        <v>108</v>
      </c>
      <c r="B42" s="59" t="s">
        <v>324</v>
      </c>
      <c r="C42" s="59" t="s">
        <v>325</v>
      </c>
      <c r="D42" s="59" t="s">
        <v>132</v>
      </c>
      <c r="E42" s="59" t="s">
        <v>84</v>
      </c>
      <c r="F42" s="59" t="s">
        <v>123</v>
      </c>
      <c r="G42" s="59" t="s">
        <v>79</v>
      </c>
      <c r="H42" s="60">
        <v>0.40886109424049222</v>
      </c>
      <c r="I42" s="60">
        <v>0.40380705674703993</v>
      </c>
      <c r="J42" s="61">
        <v>43.34545817390007</v>
      </c>
      <c r="K42" s="61">
        <v>5.9017562200719</v>
      </c>
      <c r="L42" s="61">
        <v>46.327423450477426</v>
      </c>
      <c r="M42" s="61">
        <v>24.740121603325299</v>
      </c>
      <c r="N42" s="61">
        <v>99.74394856322661</v>
      </c>
      <c r="O42" s="61">
        <v>60.417156785937543</v>
      </c>
      <c r="P42" s="61">
        <v>50.033472393464976</v>
      </c>
      <c r="Q42" s="61">
        <v>90.900482545758194</v>
      </c>
      <c r="R42" s="61">
        <v>83.396650654938469</v>
      </c>
      <c r="S42" s="61">
        <v>76.082331779616467</v>
      </c>
      <c r="T42" s="62">
        <v>11506.762000000001</v>
      </c>
      <c r="U42" s="62">
        <v>12965.4815</v>
      </c>
      <c r="V42" s="62">
        <v>13321.0975</v>
      </c>
      <c r="W42" s="61">
        <v>23.356781529645591</v>
      </c>
      <c r="X42" s="62">
        <v>3111.379638671875</v>
      </c>
      <c r="Y42" s="65">
        <v>10</v>
      </c>
      <c r="Z42" s="59" t="s">
        <v>80</v>
      </c>
      <c r="AA42" s="59"/>
      <c r="AB42" s="59"/>
    </row>
    <row r="43" spans="1:28" x14ac:dyDescent="0.35">
      <c r="A43" s="59">
        <v>108</v>
      </c>
      <c r="B43" s="59" t="s">
        <v>324</v>
      </c>
      <c r="C43" s="59" t="s">
        <v>325</v>
      </c>
      <c r="D43" s="59" t="s">
        <v>132</v>
      </c>
      <c r="E43" s="59" t="s">
        <v>84</v>
      </c>
      <c r="F43" s="59" t="s">
        <v>123</v>
      </c>
      <c r="G43" s="59" t="s">
        <v>81</v>
      </c>
      <c r="H43" s="60">
        <v>0.40886109424049222</v>
      </c>
      <c r="I43" s="60">
        <v>0.410398365806597</v>
      </c>
      <c r="J43" s="61">
        <v>55.547693171877633</v>
      </c>
      <c r="K43" s="61">
        <v>8.6134836596069206</v>
      </c>
      <c r="L43" s="61">
        <v>41.717075475626309</v>
      </c>
      <c r="M43" s="61">
        <v>25.159910384529997</v>
      </c>
      <c r="N43" s="61">
        <v>99.408843413574914</v>
      </c>
      <c r="O43" s="61">
        <v>52.710611623647807</v>
      </c>
      <c r="P43" s="61">
        <v>50.161870740220223</v>
      </c>
      <c r="Q43" s="61">
        <v>91.172396959625289</v>
      </c>
      <c r="R43" s="61">
        <v>85.029766518825696</v>
      </c>
      <c r="S43" s="61">
        <v>56.83468337030807</v>
      </c>
      <c r="T43" s="62">
        <v>11506.762000000001</v>
      </c>
      <c r="U43" s="62">
        <v>12965.4815</v>
      </c>
      <c r="V43" s="62">
        <v>13321.0975</v>
      </c>
      <c r="W43" s="61">
        <v>76.643218470355279</v>
      </c>
      <c r="X43" s="62">
        <v>10209.7177734375</v>
      </c>
      <c r="Y43" s="65">
        <v>10</v>
      </c>
      <c r="Z43" s="59" t="s">
        <v>80</v>
      </c>
      <c r="AA43" s="59"/>
      <c r="AB43" s="59"/>
    </row>
    <row r="44" spans="1:28" x14ac:dyDescent="0.35">
      <c r="A44" s="59">
        <v>116</v>
      </c>
      <c r="B44" s="59" t="s">
        <v>228</v>
      </c>
      <c r="C44" s="59" t="s">
        <v>229</v>
      </c>
      <c r="D44" s="59" t="s">
        <v>117</v>
      </c>
      <c r="E44" s="59" t="s">
        <v>84</v>
      </c>
      <c r="F44" s="59" t="s">
        <v>148</v>
      </c>
      <c r="G44" s="59" t="s">
        <v>79</v>
      </c>
      <c r="H44" s="60">
        <v>7.0367914792783301E-2</v>
      </c>
      <c r="I44" s="60">
        <v>7.9437342706201106E-2</v>
      </c>
      <c r="J44" s="61">
        <v>19.145087833082741</v>
      </c>
      <c r="K44" s="61">
        <v>0.72334650824263003</v>
      </c>
      <c r="L44" s="61">
        <v>23.675092511481242</v>
      </c>
      <c r="M44" s="61">
        <v>23.312420888460331</v>
      </c>
      <c r="N44" s="61">
        <v>49.035751498031487</v>
      </c>
      <c r="O44" s="61">
        <v>21.712858023180452</v>
      </c>
      <c r="P44" s="61">
        <v>9.7543315507182005</v>
      </c>
      <c r="Q44" s="61">
        <v>6.1817518938972604</v>
      </c>
      <c r="R44" s="61">
        <v>12.90610688644035</v>
      </c>
      <c r="S44" s="61">
        <v>11.132533552466048</v>
      </c>
      <c r="T44" s="62">
        <v>17201.7235</v>
      </c>
      <c r="U44" s="62">
        <v>16974.305499999999</v>
      </c>
      <c r="V44" s="62">
        <v>17201.7235</v>
      </c>
      <c r="W44" s="61">
        <v>28.724632603625189</v>
      </c>
      <c r="X44" s="62">
        <v>4941.1318359375</v>
      </c>
      <c r="Y44" s="65">
        <v>10</v>
      </c>
      <c r="Z44" s="59" t="s">
        <v>80</v>
      </c>
      <c r="AA44" s="59"/>
      <c r="AB44" s="59"/>
    </row>
    <row r="45" spans="1:28" x14ac:dyDescent="0.35">
      <c r="A45" s="59">
        <v>116</v>
      </c>
      <c r="B45" s="59" t="s">
        <v>228</v>
      </c>
      <c r="C45" s="59" t="s">
        <v>229</v>
      </c>
      <c r="D45" s="59" t="s">
        <v>117</v>
      </c>
      <c r="E45" s="59" t="s">
        <v>84</v>
      </c>
      <c r="F45" s="59" t="s">
        <v>148</v>
      </c>
      <c r="G45" s="59" t="s">
        <v>81</v>
      </c>
      <c r="H45" s="60">
        <v>7.0367914792783301E-2</v>
      </c>
      <c r="I45" s="60">
        <v>6.6731671113448104E-2</v>
      </c>
      <c r="J45" s="61">
        <v>19.377098935008348</v>
      </c>
      <c r="K45" s="61">
        <v>0.95789240637135009</v>
      </c>
      <c r="L45" s="61">
        <v>15.972462163316031</v>
      </c>
      <c r="M45" s="61">
        <v>22.912364160299102</v>
      </c>
      <c r="N45" s="61">
        <v>48.981071515406718</v>
      </c>
      <c r="O45" s="61">
        <v>20.653323873124371</v>
      </c>
      <c r="P45" s="61">
        <v>13.554341795513011</v>
      </c>
      <c r="Q45" s="61">
        <v>8.6620978460656506</v>
      </c>
      <c r="R45" s="61">
        <v>12.062302031848251</v>
      </c>
      <c r="S45" s="61">
        <v>5.0556861871073906</v>
      </c>
      <c r="T45" s="62">
        <v>17201.7235</v>
      </c>
      <c r="U45" s="62">
        <v>16974.305499999999</v>
      </c>
      <c r="V45" s="62">
        <v>17201.7235</v>
      </c>
      <c r="W45" s="61">
        <v>71.275367396374619</v>
      </c>
      <c r="X45" s="62">
        <v>12260.591796875</v>
      </c>
      <c r="Y45" s="65">
        <v>10</v>
      </c>
      <c r="Z45" s="59" t="s">
        <v>80</v>
      </c>
      <c r="AA45" s="59"/>
      <c r="AB45" s="59"/>
    </row>
    <row r="46" spans="1:28" x14ac:dyDescent="0.35">
      <c r="A46" s="59">
        <v>120</v>
      </c>
      <c r="B46" s="59" t="s">
        <v>282</v>
      </c>
      <c r="C46" s="59" t="s">
        <v>283</v>
      </c>
      <c r="D46" s="59" t="s">
        <v>132</v>
      </c>
      <c r="E46" s="59" t="s">
        <v>84</v>
      </c>
      <c r="F46" s="59" t="s">
        <v>94</v>
      </c>
      <c r="G46" s="59" t="s">
        <v>79</v>
      </c>
      <c r="H46" s="60">
        <v>0.2320601127657026</v>
      </c>
      <c r="I46" s="60">
        <v>0.1815726509332945</v>
      </c>
      <c r="J46" s="61">
        <v>23.536433684363171</v>
      </c>
      <c r="K46" s="61">
        <v>5.97732711281708</v>
      </c>
      <c r="L46" s="61">
        <v>17.060573806010883</v>
      </c>
      <c r="M46" s="61">
        <v>13.543136232010161</v>
      </c>
      <c r="N46" s="61">
        <v>76.962304393241084</v>
      </c>
      <c r="O46" s="61">
        <v>58.203471484345705</v>
      </c>
      <c r="P46" s="61">
        <v>35.833017434686248</v>
      </c>
      <c r="Q46" s="61">
        <v>33.954885704974281</v>
      </c>
      <c r="R46" s="61">
        <v>49.863546724362728</v>
      </c>
      <c r="S46" s="61">
        <v>37.152674511377747</v>
      </c>
      <c r="T46" s="62">
        <v>24806.383000000002</v>
      </c>
      <c r="U46" s="62">
        <v>26915.7585</v>
      </c>
      <c r="V46" s="62">
        <v>27632.771499999999</v>
      </c>
      <c r="W46" s="61">
        <v>20.01088790181538</v>
      </c>
      <c r="X46" s="62">
        <v>5529.56298828125</v>
      </c>
      <c r="Y46" s="65">
        <v>10</v>
      </c>
      <c r="Z46" s="59" t="s">
        <v>80</v>
      </c>
      <c r="AA46" s="59"/>
      <c r="AB46" s="59"/>
    </row>
    <row r="47" spans="1:28" x14ac:dyDescent="0.35">
      <c r="A47" s="59">
        <v>120</v>
      </c>
      <c r="B47" s="59" t="s">
        <v>282</v>
      </c>
      <c r="C47" s="59" t="s">
        <v>283</v>
      </c>
      <c r="D47" s="59" t="s">
        <v>132</v>
      </c>
      <c r="E47" s="59" t="s">
        <v>84</v>
      </c>
      <c r="F47" s="59" t="s">
        <v>94</v>
      </c>
      <c r="G47" s="59" t="s">
        <v>81</v>
      </c>
      <c r="H47" s="60">
        <v>0.2320601127657026</v>
      </c>
      <c r="I47" s="60">
        <v>0.2446973935578424</v>
      </c>
      <c r="J47" s="61">
        <v>35.460803463759639</v>
      </c>
      <c r="K47" s="61">
        <v>10.858095055804739</v>
      </c>
      <c r="L47" s="61">
        <v>20.88315261175952</v>
      </c>
      <c r="M47" s="61">
        <v>22.814787547205501</v>
      </c>
      <c r="N47" s="61">
        <v>78.940370628178357</v>
      </c>
      <c r="O47" s="61">
        <v>56.973861869470397</v>
      </c>
      <c r="P47" s="61">
        <v>42.143098989602649</v>
      </c>
      <c r="Q47" s="61">
        <v>44.952453576977703</v>
      </c>
      <c r="R47" s="61">
        <v>53.799569853699694</v>
      </c>
      <c r="S47" s="61">
        <v>24.940258429015881</v>
      </c>
      <c r="T47" s="62">
        <v>24806.383000000002</v>
      </c>
      <c r="U47" s="62">
        <v>26915.7585</v>
      </c>
      <c r="V47" s="62">
        <v>27632.771499999999</v>
      </c>
      <c r="W47" s="61">
        <v>79.989112098185245</v>
      </c>
      <c r="X47" s="62">
        <v>22103.208984375</v>
      </c>
      <c r="Y47" s="65">
        <v>10</v>
      </c>
      <c r="Z47" s="59" t="s">
        <v>80</v>
      </c>
      <c r="AA47" s="59"/>
      <c r="AB47" s="59"/>
    </row>
    <row r="48" spans="1:28" x14ac:dyDescent="0.35">
      <c r="A48" s="59">
        <v>140</v>
      </c>
      <c r="B48" s="59" t="s">
        <v>326</v>
      </c>
      <c r="C48" s="59" t="s">
        <v>327</v>
      </c>
      <c r="D48" s="59" t="s">
        <v>132</v>
      </c>
      <c r="E48" s="59" t="s">
        <v>77</v>
      </c>
      <c r="F48" s="59" t="s">
        <v>97</v>
      </c>
      <c r="G48" s="59" t="s">
        <v>79</v>
      </c>
      <c r="H48" s="60">
        <v>0.46134752375182458</v>
      </c>
      <c r="I48" s="60">
        <v>0.45136865569683993</v>
      </c>
      <c r="J48" s="61">
        <v>37.74489917054435</v>
      </c>
      <c r="K48" s="61">
        <v>10.279092788424951</v>
      </c>
      <c r="L48" s="61">
        <v>51.37403699824479</v>
      </c>
      <c r="M48" s="61">
        <v>27.44264580393946</v>
      </c>
      <c r="N48" s="61">
        <v>99.610838358585013</v>
      </c>
      <c r="O48" s="61">
        <v>90.150914503740282</v>
      </c>
      <c r="P48" s="61">
        <v>66.631510461537431</v>
      </c>
      <c r="Q48" s="61">
        <v>86.586279192362213</v>
      </c>
      <c r="R48" s="61">
        <v>85.116065314522402</v>
      </c>
      <c r="S48" s="61">
        <v>77.693585518874684</v>
      </c>
      <c r="T48" s="62">
        <v>4944.7034999999996</v>
      </c>
      <c r="U48" s="62">
        <v>5112.1000000000004</v>
      </c>
      <c r="V48" s="62">
        <v>5098.0394999999999</v>
      </c>
      <c r="W48" s="61">
        <v>22.804874154343722</v>
      </c>
      <c r="X48" s="62">
        <v>1162.6014404296875</v>
      </c>
      <c r="Y48" s="65">
        <v>10</v>
      </c>
      <c r="Z48" s="59" t="s">
        <v>80</v>
      </c>
      <c r="AA48" s="59"/>
      <c r="AB48" s="59"/>
    </row>
    <row r="49" spans="1:28" x14ac:dyDescent="0.35">
      <c r="A49" s="59">
        <v>140</v>
      </c>
      <c r="B49" s="59" t="s">
        <v>326</v>
      </c>
      <c r="C49" s="59" t="s">
        <v>327</v>
      </c>
      <c r="D49" s="59" t="s">
        <v>132</v>
      </c>
      <c r="E49" s="59" t="s">
        <v>77</v>
      </c>
      <c r="F49" s="59" t="s">
        <v>97</v>
      </c>
      <c r="G49" s="59" t="s">
        <v>81</v>
      </c>
      <c r="H49" s="60">
        <v>0.46134752375182458</v>
      </c>
      <c r="I49" s="60">
        <v>0.4642954667430928</v>
      </c>
      <c r="J49" s="61">
        <v>46.937102300230563</v>
      </c>
      <c r="K49" s="61">
        <v>12.64977953533602</v>
      </c>
      <c r="L49" s="61">
        <v>44.799176681754311</v>
      </c>
      <c r="M49" s="61">
        <v>32.092199941704969</v>
      </c>
      <c r="N49" s="61">
        <v>99.018622530601604</v>
      </c>
      <c r="O49" s="61">
        <v>89.504864656734455</v>
      </c>
      <c r="P49" s="61">
        <v>70.269661837603834</v>
      </c>
      <c r="Q49" s="61">
        <v>85.772021430664267</v>
      </c>
      <c r="R49" s="61">
        <v>87.376139195661537</v>
      </c>
      <c r="S49" s="61">
        <v>68.824537488509534</v>
      </c>
      <c r="T49" s="62">
        <v>4944.7034999999996</v>
      </c>
      <c r="U49" s="62">
        <v>5112.1000000000004</v>
      </c>
      <c r="V49" s="62">
        <v>5098.0394999999999</v>
      </c>
      <c r="W49" s="61">
        <v>77.195125845656051</v>
      </c>
      <c r="X49" s="62">
        <v>3935.43798828125</v>
      </c>
      <c r="Y49" s="65">
        <v>10</v>
      </c>
      <c r="Z49" s="59" t="s">
        <v>80</v>
      </c>
      <c r="AA49" s="59"/>
      <c r="AB49" s="59"/>
    </row>
    <row r="50" spans="1:28" x14ac:dyDescent="0.35">
      <c r="A50" s="59">
        <v>148</v>
      </c>
      <c r="B50" s="59" t="s">
        <v>328</v>
      </c>
      <c r="C50" s="59" t="s">
        <v>329</v>
      </c>
      <c r="D50" s="59" t="s">
        <v>132</v>
      </c>
      <c r="E50" s="59" t="s">
        <v>77</v>
      </c>
      <c r="F50" s="59" t="s">
        <v>78</v>
      </c>
      <c r="G50" s="59" t="s">
        <v>79</v>
      </c>
      <c r="H50" s="60">
        <v>0.517011206983083</v>
      </c>
      <c r="I50" s="60">
        <v>0.53210362231776187</v>
      </c>
      <c r="J50" s="61">
        <v>35.964443012425164</v>
      </c>
      <c r="K50" s="61">
        <v>9.3477181860962695</v>
      </c>
      <c r="L50" s="61">
        <v>70.211699949359257</v>
      </c>
      <c r="M50" s="61">
        <v>57.004972536144052</v>
      </c>
      <c r="N50" s="61">
        <v>94.297562858133148</v>
      </c>
      <c r="O50" s="61">
        <v>88.878779641848425</v>
      </c>
      <c r="P50" s="61">
        <v>50.59257936048639</v>
      </c>
      <c r="Q50" s="61">
        <v>92.250132848622385</v>
      </c>
      <c r="R50" s="61">
        <v>91.832489015886523</v>
      </c>
      <c r="S50" s="61">
        <v>71.377266317381711</v>
      </c>
      <c r="T50" s="62">
        <v>16685.223000000002</v>
      </c>
      <c r="U50" s="62">
        <v>17828.273499999999</v>
      </c>
      <c r="V50" s="62">
        <v>18455.315500000001</v>
      </c>
      <c r="W50" s="61">
        <v>17.33551969122324</v>
      </c>
      <c r="X50" s="62">
        <v>3199.324951171875</v>
      </c>
      <c r="Y50" s="65">
        <v>10</v>
      </c>
      <c r="Z50" s="59" t="s">
        <v>80</v>
      </c>
      <c r="AA50" s="59"/>
      <c r="AB50" s="59"/>
    </row>
    <row r="51" spans="1:28" x14ac:dyDescent="0.35">
      <c r="A51" s="59">
        <v>148</v>
      </c>
      <c r="B51" s="59" t="s">
        <v>328</v>
      </c>
      <c r="C51" s="59" t="s">
        <v>329</v>
      </c>
      <c r="D51" s="59" t="s">
        <v>132</v>
      </c>
      <c r="E51" s="59" t="s">
        <v>77</v>
      </c>
      <c r="F51" s="59" t="s">
        <v>78</v>
      </c>
      <c r="G51" s="59" t="s">
        <v>81</v>
      </c>
      <c r="H51" s="60">
        <v>0.517011206983083</v>
      </c>
      <c r="I51" s="60">
        <v>0.51384618541341709</v>
      </c>
      <c r="J51" s="61">
        <v>47.773472446318038</v>
      </c>
      <c r="K51" s="61">
        <v>16.15199854566491</v>
      </c>
      <c r="L51" s="61">
        <v>55.878593708166093</v>
      </c>
      <c r="M51" s="61">
        <v>56.078035272918349</v>
      </c>
      <c r="N51" s="61">
        <v>93.349529882594922</v>
      </c>
      <c r="O51" s="61">
        <v>87.837214587161355</v>
      </c>
      <c r="P51" s="61">
        <v>51.858995152066591</v>
      </c>
      <c r="Q51" s="61">
        <v>91.635310298312163</v>
      </c>
      <c r="R51" s="61">
        <v>91.285644323820819</v>
      </c>
      <c r="S51" s="61">
        <v>41.496633450871698</v>
      </c>
      <c r="T51" s="62">
        <v>16685.223000000002</v>
      </c>
      <c r="U51" s="62">
        <v>17828.273499999999</v>
      </c>
      <c r="V51" s="62">
        <v>18455.315500000001</v>
      </c>
      <c r="W51" s="61">
        <v>82.664480308777357</v>
      </c>
      <c r="X51" s="62">
        <v>15255.990234375</v>
      </c>
      <c r="Y51" s="65">
        <v>10</v>
      </c>
      <c r="Z51" s="59" t="s">
        <v>80</v>
      </c>
      <c r="AA51" s="59"/>
      <c r="AB51" s="59"/>
    </row>
    <row r="52" spans="1:28" x14ac:dyDescent="0.35">
      <c r="A52" s="59">
        <v>170</v>
      </c>
      <c r="B52" s="59" t="s">
        <v>193</v>
      </c>
      <c r="C52" s="59" t="s">
        <v>194</v>
      </c>
      <c r="D52" s="59" t="s">
        <v>102</v>
      </c>
      <c r="E52" s="59" t="s">
        <v>84</v>
      </c>
      <c r="F52" s="59" t="s">
        <v>85</v>
      </c>
      <c r="G52" s="59" t="s">
        <v>79</v>
      </c>
      <c r="H52" s="60">
        <v>1.9657272628334801E-2</v>
      </c>
      <c r="I52" s="60">
        <v>1.4524607519676099E-2</v>
      </c>
      <c r="J52" s="61"/>
      <c r="K52" s="61">
        <v>0.63586459272828</v>
      </c>
      <c r="L52" s="61">
        <v>10.32690695725857</v>
      </c>
      <c r="M52" s="61">
        <v>2.2773997614225601</v>
      </c>
      <c r="N52" s="61">
        <v>8.5595115109397799</v>
      </c>
      <c r="O52" s="61">
        <v>14.12847927296208</v>
      </c>
      <c r="P52" s="61">
        <v>9.3654053294449611</v>
      </c>
      <c r="Q52" s="61">
        <v>1.7667928008804401</v>
      </c>
      <c r="R52" s="61">
        <v>13.363613602658031</v>
      </c>
      <c r="S52" s="61">
        <v>2.4838468930582098</v>
      </c>
      <c r="T52" s="62">
        <v>47437.512000000002</v>
      </c>
      <c r="U52" s="62">
        <v>51188.173499999997</v>
      </c>
      <c r="V52" s="62">
        <v>51737.943500000001</v>
      </c>
      <c r="W52" s="61">
        <v>33.862013233331929</v>
      </c>
      <c r="X52" s="62">
        <v>17519.509765625</v>
      </c>
      <c r="Y52" s="65">
        <v>9</v>
      </c>
      <c r="Z52" s="59" t="s">
        <v>19</v>
      </c>
      <c r="AA52" s="59"/>
      <c r="AB52" s="59"/>
    </row>
    <row r="53" spans="1:28" x14ac:dyDescent="0.35">
      <c r="A53" s="59">
        <v>170</v>
      </c>
      <c r="B53" s="59" t="s">
        <v>193</v>
      </c>
      <c r="C53" s="59" t="s">
        <v>194</v>
      </c>
      <c r="D53" s="59" t="s">
        <v>102</v>
      </c>
      <c r="E53" s="59" t="s">
        <v>84</v>
      </c>
      <c r="F53" s="59" t="s">
        <v>85</v>
      </c>
      <c r="G53" s="59" t="s">
        <v>81</v>
      </c>
      <c r="H53" s="60">
        <v>1.9657272628334801E-2</v>
      </c>
      <c r="I53" s="60">
        <v>2.2287158397293901E-2</v>
      </c>
      <c r="J53" s="61"/>
      <c r="K53" s="61">
        <v>0.74403778076216009</v>
      </c>
      <c r="L53" s="61">
        <v>11.971724289174331</v>
      </c>
      <c r="M53" s="61">
        <v>1.87177311417056</v>
      </c>
      <c r="N53" s="61">
        <v>15.294586567107752</v>
      </c>
      <c r="O53" s="61">
        <v>15.936756024668819</v>
      </c>
      <c r="P53" s="61">
        <v>13.492372607567789</v>
      </c>
      <c r="Q53" s="61">
        <v>2.9260844257662</v>
      </c>
      <c r="R53" s="61">
        <v>17.336485493042449</v>
      </c>
      <c r="S53" s="61">
        <v>2.3633616041896803</v>
      </c>
      <c r="T53" s="62">
        <v>47437.512000000002</v>
      </c>
      <c r="U53" s="62">
        <v>51188.173499999997</v>
      </c>
      <c r="V53" s="62">
        <v>51737.943500000001</v>
      </c>
      <c r="W53" s="61">
        <v>66.137986766668064</v>
      </c>
      <c r="X53" s="62">
        <v>34218.43359375</v>
      </c>
      <c r="Y53" s="65">
        <v>9</v>
      </c>
      <c r="Z53" s="59" t="s">
        <v>19</v>
      </c>
      <c r="AA53" s="59"/>
      <c r="AB53" s="59"/>
    </row>
    <row r="54" spans="1:28" x14ac:dyDescent="0.35">
      <c r="A54" s="59">
        <v>174</v>
      </c>
      <c r="B54" s="59" t="s">
        <v>263</v>
      </c>
      <c r="C54" s="59" t="s">
        <v>264</v>
      </c>
      <c r="D54" s="59" t="s">
        <v>132</v>
      </c>
      <c r="E54" s="59" t="s">
        <v>77</v>
      </c>
      <c r="F54" s="59" t="s">
        <v>335</v>
      </c>
      <c r="G54" s="59" t="s">
        <v>79</v>
      </c>
      <c r="H54" s="60">
        <v>8.4298927510303698E-2</v>
      </c>
      <c r="I54" s="60">
        <v>8.05714585803428E-2</v>
      </c>
      <c r="J54" s="61">
        <v>14.076299674233688</v>
      </c>
      <c r="K54" s="61">
        <v>3.05261500564953</v>
      </c>
      <c r="L54" s="61">
        <v>13.287881440894751</v>
      </c>
      <c r="M54" s="61">
        <v>11.98534601557613</v>
      </c>
      <c r="N54" s="61">
        <v>61.13908202317274</v>
      </c>
      <c r="O54" s="61">
        <v>38.813114168152168</v>
      </c>
      <c r="P54" s="61">
        <v>8.4345071913387208</v>
      </c>
      <c r="Q54" s="61">
        <v>13.750349775329951</v>
      </c>
      <c r="R54" s="61">
        <v>49.141951481980087</v>
      </c>
      <c r="S54" s="61">
        <v>25.887046026578709</v>
      </c>
      <c r="T54" s="62">
        <v>834.18799999999999</v>
      </c>
      <c r="U54" s="62">
        <v>818.17449999999997</v>
      </c>
      <c r="V54" s="62">
        <v>834.18799999999999</v>
      </c>
      <c r="W54" s="61">
        <v>42.36952861354218</v>
      </c>
      <c r="X54" s="62">
        <v>353.4415283203125</v>
      </c>
      <c r="Y54" s="65">
        <v>10</v>
      </c>
      <c r="Z54" s="59" t="s">
        <v>80</v>
      </c>
      <c r="AA54" s="59"/>
      <c r="AB54" s="59"/>
    </row>
    <row r="55" spans="1:28" x14ac:dyDescent="0.35">
      <c r="A55" s="59">
        <v>174</v>
      </c>
      <c r="B55" s="59" t="s">
        <v>263</v>
      </c>
      <c r="C55" s="59" t="s">
        <v>264</v>
      </c>
      <c r="D55" s="59" t="s">
        <v>132</v>
      </c>
      <c r="E55" s="59" t="s">
        <v>77</v>
      </c>
      <c r="F55" s="59" t="s">
        <v>335</v>
      </c>
      <c r="G55" s="59" t="s">
        <v>81</v>
      </c>
      <c r="H55" s="60">
        <v>8.4298927510303698E-2</v>
      </c>
      <c r="I55" s="60">
        <v>8.7039337187418006E-2</v>
      </c>
      <c r="J55" s="61">
        <v>17.997289428186349</v>
      </c>
      <c r="K55" s="61">
        <v>3.5079403059476504</v>
      </c>
      <c r="L55" s="61">
        <v>12.87223515577382</v>
      </c>
      <c r="M55" s="61">
        <v>12.239351518609711</v>
      </c>
      <c r="N55" s="61">
        <v>64.330127139972831</v>
      </c>
      <c r="O55" s="61">
        <v>37.256792369031835</v>
      </c>
      <c r="P55" s="61">
        <v>8.9117139486846391</v>
      </c>
      <c r="Q55" s="61">
        <v>12.421648072831811</v>
      </c>
      <c r="R55" s="61">
        <v>51.041876515549255</v>
      </c>
      <c r="S55" s="61">
        <v>21.80476881617734</v>
      </c>
      <c r="T55" s="62">
        <v>834.18799999999999</v>
      </c>
      <c r="U55" s="62">
        <v>818.17449999999997</v>
      </c>
      <c r="V55" s="62">
        <v>834.18799999999999</v>
      </c>
      <c r="W55" s="61">
        <v>57.630471386457231</v>
      </c>
      <c r="X55" s="62">
        <v>480.74649047851563</v>
      </c>
      <c r="Y55" s="65">
        <v>10</v>
      </c>
      <c r="Z55" s="59" t="s">
        <v>80</v>
      </c>
      <c r="AA55" s="59"/>
      <c r="AB55" s="59"/>
    </row>
    <row r="56" spans="1:28" x14ac:dyDescent="0.35">
      <c r="A56" s="59">
        <v>178</v>
      </c>
      <c r="B56" s="59" t="s">
        <v>250</v>
      </c>
      <c r="C56" s="59" t="s">
        <v>251</v>
      </c>
      <c r="D56" s="59" t="s">
        <v>132</v>
      </c>
      <c r="E56" s="59" t="s">
        <v>77</v>
      </c>
      <c r="F56" s="59" t="s">
        <v>252</v>
      </c>
      <c r="G56" s="59" t="s">
        <v>79</v>
      </c>
      <c r="H56" s="60">
        <v>0.11167629380039271</v>
      </c>
      <c r="I56" s="60">
        <v>0.1395032512505327</v>
      </c>
      <c r="J56" s="61">
        <v>15.57701662978744</v>
      </c>
      <c r="K56" s="61">
        <v>4.50555466140385</v>
      </c>
      <c r="L56" s="61">
        <v>16.362239812053687</v>
      </c>
      <c r="M56" s="61">
        <v>4.8117306199491701</v>
      </c>
      <c r="N56" s="61">
        <v>70.110153232193454</v>
      </c>
      <c r="O56" s="61">
        <v>80.021519833898225</v>
      </c>
      <c r="P56" s="61">
        <v>27.577717250414601</v>
      </c>
      <c r="Q56" s="61">
        <v>46.704822995232398</v>
      </c>
      <c r="R56" s="61">
        <v>42.013835777134339</v>
      </c>
      <c r="S56" s="61">
        <v>34.567707431101702</v>
      </c>
      <c r="T56" s="62">
        <v>5097.5805</v>
      </c>
      <c r="U56" s="62">
        <v>5892.183</v>
      </c>
      <c r="V56" s="62">
        <v>6035.1040000000003</v>
      </c>
      <c r="W56" s="61">
        <v>21.194546847232679</v>
      </c>
      <c r="X56" s="62">
        <v>1279.1129150390625</v>
      </c>
      <c r="Y56" s="65">
        <v>10</v>
      </c>
      <c r="Z56" s="59" t="s">
        <v>80</v>
      </c>
      <c r="AA56" s="59"/>
      <c r="AB56" s="59"/>
    </row>
    <row r="57" spans="1:28" x14ac:dyDescent="0.35">
      <c r="A57" s="59">
        <v>178</v>
      </c>
      <c r="B57" s="59" t="s">
        <v>250</v>
      </c>
      <c r="C57" s="59" t="s">
        <v>251</v>
      </c>
      <c r="D57" s="59" t="s">
        <v>132</v>
      </c>
      <c r="E57" s="59" t="s">
        <v>77</v>
      </c>
      <c r="F57" s="59" t="s">
        <v>252</v>
      </c>
      <c r="G57" s="59" t="s">
        <v>81</v>
      </c>
      <c r="H57" s="60">
        <v>0.11167629380039271</v>
      </c>
      <c r="I57" s="60">
        <v>0.1041922970755781</v>
      </c>
      <c r="J57" s="61">
        <v>20.74105096470927</v>
      </c>
      <c r="K57" s="61">
        <v>4.2829430149179304</v>
      </c>
      <c r="L57" s="61">
        <v>9.2201571811449412</v>
      </c>
      <c r="M57" s="61">
        <v>4.6147354418080697</v>
      </c>
      <c r="N57" s="61">
        <v>59.466492688961338</v>
      </c>
      <c r="O57" s="61">
        <v>75.397209822562516</v>
      </c>
      <c r="P57" s="61">
        <v>27.297386946346101</v>
      </c>
      <c r="Q57" s="61">
        <v>35.764040611987937</v>
      </c>
      <c r="R57" s="61">
        <v>33.932952248045773</v>
      </c>
      <c r="S57" s="61">
        <v>14.5617624874847</v>
      </c>
      <c r="T57" s="62">
        <v>5097.5805</v>
      </c>
      <c r="U57" s="62">
        <v>5892.183</v>
      </c>
      <c r="V57" s="62">
        <v>6035.1040000000003</v>
      </c>
      <c r="W57" s="61">
        <v>78.805453152766276</v>
      </c>
      <c r="X57" s="62">
        <v>4755.9912109375</v>
      </c>
      <c r="Y57" s="65">
        <v>10</v>
      </c>
      <c r="Z57" s="59" t="s">
        <v>80</v>
      </c>
      <c r="AA57" s="59"/>
      <c r="AB57" s="59"/>
    </row>
    <row r="58" spans="1:28" x14ac:dyDescent="0.35">
      <c r="A58" s="59">
        <v>180</v>
      </c>
      <c r="B58" s="59" t="s">
        <v>308</v>
      </c>
      <c r="C58" s="59" t="s">
        <v>309</v>
      </c>
      <c r="D58" s="59" t="s">
        <v>132</v>
      </c>
      <c r="E58" s="59" t="s">
        <v>77</v>
      </c>
      <c r="F58" s="59" t="s">
        <v>107</v>
      </c>
      <c r="G58" s="59" t="s">
        <v>79</v>
      </c>
      <c r="H58" s="60">
        <v>0.33118873595266851</v>
      </c>
      <c r="I58" s="60">
        <v>0.36196683226994608</v>
      </c>
      <c r="J58" s="61">
        <v>39.749871708557407</v>
      </c>
      <c r="K58" s="61">
        <v>7.2410999283999606</v>
      </c>
      <c r="L58" s="61">
        <v>27.89554422928121</v>
      </c>
      <c r="M58" s="61">
        <v>25.431767401676158</v>
      </c>
      <c r="N58" s="61">
        <v>95.23505642665684</v>
      </c>
      <c r="O58" s="61">
        <v>89.917122391590908</v>
      </c>
      <c r="P58" s="61">
        <v>56.965621048270279</v>
      </c>
      <c r="Q58" s="61">
        <v>71.042995533295482</v>
      </c>
      <c r="R58" s="61">
        <v>70.462577438696741</v>
      </c>
      <c r="S58" s="61">
        <v>66.61996109417359</v>
      </c>
      <c r="T58" s="62">
        <v>90047.643500000006</v>
      </c>
      <c r="U58" s="62">
        <v>99148.932000000001</v>
      </c>
      <c r="V58" s="62">
        <v>102396.96799999999</v>
      </c>
      <c r="W58" s="61">
        <v>24.785565201741381</v>
      </c>
      <c r="X58" s="62">
        <v>25379.66796875</v>
      </c>
      <c r="Y58" s="65">
        <v>10</v>
      </c>
      <c r="Z58" s="59" t="s">
        <v>80</v>
      </c>
      <c r="AA58" s="59"/>
      <c r="AB58" s="59"/>
    </row>
    <row r="59" spans="1:28" x14ac:dyDescent="0.35">
      <c r="A59" s="59">
        <v>180</v>
      </c>
      <c r="B59" s="59" t="s">
        <v>308</v>
      </c>
      <c r="C59" s="59" t="s">
        <v>309</v>
      </c>
      <c r="D59" s="59" t="s">
        <v>132</v>
      </c>
      <c r="E59" s="59" t="s">
        <v>77</v>
      </c>
      <c r="F59" s="59" t="s">
        <v>107</v>
      </c>
      <c r="G59" s="59" t="s">
        <v>81</v>
      </c>
      <c r="H59" s="60">
        <v>0.33118873595266851</v>
      </c>
      <c r="I59" s="60">
        <v>0.32104636746844561</v>
      </c>
      <c r="J59" s="61">
        <v>43.220504395278269</v>
      </c>
      <c r="K59" s="61">
        <v>7.94935723201427</v>
      </c>
      <c r="L59" s="61">
        <v>12.84251834098197</v>
      </c>
      <c r="M59" s="61">
        <v>23.403842861044161</v>
      </c>
      <c r="N59" s="61">
        <v>94.913372625176478</v>
      </c>
      <c r="O59" s="61">
        <v>85.433816846992499</v>
      </c>
      <c r="P59" s="61">
        <v>60.554817982208533</v>
      </c>
      <c r="Q59" s="61">
        <v>70.216595593735278</v>
      </c>
      <c r="R59" s="61">
        <v>72.085713590955677</v>
      </c>
      <c r="S59" s="61">
        <v>50.187262645474974</v>
      </c>
      <c r="T59" s="62">
        <v>90047.643500000006</v>
      </c>
      <c r="U59" s="62">
        <v>99148.932000000001</v>
      </c>
      <c r="V59" s="62">
        <v>102396.96799999999</v>
      </c>
      <c r="W59" s="61">
        <v>75.214434798254587</v>
      </c>
      <c r="X59" s="62">
        <v>77017.296875</v>
      </c>
      <c r="Y59" s="65">
        <v>10</v>
      </c>
      <c r="Z59" s="59" t="s">
        <v>80</v>
      </c>
      <c r="AA59" s="59"/>
      <c r="AB59" s="59"/>
    </row>
    <row r="60" spans="1:28" x14ac:dyDescent="0.35">
      <c r="A60" s="59">
        <v>188</v>
      </c>
      <c r="B60" s="59" t="s">
        <v>113</v>
      </c>
      <c r="C60" s="59" t="s">
        <v>114</v>
      </c>
      <c r="D60" s="59" t="s">
        <v>102</v>
      </c>
      <c r="E60" s="59" t="s">
        <v>77</v>
      </c>
      <c r="F60" s="59" t="s">
        <v>94</v>
      </c>
      <c r="G60" s="59" t="s">
        <v>79</v>
      </c>
      <c r="H60" s="60">
        <v>2.0063009860110999E-3</v>
      </c>
      <c r="I60" s="60">
        <v>1.8043530783120999E-3</v>
      </c>
      <c r="J60" s="61">
        <v>3.4873353403993397</v>
      </c>
      <c r="K60" s="61">
        <v>2.6690813241554099</v>
      </c>
      <c r="L60" s="61">
        <v>4.4531561655324401</v>
      </c>
      <c r="M60" s="61">
        <v>1.28633997248354</v>
      </c>
      <c r="N60" s="61"/>
      <c r="O60" s="61">
        <v>3.83620410120845</v>
      </c>
      <c r="P60" s="61">
        <v>0.29339921379645001</v>
      </c>
      <c r="Q60" s="61">
        <v>0.20675382290726999</v>
      </c>
      <c r="R60" s="61">
        <v>14.19751763899594</v>
      </c>
      <c r="S60" s="61">
        <v>0.35987143561086998</v>
      </c>
      <c r="T60" s="62">
        <v>4957.8180000000002</v>
      </c>
      <c r="U60" s="62">
        <v>5059.9875000000002</v>
      </c>
      <c r="V60" s="62">
        <v>5081.7645000000002</v>
      </c>
      <c r="W60" s="61">
        <v>37.494936961665942</v>
      </c>
      <c r="X60" s="62">
        <v>1905.4044189453125</v>
      </c>
      <c r="Y60" s="65">
        <v>9</v>
      </c>
      <c r="Z60" s="59" t="s">
        <v>91</v>
      </c>
      <c r="AA60" s="59"/>
      <c r="AB60" s="59"/>
    </row>
    <row r="61" spans="1:28" x14ac:dyDescent="0.35">
      <c r="A61" s="59">
        <v>188</v>
      </c>
      <c r="B61" s="59" t="s">
        <v>113</v>
      </c>
      <c r="C61" s="59" t="s">
        <v>114</v>
      </c>
      <c r="D61" s="59" t="s">
        <v>102</v>
      </c>
      <c r="E61" s="59" t="s">
        <v>77</v>
      </c>
      <c r="F61" s="59" t="s">
        <v>94</v>
      </c>
      <c r="G61" s="59" t="s">
        <v>81</v>
      </c>
      <c r="H61" s="60">
        <v>2.0063009860110999E-3</v>
      </c>
      <c r="I61" s="60">
        <v>2.1274435575187999E-3</v>
      </c>
      <c r="J61" s="61">
        <v>3.1146743432200101</v>
      </c>
      <c r="K61" s="61">
        <v>2.26442452491598</v>
      </c>
      <c r="L61" s="61">
        <v>3.7227286300140099</v>
      </c>
      <c r="M61" s="61">
        <v>1.0782387707915499</v>
      </c>
      <c r="N61" s="61"/>
      <c r="O61" s="61">
        <v>4.1251244510768199</v>
      </c>
      <c r="P61" s="61">
        <v>0.54482891566184</v>
      </c>
      <c r="Q61" s="61">
        <v>0.35329165569827004</v>
      </c>
      <c r="R61" s="61">
        <v>12.9319457442759</v>
      </c>
      <c r="S61" s="61">
        <v>0.35971723627415003</v>
      </c>
      <c r="T61" s="62">
        <v>4957.8180000000002</v>
      </c>
      <c r="U61" s="62">
        <v>5059.9875000000002</v>
      </c>
      <c r="V61" s="62">
        <v>5081.7645000000002</v>
      </c>
      <c r="W61" s="61">
        <v>62.505063038333589</v>
      </c>
      <c r="X61" s="62">
        <v>3176.360107421875</v>
      </c>
      <c r="Y61" s="65">
        <v>9</v>
      </c>
      <c r="Z61" s="59" t="s">
        <v>91</v>
      </c>
      <c r="AA61" s="59"/>
      <c r="AB61" s="59"/>
    </row>
    <row r="62" spans="1:28" x14ac:dyDescent="0.35">
      <c r="A62" s="59">
        <v>384</v>
      </c>
      <c r="B62" s="59" t="s">
        <v>284</v>
      </c>
      <c r="C62" s="59" t="s">
        <v>342</v>
      </c>
      <c r="D62" s="59" t="s">
        <v>132</v>
      </c>
      <c r="E62" s="59" t="s">
        <v>84</v>
      </c>
      <c r="F62" s="59" t="s">
        <v>145</v>
      </c>
      <c r="G62" s="59" t="s">
        <v>79</v>
      </c>
      <c r="H62" s="60">
        <v>0.21021510088039519</v>
      </c>
      <c r="I62" s="60">
        <v>0.16659816678348149</v>
      </c>
      <c r="J62" s="61">
        <v>21.608398248406449</v>
      </c>
      <c r="K62" s="61">
        <v>3.8275647208649302</v>
      </c>
      <c r="L62" s="61">
        <v>29.814018337097131</v>
      </c>
      <c r="M62" s="61">
        <v>31.11141797570502</v>
      </c>
      <c r="N62" s="61">
        <v>54.058482783945514</v>
      </c>
      <c r="O62" s="61">
        <v>58.993106578831778</v>
      </c>
      <c r="P62" s="61">
        <v>15.129660106991691</v>
      </c>
      <c r="Q62" s="61">
        <v>19.942396873852513</v>
      </c>
      <c r="R62" s="61">
        <v>18.671181067822882</v>
      </c>
      <c r="S62" s="61">
        <v>28.78147380902714</v>
      </c>
      <c r="T62" s="62">
        <v>29639.736499999999</v>
      </c>
      <c r="U62" s="62">
        <v>29639.736499999999</v>
      </c>
      <c r="V62" s="62">
        <v>30395.002</v>
      </c>
      <c r="W62" s="61">
        <v>18.72774515701273</v>
      </c>
      <c r="X62" s="62">
        <v>5692.29833984375</v>
      </c>
      <c r="Y62" s="65">
        <v>10</v>
      </c>
      <c r="Z62" s="59" t="s">
        <v>80</v>
      </c>
      <c r="AA62" s="59"/>
      <c r="AB62" s="59"/>
    </row>
    <row r="63" spans="1:28" x14ac:dyDescent="0.35">
      <c r="A63" s="59">
        <v>384</v>
      </c>
      <c r="B63" s="59" t="s">
        <v>284</v>
      </c>
      <c r="C63" s="59" t="s">
        <v>342</v>
      </c>
      <c r="D63" s="59" t="s">
        <v>132</v>
      </c>
      <c r="E63" s="59" t="s">
        <v>84</v>
      </c>
      <c r="F63" s="59" t="s">
        <v>145</v>
      </c>
      <c r="G63" s="59" t="s">
        <v>81</v>
      </c>
      <c r="H63" s="60">
        <v>0.21021510088039519</v>
      </c>
      <c r="I63" s="60">
        <v>0.22026584732363191</v>
      </c>
      <c r="J63" s="61">
        <v>28.996182481945237</v>
      </c>
      <c r="K63" s="61">
        <v>7.0320759167509701</v>
      </c>
      <c r="L63" s="61">
        <v>37.136629800952534</v>
      </c>
      <c r="M63" s="61">
        <v>34.509681176797628</v>
      </c>
      <c r="N63" s="61">
        <v>63.855387302851796</v>
      </c>
      <c r="O63" s="61">
        <v>65.105779675867524</v>
      </c>
      <c r="P63" s="61">
        <v>23.330841144352902</v>
      </c>
      <c r="Q63" s="61">
        <v>28.259510634603913</v>
      </c>
      <c r="R63" s="61">
        <v>26.300702297554611</v>
      </c>
      <c r="S63" s="61">
        <v>11.25675233331121</v>
      </c>
      <c r="T63" s="62">
        <v>29639.736499999999</v>
      </c>
      <c r="U63" s="62">
        <v>29639.736499999999</v>
      </c>
      <c r="V63" s="62">
        <v>30395.002</v>
      </c>
      <c r="W63" s="61">
        <v>81.272254842988048</v>
      </c>
      <c r="X63" s="62">
        <v>24702.703125</v>
      </c>
      <c r="Y63" s="65">
        <v>10</v>
      </c>
      <c r="Z63" s="59" t="s">
        <v>80</v>
      </c>
      <c r="AA63" s="59"/>
      <c r="AB63" s="59"/>
    </row>
    <row r="64" spans="1:28" x14ac:dyDescent="0.35">
      <c r="A64" s="59">
        <v>192</v>
      </c>
      <c r="B64" s="59" t="s">
        <v>124</v>
      </c>
      <c r="C64" s="59" t="s">
        <v>125</v>
      </c>
      <c r="D64" s="59" t="s">
        <v>102</v>
      </c>
      <c r="E64" s="59" t="s">
        <v>77</v>
      </c>
      <c r="F64" s="59" t="s">
        <v>78</v>
      </c>
      <c r="G64" s="59" t="s">
        <v>79</v>
      </c>
      <c r="H64" s="60">
        <v>2.6887050480684E-3</v>
      </c>
      <c r="I64" s="60">
        <v>1.6927004605203999E-3</v>
      </c>
      <c r="J64" s="61">
        <v>2.0962718690053701</v>
      </c>
      <c r="K64" s="61">
        <v>0.69421228379995992</v>
      </c>
      <c r="L64" s="61">
        <v>2.0464181264625299</v>
      </c>
      <c r="M64" s="61">
        <v>0.90722494846854007</v>
      </c>
      <c r="N64" s="61">
        <v>2.3745679769400199</v>
      </c>
      <c r="O64" s="61">
        <v>10.90355296833738</v>
      </c>
      <c r="P64" s="61">
        <v>2.2010117771207702</v>
      </c>
      <c r="Q64" s="61">
        <v>5.7153512351720004E-2</v>
      </c>
      <c r="R64" s="61">
        <v>15.728257499187459</v>
      </c>
      <c r="S64" s="61">
        <v>6.6846096231963301</v>
      </c>
      <c r="T64" s="62">
        <v>11202.8465</v>
      </c>
      <c r="U64" s="62">
        <v>11122.1685</v>
      </c>
      <c r="V64" s="62">
        <v>11059.82</v>
      </c>
      <c r="W64" s="61">
        <v>47.440674826545532</v>
      </c>
      <c r="X64" s="62">
        <v>5246.85302734375</v>
      </c>
      <c r="Y64" s="65">
        <v>10</v>
      </c>
      <c r="Z64" s="59" t="s">
        <v>80</v>
      </c>
      <c r="AA64" s="59"/>
      <c r="AB64" s="59"/>
    </row>
    <row r="65" spans="1:28" x14ac:dyDescent="0.35">
      <c r="A65" s="59">
        <v>192</v>
      </c>
      <c r="B65" s="59" t="s">
        <v>124</v>
      </c>
      <c r="C65" s="59" t="s">
        <v>125</v>
      </c>
      <c r="D65" s="59" t="s">
        <v>102</v>
      </c>
      <c r="E65" s="59" t="s">
        <v>77</v>
      </c>
      <c r="F65" s="59" t="s">
        <v>78</v>
      </c>
      <c r="G65" s="59" t="s">
        <v>81</v>
      </c>
      <c r="H65" s="60">
        <v>2.6887050480684E-3</v>
      </c>
      <c r="I65" s="60">
        <v>3.5877106880319001E-3</v>
      </c>
      <c r="J65" s="61">
        <v>1.9450021340716801</v>
      </c>
      <c r="K65" s="61">
        <v>1.0631237426504601</v>
      </c>
      <c r="L65" s="61">
        <v>2.3257628894004401</v>
      </c>
      <c r="M65" s="61">
        <v>0.56714001364995004</v>
      </c>
      <c r="N65" s="61">
        <v>4.3627533730548702</v>
      </c>
      <c r="O65" s="61">
        <v>14.98375539441926</v>
      </c>
      <c r="P65" s="61">
        <v>3.8794422559282804</v>
      </c>
      <c r="Q65" s="61">
        <v>0.31328559924404004</v>
      </c>
      <c r="R65" s="61">
        <v>20.935633046771191</v>
      </c>
      <c r="S65" s="61">
        <v>6.3014278367884797</v>
      </c>
      <c r="T65" s="62">
        <v>11202.8465</v>
      </c>
      <c r="U65" s="62">
        <v>11122.1685</v>
      </c>
      <c r="V65" s="62">
        <v>11059.82</v>
      </c>
      <c r="W65" s="61">
        <v>52.559325173453345</v>
      </c>
      <c r="X65" s="62">
        <v>5812.966796875</v>
      </c>
      <c r="Y65" s="65">
        <v>10</v>
      </c>
      <c r="Z65" s="59" t="s">
        <v>80</v>
      </c>
      <c r="AA65" s="59"/>
      <c r="AB65" s="59"/>
    </row>
    <row r="66" spans="1:28" x14ac:dyDescent="0.35">
      <c r="A66" s="59">
        <v>214</v>
      </c>
      <c r="B66" s="59" t="s">
        <v>170</v>
      </c>
      <c r="C66" s="59" t="s">
        <v>171</v>
      </c>
      <c r="D66" s="59" t="s">
        <v>102</v>
      </c>
      <c r="E66" s="59" t="s">
        <v>77</v>
      </c>
      <c r="F66" s="59" t="s">
        <v>78</v>
      </c>
      <c r="G66" s="59" t="s">
        <v>79</v>
      </c>
      <c r="H66" s="60">
        <v>8.7861887056307E-3</v>
      </c>
      <c r="I66" s="60">
        <v>6.5088566785155002E-3</v>
      </c>
      <c r="J66" s="61">
        <v>2.7687152227115699</v>
      </c>
      <c r="K66" s="61">
        <v>1.1368212600138299</v>
      </c>
      <c r="L66" s="61">
        <v>6.9690894429827495</v>
      </c>
      <c r="M66" s="61">
        <v>2.38244882833314</v>
      </c>
      <c r="N66" s="61">
        <v>4.7255867042042095</v>
      </c>
      <c r="O66" s="61">
        <v>10.465096758559419</v>
      </c>
      <c r="P66" s="61">
        <v>1.2437170783039599</v>
      </c>
      <c r="Q66" s="61">
        <v>0.48863943434438001</v>
      </c>
      <c r="R66" s="61">
        <v>12.826796805353011</v>
      </c>
      <c r="S66" s="61">
        <v>3.5081551547979801</v>
      </c>
      <c r="T66" s="62">
        <v>10894.0435</v>
      </c>
      <c r="U66" s="62">
        <v>11123.4755</v>
      </c>
      <c r="V66" s="62">
        <v>11230.7335</v>
      </c>
      <c r="W66" s="61">
        <v>45.739645172144698</v>
      </c>
      <c r="X66" s="62">
        <v>5136.8974609375</v>
      </c>
      <c r="Y66" s="65">
        <v>10</v>
      </c>
      <c r="Z66" s="59" t="s">
        <v>80</v>
      </c>
      <c r="AA66" s="59"/>
      <c r="AB66" s="59"/>
    </row>
    <row r="67" spans="1:28" x14ac:dyDescent="0.35">
      <c r="A67" s="59">
        <v>214</v>
      </c>
      <c r="B67" s="59" t="s">
        <v>170</v>
      </c>
      <c r="C67" s="59" t="s">
        <v>171</v>
      </c>
      <c r="D67" s="59" t="s">
        <v>102</v>
      </c>
      <c r="E67" s="59" t="s">
        <v>77</v>
      </c>
      <c r="F67" s="59" t="s">
        <v>78</v>
      </c>
      <c r="G67" s="59" t="s">
        <v>81</v>
      </c>
      <c r="H67" s="60">
        <v>8.7861887056307E-3</v>
      </c>
      <c r="I67" s="60">
        <v>1.07059026328597E-2</v>
      </c>
      <c r="J67" s="61">
        <v>3.17964404380308</v>
      </c>
      <c r="K67" s="61">
        <v>1.1837073074455</v>
      </c>
      <c r="L67" s="61">
        <v>8.6723527675463696</v>
      </c>
      <c r="M67" s="61">
        <v>1.7526187250787701</v>
      </c>
      <c r="N67" s="61">
        <v>7.2995743489641898</v>
      </c>
      <c r="O67" s="61">
        <v>13.25397153552896</v>
      </c>
      <c r="P67" s="61">
        <v>1.9689562611831899</v>
      </c>
      <c r="Q67" s="61">
        <v>1.40721781055327</v>
      </c>
      <c r="R67" s="61">
        <v>16.898151098633953</v>
      </c>
      <c r="S67" s="61">
        <v>5.4031606318986798</v>
      </c>
      <c r="T67" s="62">
        <v>10894.0435</v>
      </c>
      <c r="U67" s="62">
        <v>11123.4755</v>
      </c>
      <c r="V67" s="62">
        <v>11230.7335</v>
      </c>
      <c r="W67" s="61">
        <v>54.260354827854307</v>
      </c>
      <c r="X67" s="62">
        <v>6093.8359375</v>
      </c>
      <c r="Y67" s="65">
        <v>10</v>
      </c>
      <c r="Z67" s="59" t="s">
        <v>80</v>
      </c>
      <c r="AA67" s="59"/>
      <c r="AB67" s="59"/>
    </row>
    <row r="68" spans="1:28" x14ac:dyDescent="0.35">
      <c r="A68" s="59">
        <v>218</v>
      </c>
      <c r="B68" s="59" t="s">
        <v>160</v>
      </c>
      <c r="C68" s="59" t="s">
        <v>161</v>
      </c>
      <c r="D68" s="59" t="s">
        <v>102</v>
      </c>
      <c r="E68" s="59" t="s">
        <v>162</v>
      </c>
      <c r="F68" s="59" t="s">
        <v>94</v>
      </c>
      <c r="G68" s="59" t="s">
        <v>79</v>
      </c>
      <c r="H68" s="60">
        <v>7.9374393693256995E-3</v>
      </c>
      <c r="I68" s="60">
        <v>7.7800753861315998E-3</v>
      </c>
      <c r="J68" s="61">
        <v>13.432864712437381</v>
      </c>
      <c r="K68" s="61">
        <v>0.80799806340960001</v>
      </c>
      <c r="L68" s="61">
        <v>4.2369451415427797</v>
      </c>
      <c r="M68" s="61">
        <v>1.7032377220350601</v>
      </c>
      <c r="N68" s="61">
        <v>2.7226426534906101</v>
      </c>
      <c r="O68" s="61">
        <v>12.57933190353201</v>
      </c>
      <c r="P68" s="61">
        <v>3.4268170002293297</v>
      </c>
      <c r="Q68" s="61">
        <v>1.1128004109360201</v>
      </c>
      <c r="R68" s="61">
        <v>6.8967554771542403</v>
      </c>
      <c r="S68" s="61">
        <v>6.8420998381682789</v>
      </c>
      <c r="T68" s="62">
        <v>17049.5465</v>
      </c>
      <c r="U68" s="62">
        <v>17682.4545</v>
      </c>
      <c r="V68" s="62">
        <v>17823.897000000001</v>
      </c>
      <c r="W68" s="61">
        <v>22.779382642957099</v>
      </c>
      <c r="X68" s="62">
        <v>4060.173583984375</v>
      </c>
      <c r="Y68" s="65">
        <v>10</v>
      </c>
      <c r="Z68" s="59" t="s">
        <v>80</v>
      </c>
      <c r="AA68" s="59"/>
      <c r="AB68" s="59"/>
    </row>
    <row r="69" spans="1:28" x14ac:dyDescent="0.35">
      <c r="A69" s="59">
        <v>218</v>
      </c>
      <c r="B69" s="59" t="s">
        <v>160</v>
      </c>
      <c r="C69" s="59" t="s">
        <v>161</v>
      </c>
      <c r="D69" s="59" t="s">
        <v>102</v>
      </c>
      <c r="E69" s="59" t="s">
        <v>162</v>
      </c>
      <c r="F69" s="59" t="s">
        <v>94</v>
      </c>
      <c r="G69" s="59" t="s">
        <v>81</v>
      </c>
      <c r="H69" s="60">
        <v>7.9374393693256995E-3</v>
      </c>
      <c r="I69" s="60">
        <v>7.9842974998403007E-3</v>
      </c>
      <c r="J69" s="61">
        <v>14.99971846899704</v>
      </c>
      <c r="K69" s="61">
        <v>0.55877104200858008</v>
      </c>
      <c r="L69" s="61">
        <v>3.0350427475751398</v>
      </c>
      <c r="M69" s="61">
        <v>1.58399203479948</v>
      </c>
      <c r="N69" s="61">
        <v>4.1368593688019306</v>
      </c>
      <c r="O69" s="61">
        <v>12.124325514225411</v>
      </c>
      <c r="P69" s="61">
        <v>5.5133807283813203</v>
      </c>
      <c r="Q69" s="61">
        <v>1.3717018701575301</v>
      </c>
      <c r="R69" s="61">
        <v>8.0673556853624309</v>
      </c>
      <c r="S69" s="61">
        <v>5.5123508103431202</v>
      </c>
      <c r="T69" s="62">
        <v>17049.5465</v>
      </c>
      <c r="U69" s="62">
        <v>17682.4545</v>
      </c>
      <c r="V69" s="62">
        <v>17823.897000000001</v>
      </c>
      <c r="W69" s="61">
        <v>77.220617357042897</v>
      </c>
      <c r="X69" s="62">
        <v>13763.7236328125</v>
      </c>
      <c r="Y69" s="65">
        <v>10</v>
      </c>
      <c r="Z69" s="59" t="s">
        <v>80</v>
      </c>
      <c r="AA69" s="59"/>
      <c r="AB69" s="59"/>
    </row>
    <row r="70" spans="1:28" x14ac:dyDescent="0.35">
      <c r="A70" s="59">
        <v>818</v>
      </c>
      <c r="B70" s="59" t="s">
        <v>195</v>
      </c>
      <c r="C70" s="59" t="s">
        <v>196</v>
      </c>
      <c r="D70" s="59" t="s">
        <v>106</v>
      </c>
      <c r="E70" s="59" t="s">
        <v>84</v>
      </c>
      <c r="F70" s="59" t="s">
        <v>156</v>
      </c>
      <c r="G70" s="59" t="s">
        <v>79</v>
      </c>
      <c r="H70" s="60">
        <v>1.96817970481813E-2</v>
      </c>
      <c r="I70" s="60">
        <v>1.5653309465948902E-2</v>
      </c>
      <c r="J70" s="61">
        <v>7.2160366161437599</v>
      </c>
      <c r="K70" s="61">
        <v>1.35399573333493</v>
      </c>
      <c r="L70" s="61">
        <v>18.501496370370241</v>
      </c>
      <c r="M70" s="61">
        <v>5.9759434201434205</v>
      </c>
      <c r="N70" s="61"/>
      <c r="O70" s="61">
        <v>8.6104808487596092</v>
      </c>
      <c r="P70" s="61">
        <v>2.8606539318587898</v>
      </c>
      <c r="Q70" s="61">
        <v>0.20382791330881997</v>
      </c>
      <c r="R70" s="61">
        <v>8.4055909279194498</v>
      </c>
      <c r="S70" s="61">
        <v>3.5213628213627599</v>
      </c>
      <c r="T70" s="62">
        <v>97528.653999999995</v>
      </c>
      <c r="U70" s="62">
        <v>110957.008</v>
      </c>
      <c r="V70" s="62">
        <v>112618.24950000001</v>
      </c>
      <c r="W70" s="61">
        <v>8.2337182681453314</v>
      </c>
      <c r="X70" s="62">
        <v>9272.6689453125</v>
      </c>
      <c r="Y70" s="65">
        <v>9</v>
      </c>
      <c r="Z70" s="59" t="s">
        <v>91</v>
      </c>
      <c r="AA70" s="59"/>
      <c r="AB70" s="59"/>
    </row>
    <row r="71" spans="1:28" x14ac:dyDescent="0.35">
      <c r="A71" s="59">
        <v>818</v>
      </c>
      <c r="B71" s="59" t="s">
        <v>195</v>
      </c>
      <c r="C71" s="59" t="s">
        <v>196</v>
      </c>
      <c r="D71" s="59" t="s">
        <v>106</v>
      </c>
      <c r="E71" s="59" t="s">
        <v>84</v>
      </c>
      <c r="F71" s="59" t="s">
        <v>156</v>
      </c>
      <c r="G71" s="59" t="s">
        <v>81</v>
      </c>
      <c r="H71" s="60">
        <v>1.96817970481813E-2</v>
      </c>
      <c r="I71" s="60">
        <v>2.0043292552969501E-2</v>
      </c>
      <c r="J71" s="61">
        <v>17.80286418670504</v>
      </c>
      <c r="K71" s="61">
        <v>1.7062386087502601</v>
      </c>
      <c r="L71" s="61">
        <v>8.92088496347613</v>
      </c>
      <c r="M71" s="61">
        <v>8.9890992458182204</v>
      </c>
      <c r="N71" s="61"/>
      <c r="O71" s="61">
        <v>10.00297657512438</v>
      </c>
      <c r="P71" s="61">
        <v>4.1688509963242106</v>
      </c>
      <c r="Q71" s="61">
        <v>0.17106880908589001</v>
      </c>
      <c r="R71" s="61">
        <v>5.4515129738074801</v>
      </c>
      <c r="S71" s="61">
        <v>0.84690018436768011</v>
      </c>
      <c r="T71" s="62">
        <v>97528.653999999995</v>
      </c>
      <c r="U71" s="62">
        <v>110957.008</v>
      </c>
      <c r="V71" s="62">
        <v>112618.24950000001</v>
      </c>
      <c r="W71" s="61">
        <v>91.766281731856878</v>
      </c>
      <c r="X71" s="62">
        <v>103345.578125</v>
      </c>
      <c r="Y71" s="65">
        <v>9</v>
      </c>
      <c r="Z71" s="59" t="s">
        <v>91</v>
      </c>
      <c r="AA71" s="59"/>
      <c r="AB71" s="59"/>
    </row>
    <row r="72" spans="1:28" x14ac:dyDescent="0.35">
      <c r="A72" s="59">
        <v>222</v>
      </c>
      <c r="B72" s="59" t="s">
        <v>212</v>
      </c>
      <c r="C72" s="59" t="s">
        <v>213</v>
      </c>
      <c r="D72" s="59" t="s">
        <v>102</v>
      </c>
      <c r="E72" s="59" t="s">
        <v>77</v>
      </c>
      <c r="F72" s="59" t="s">
        <v>156</v>
      </c>
      <c r="G72" s="59" t="s">
        <v>79</v>
      </c>
      <c r="H72" s="60">
        <v>3.24625094524029E-2</v>
      </c>
      <c r="I72" s="60">
        <v>3.1419871576059598E-2</v>
      </c>
      <c r="J72" s="61">
        <v>6.2237699686674004</v>
      </c>
      <c r="K72" s="61">
        <v>1.2790268015919801</v>
      </c>
      <c r="L72" s="61">
        <v>12.68502681277401</v>
      </c>
      <c r="M72" s="61">
        <v>6.6856887102169189</v>
      </c>
      <c r="N72" s="61">
        <v>21.031319564099629</v>
      </c>
      <c r="O72" s="61">
        <v>22.1776159295738</v>
      </c>
      <c r="P72" s="61">
        <v>6.2487709667140905</v>
      </c>
      <c r="Q72" s="61">
        <v>4.0801798677038299</v>
      </c>
      <c r="R72" s="61">
        <v>21.093511669484492</v>
      </c>
      <c r="S72" s="61">
        <v>5.0107650678364095</v>
      </c>
      <c r="T72" s="62">
        <v>6162.9549999999999</v>
      </c>
      <c r="U72" s="62">
        <v>6255.7815000000001</v>
      </c>
      <c r="V72" s="62">
        <v>6280.3190000000004</v>
      </c>
      <c r="W72" s="61">
        <v>32.402419320692935</v>
      </c>
      <c r="X72" s="62">
        <v>2034.975341796875</v>
      </c>
      <c r="Y72" s="65">
        <v>10</v>
      </c>
      <c r="Z72" s="59" t="s">
        <v>80</v>
      </c>
      <c r="AA72" s="59"/>
      <c r="AB72" s="59"/>
    </row>
    <row r="73" spans="1:28" x14ac:dyDescent="0.35">
      <c r="A73" s="59">
        <v>222</v>
      </c>
      <c r="B73" s="59" t="s">
        <v>212</v>
      </c>
      <c r="C73" s="59" t="s">
        <v>213</v>
      </c>
      <c r="D73" s="59" t="s">
        <v>102</v>
      </c>
      <c r="E73" s="59" t="s">
        <v>77</v>
      </c>
      <c r="F73" s="59" t="s">
        <v>156</v>
      </c>
      <c r="G73" s="59" t="s">
        <v>81</v>
      </c>
      <c r="H73" s="60">
        <v>3.24625094524029E-2</v>
      </c>
      <c r="I73" s="60">
        <v>3.2962290499733503E-2</v>
      </c>
      <c r="J73" s="61">
        <v>6.9684564192986391</v>
      </c>
      <c r="K73" s="61">
        <v>0.89841687614693999</v>
      </c>
      <c r="L73" s="61">
        <v>11.742813184557729</v>
      </c>
      <c r="M73" s="61">
        <v>6.1700308830169899</v>
      </c>
      <c r="N73" s="61">
        <v>24.990624261811082</v>
      </c>
      <c r="O73" s="61">
        <v>24.12058438350951</v>
      </c>
      <c r="P73" s="61">
        <v>6.7161698155052196</v>
      </c>
      <c r="Q73" s="61">
        <v>4.9801412508053202</v>
      </c>
      <c r="R73" s="61">
        <v>25.078565997791753</v>
      </c>
      <c r="S73" s="61">
        <v>4.3740370696234798</v>
      </c>
      <c r="T73" s="62">
        <v>6162.9549999999999</v>
      </c>
      <c r="U73" s="62">
        <v>6255.7815000000001</v>
      </c>
      <c r="V73" s="62">
        <v>6280.3190000000004</v>
      </c>
      <c r="W73" s="61">
        <v>67.597580679306816</v>
      </c>
      <c r="X73" s="62">
        <v>4245.34375</v>
      </c>
      <c r="Y73" s="65">
        <v>10</v>
      </c>
      <c r="Z73" s="59" t="s">
        <v>80</v>
      </c>
      <c r="AA73" s="59"/>
      <c r="AB73" s="59"/>
    </row>
    <row r="74" spans="1:28" x14ac:dyDescent="0.35">
      <c r="A74" s="59">
        <v>748</v>
      </c>
      <c r="B74" s="59" t="s">
        <v>239</v>
      </c>
      <c r="C74" s="59" t="s">
        <v>337</v>
      </c>
      <c r="D74" s="59" t="s">
        <v>132</v>
      </c>
      <c r="E74" s="59" t="s">
        <v>77</v>
      </c>
      <c r="F74" s="59" t="s">
        <v>148</v>
      </c>
      <c r="G74" s="59" t="s">
        <v>79</v>
      </c>
      <c r="H74" s="60">
        <v>3.2648794891462302E-2</v>
      </c>
      <c r="I74" s="60">
        <v>3.7853452674268401E-2</v>
      </c>
      <c r="J74" s="61">
        <v>17.939209263753238</v>
      </c>
      <c r="K74" s="61">
        <v>3.2232508251852803</v>
      </c>
      <c r="L74" s="61">
        <v>4.4740417558083703</v>
      </c>
      <c r="M74" s="61">
        <v>6.6707671511144095</v>
      </c>
      <c r="N74" s="61"/>
      <c r="O74" s="61">
        <v>41.391531041303573</v>
      </c>
      <c r="P74" s="61">
        <v>28.768204271513309</v>
      </c>
      <c r="Q74" s="61">
        <v>17.996651575885629</v>
      </c>
      <c r="R74" s="61">
        <v>10.70510821400053</v>
      </c>
      <c r="S74" s="61">
        <v>13.86435704660332</v>
      </c>
      <c r="T74" s="62">
        <v>1218.9165</v>
      </c>
      <c r="U74" s="62">
        <v>1206.5934999999999</v>
      </c>
      <c r="V74" s="62">
        <v>1218.9165</v>
      </c>
      <c r="W74" s="61">
        <v>47.310314512429493</v>
      </c>
      <c r="X74" s="62">
        <v>576.6732177734375</v>
      </c>
      <c r="Y74" s="65">
        <v>9</v>
      </c>
      <c r="Z74" s="59" t="s">
        <v>91</v>
      </c>
      <c r="AA74" s="59"/>
      <c r="AB74" s="59"/>
    </row>
    <row r="75" spans="1:28" x14ac:dyDescent="0.35">
      <c r="A75" s="59">
        <v>748</v>
      </c>
      <c r="B75" s="59" t="s">
        <v>239</v>
      </c>
      <c r="C75" s="59" t="s">
        <v>337</v>
      </c>
      <c r="D75" s="59" t="s">
        <v>132</v>
      </c>
      <c r="E75" s="59" t="s">
        <v>77</v>
      </c>
      <c r="F75" s="59" t="s">
        <v>148</v>
      </c>
      <c r="G75" s="59" t="s">
        <v>81</v>
      </c>
      <c r="H75" s="60">
        <v>3.2648794891462302E-2</v>
      </c>
      <c r="I75" s="60">
        <v>2.7975508377117798E-2</v>
      </c>
      <c r="J75" s="61">
        <v>12.96549145024694</v>
      </c>
      <c r="K75" s="61">
        <v>2.0587582675618199</v>
      </c>
      <c r="L75" s="61">
        <v>4.8517884934804298</v>
      </c>
      <c r="M75" s="61">
        <v>4.77709636841535</v>
      </c>
      <c r="N75" s="61"/>
      <c r="O75" s="61">
        <v>40.150084069312179</v>
      </c>
      <c r="P75" s="61">
        <v>23.64245532938055</v>
      </c>
      <c r="Q75" s="61">
        <v>17.02339974281411</v>
      </c>
      <c r="R75" s="61">
        <v>10.374279358347319</v>
      </c>
      <c r="S75" s="61">
        <v>10.92225174775654</v>
      </c>
      <c r="T75" s="62">
        <v>1218.9165</v>
      </c>
      <c r="U75" s="62">
        <v>1206.5934999999999</v>
      </c>
      <c r="V75" s="62">
        <v>1218.9165</v>
      </c>
      <c r="W75" s="61">
        <v>52.689685487570372</v>
      </c>
      <c r="X75" s="62">
        <v>642.2432861328125</v>
      </c>
      <c r="Y75" s="65">
        <v>9</v>
      </c>
      <c r="Z75" s="59" t="s">
        <v>91</v>
      </c>
      <c r="AA75" s="59"/>
      <c r="AB75" s="59"/>
    </row>
    <row r="76" spans="1:28" x14ac:dyDescent="0.35">
      <c r="A76" s="59">
        <v>231</v>
      </c>
      <c r="B76" s="59" t="s">
        <v>312</v>
      </c>
      <c r="C76" s="59" t="s">
        <v>313</v>
      </c>
      <c r="D76" s="59" t="s">
        <v>132</v>
      </c>
      <c r="E76" s="59" t="s">
        <v>84</v>
      </c>
      <c r="F76" s="59" t="s">
        <v>78</v>
      </c>
      <c r="G76" s="59" t="s">
        <v>79</v>
      </c>
      <c r="H76" s="60">
        <v>0.36660424201658393</v>
      </c>
      <c r="I76" s="60">
        <v>0.34002719818960803</v>
      </c>
      <c r="J76" s="61">
        <v>18.098920691943839</v>
      </c>
      <c r="K76" s="61">
        <v>3.3864059277433705</v>
      </c>
      <c r="L76" s="61">
        <v>41.083004787172825</v>
      </c>
      <c r="M76" s="61">
        <v>30.010932857385971</v>
      </c>
      <c r="N76" s="61">
        <v>90.508613941469051</v>
      </c>
      <c r="O76" s="61">
        <v>89.283008485213927</v>
      </c>
      <c r="P76" s="61">
        <v>52.500817965331635</v>
      </c>
      <c r="Q76" s="61">
        <v>59.422121536755569</v>
      </c>
      <c r="R76" s="61">
        <v>89.34587606424337</v>
      </c>
      <c r="S76" s="61">
        <v>67.515398608347425</v>
      </c>
      <c r="T76" s="62">
        <v>115737.38250000001</v>
      </c>
      <c r="U76" s="62">
        <v>122138.5885</v>
      </c>
      <c r="V76" s="62">
        <v>125384.2865</v>
      </c>
      <c r="W76" s="61">
        <v>17.71364224874841</v>
      </c>
      <c r="X76" s="62">
        <v>22210.123046875</v>
      </c>
      <c r="Y76" s="65">
        <v>10</v>
      </c>
      <c r="Z76" s="59" t="s">
        <v>80</v>
      </c>
      <c r="AA76" s="59"/>
      <c r="AB76" s="59"/>
    </row>
    <row r="77" spans="1:28" x14ac:dyDescent="0.35">
      <c r="A77" s="59">
        <v>231</v>
      </c>
      <c r="B77" s="59" t="s">
        <v>312</v>
      </c>
      <c r="C77" s="59" t="s">
        <v>313</v>
      </c>
      <c r="D77" s="59" t="s">
        <v>132</v>
      </c>
      <c r="E77" s="59" t="s">
        <v>84</v>
      </c>
      <c r="F77" s="59" t="s">
        <v>78</v>
      </c>
      <c r="G77" s="59" t="s">
        <v>81</v>
      </c>
      <c r="H77" s="60">
        <v>0.36660424201658393</v>
      </c>
      <c r="I77" s="60">
        <v>0.37233662634693682</v>
      </c>
      <c r="J77" s="61">
        <v>29.648189873495191</v>
      </c>
      <c r="K77" s="61">
        <v>4.3485935080202998</v>
      </c>
      <c r="L77" s="61">
        <v>37.802593382508391</v>
      </c>
      <c r="M77" s="61">
        <v>31.94964293181987</v>
      </c>
      <c r="N77" s="61">
        <v>94.73455529474802</v>
      </c>
      <c r="O77" s="61">
        <v>89.39271349108266</v>
      </c>
      <c r="P77" s="61">
        <v>56.066753446454541</v>
      </c>
      <c r="Q77" s="61">
        <v>71.128787200019843</v>
      </c>
      <c r="R77" s="61">
        <v>94.083789090620613</v>
      </c>
      <c r="S77" s="61">
        <v>64.085259440050677</v>
      </c>
      <c r="T77" s="62">
        <v>115737.38250000001</v>
      </c>
      <c r="U77" s="62">
        <v>122138.5885</v>
      </c>
      <c r="V77" s="62">
        <v>125384.2865</v>
      </c>
      <c r="W77" s="61">
        <v>82.286357751250577</v>
      </c>
      <c r="X77" s="62">
        <v>103174.1640625</v>
      </c>
      <c r="Y77" s="65">
        <v>10</v>
      </c>
      <c r="Z77" s="59" t="s">
        <v>80</v>
      </c>
      <c r="AA77" s="59"/>
      <c r="AB77" s="59"/>
    </row>
    <row r="78" spans="1:28" x14ac:dyDescent="0.35">
      <c r="A78" s="59">
        <v>242</v>
      </c>
      <c r="B78" s="59" t="s">
        <v>143</v>
      </c>
      <c r="C78" s="59" t="s">
        <v>144</v>
      </c>
      <c r="D78" s="59" t="s">
        <v>117</v>
      </c>
      <c r="E78" s="59" t="s">
        <v>77</v>
      </c>
      <c r="F78" s="59" t="s">
        <v>145</v>
      </c>
      <c r="G78" s="59" t="s">
        <v>79</v>
      </c>
      <c r="H78" s="60">
        <v>5.7576633181346997E-3</v>
      </c>
      <c r="I78" s="60">
        <v>2.1893580547511001E-3</v>
      </c>
      <c r="J78" s="61">
        <v>8.0284071918182907</v>
      </c>
      <c r="K78" s="61">
        <v>1.4295617315476599</v>
      </c>
      <c r="L78" s="61">
        <v>1.5465401193655299</v>
      </c>
      <c r="M78" s="61">
        <v>0.62653874708263002</v>
      </c>
      <c r="N78" s="61">
        <v>14.99798327008974</v>
      </c>
      <c r="O78" s="61">
        <v>11.56828393851317</v>
      </c>
      <c r="P78" s="61">
        <v>2.16044954508931</v>
      </c>
      <c r="Q78" s="61">
        <v>4.9447910833773996</v>
      </c>
      <c r="R78" s="61">
        <v>25.238347352516548</v>
      </c>
      <c r="S78" s="61">
        <v>10.277801895560881</v>
      </c>
      <c r="T78" s="62">
        <v>916.71100000000001</v>
      </c>
      <c r="U78" s="62">
        <v>916.71100000000001</v>
      </c>
      <c r="V78" s="62">
        <v>919.42200000000003</v>
      </c>
      <c r="W78" s="61">
        <v>17.580610470819398</v>
      </c>
      <c r="X78" s="62">
        <v>161.63999938964844</v>
      </c>
      <c r="Y78" s="65">
        <v>10</v>
      </c>
      <c r="Z78" s="59" t="s">
        <v>80</v>
      </c>
      <c r="AA78" s="59"/>
      <c r="AB78" s="59"/>
    </row>
    <row r="79" spans="1:28" x14ac:dyDescent="0.35">
      <c r="A79" s="59">
        <v>242</v>
      </c>
      <c r="B79" s="59" t="s">
        <v>143</v>
      </c>
      <c r="C79" s="59" t="s">
        <v>144</v>
      </c>
      <c r="D79" s="59" t="s">
        <v>117</v>
      </c>
      <c r="E79" s="59" t="s">
        <v>77</v>
      </c>
      <c r="F79" s="59" t="s">
        <v>145</v>
      </c>
      <c r="G79" s="59" t="s">
        <v>81</v>
      </c>
      <c r="H79" s="60">
        <v>5.7576633181346997E-3</v>
      </c>
      <c r="I79" s="60">
        <v>6.5188068455848003E-3</v>
      </c>
      <c r="J79" s="61">
        <v>8.6871038682087907</v>
      </c>
      <c r="K79" s="61">
        <v>1.07774668713461</v>
      </c>
      <c r="L79" s="61">
        <v>0.57305763829216994</v>
      </c>
      <c r="M79" s="61">
        <v>1.9918247750954898</v>
      </c>
      <c r="N79" s="61">
        <v>23.82751870143062</v>
      </c>
      <c r="O79" s="61">
        <v>12.551120243413038</v>
      </c>
      <c r="P79" s="61">
        <v>2.5863075963022499</v>
      </c>
      <c r="Q79" s="61">
        <v>8.5523639170951</v>
      </c>
      <c r="R79" s="61">
        <v>27.223512330501421</v>
      </c>
      <c r="S79" s="61">
        <v>11.0772301994598</v>
      </c>
      <c r="T79" s="62">
        <v>916.71100000000001</v>
      </c>
      <c r="U79" s="62">
        <v>916.71100000000001</v>
      </c>
      <c r="V79" s="62">
        <v>919.42200000000003</v>
      </c>
      <c r="W79" s="61">
        <v>82.419389529180236</v>
      </c>
      <c r="X79" s="62">
        <v>757.781982421875</v>
      </c>
      <c r="Y79" s="65">
        <v>10</v>
      </c>
      <c r="Z79" s="59" t="s">
        <v>80</v>
      </c>
      <c r="AA79" s="59"/>
      <c r="AB79" s="59"/>
    </row>
    <row r="80" spans="1:28" x14ac:dyDescent="0.35">
      <c r="A80" s="59">
        <v>266</v>
      </c>
      <c r="B80" s="59" t="s">
        <v>226</v>
      </c>
      <c r="C80" s="59" t="s">
        <v>227</v>
      </c>
      <c r="D80" s="59" t="s">
        <v>132</v>
      </c>
      <c r="E80" s="59" t="s">
        <v>84</v>
      </c>
      <c r="F80" s="59" t="s">
        <v>225</v>
      </c>
      <c r="G80" s="59" t="s">
        <v>79</v>
      </c>
      <c r="H80" s="60">
        <v>3.6656730607904003E-2</v>
      </c>
      <c r="I80" s="60">
        <v>4.6681841871151403E-2</v>
      </c>
      <c r="J80" s="61">
        <v>22.576658136285342</v>
      </c>
      <c r="K80" s="61">
        <v>3.7796062867908002</v>
      </c>
      <c r="L80" s="61">
        <v>6.16019786752865</v>
      </c>
      <c r="M80" s="61">
        <v>6.22538056307181</v>
      </c>
      <c r="N80" s="61">
        <v>12.00064787157919</v>
      </c>
      <c r="O80" s="61">
        <v>52.57616574242838</v>
      </c>
      <c r="P80" s="61">
        <v>14.798197542445902</v>
      </c>
      <c r="Q80" s="61">
        <v>7.25179431489628</v>
      </c>
      <c r="R80" s="61">
        <v>10.818845593414899</v>
      </c>
      <c r="S80" s="61">
        <v>8.5569853618110496</v>
      </c>
      <c r="T80" s="62">
        <v>2376.7220000000002</v>
      </c>
      <c r="U80" s="62">
        <v>2376.7220000000002</v>
      </c>
      <c r="V80" s="62">
        <v>2430.7469999999998</v>
      </c>
      <c r="W80" s="61">
        <v>32.203274606322516</v>
      </c>
      <c r="X80" s="62">
        <v>782.7801513671875</v>
      </c>
      <c r="Y80" s="65">
        <v>10</v>
      </c>
      <c r="Z80" s="59" t="s">
        <v>80</v>
      </c>
      <c r="AA80" s="59"/>
      <c r="AB80" s="59"/>
    </row>
    <row r="81" spans="1:28" x14ac:dyDescent="0.35">
      <c r="A81" s="59">
        <v>266</v>
      </c>
      <c r="B81" s="59" t="s">
        <v>226</v>
      </c>
      <c r="C81" s="59" t="s">
        <v>227</v>
      </c>
      <c r="D81" s="59" t="s">
        <v>132</v>
      </c>
      <c r="E81" s="59" t="s">
        <v>84</v>
      </c>
      <c r="F81" s="59" t="s">
        <v>225</v>
      </c>
      <c r="G81" s="59" t="s">
        <v>81</v>
      </c>
      <c r="H81" s="60">
        <v>3.6656730607904003E-2</v>
      </c>
      <c r="I81" s="60">
        <v>3.1903535485029701E-2</v>
      </c>
      <c r="J81" s="61">
        <v>18.265647445623941</v>
      </c>
      <c r="K81" s="61">
        <v>3.0806942747014903</v>
      </c>
      <c r="L81" s="61">
        <v>6.1080675810889193</v>
      </c>
      <c r="M81" s="61">
        <v>4.1152775875836802</v>
      </c>
      <c r="N81" s="61">
        <v>9.3786393785705897</v>
      </c>
      <c r="O81" s="61">
        <v>43.893919249635111</v>
      </c>
      <c r="P81" s="61">
        <v>15.08796221747158</v>
      </c>
      <c r="Q81" s="61">
        <v>6.0373823051911399</v>
      </c>
      <c r="R81" s="61">
        <v>8.9328103116770787</v>
      </c>
      <c r="S81" s="61">
        <v>5.6834543288174002</v>
      </c>
      <c r="T81" s="62">
        <v>2376.7220000000002</v>
      </c>
      <c r="U81" s="62">
        <v>2376.7220000000002</v>
      </c>
      <c r="V81" s="62">
        <v>2430.7469999999998</v>
      </c>
      <c r="W81" s="61">
        <v>67.796725393677406</v>
      </c>
      <c r="X81" s="62">
        <v>1647.9669189453125</v>
      </c>
      <c r="Y81" s="65">
        <v>10</v>
      </c>
      <c r="Z81" s="59" t="s">
        <v>80</v>
      </c>
      <c r="AA81" s="59"/>
      <c r="AB81" s="59"/>
    </row>
    <row r="82" spans="1:28" x14ac:dyDescent="0.35">
      <c r="A82" s="59">
        <v>270</v>
      </c>
      <c r="B82" s="59" t="s">
        <v>268</v>
      </c>
      <c r="C82" s="59" t="s">
        <v>269</v>
      </c>
      <c r="D82" s="59" t="s">
        <v>132</v>
      </c>
      <c r="E82" s="59" t="s">
        <v>84</v>
      </c>
      <c r="F82" s="59" t="s">
        <v>103</v>
      </c>
      <c r="G82" s="59" t="s">
        <v>79</v>
      </c>
      <c r="H82" s="60">
        <v>0.19802306451214541</v>
      </c>
      <c r="I82" s="60">
        <v>0.12420615328367279</v>
      </c>
      <c r="J82" s="61">
        <v>35.557669219567977</v>
      </c>
      <c r="K82" s="61">
        <v>8.0212855477921803</v>
      </c>
      <c r="L82" s="61">
        <v>10.857473540474089</v>
      </c>
      <c r="M82" s="61">
        <v>24.525263338796758</v>
      </c>
      <c r="N82" s="61">
        <v>97.08025357522547</v>
      </c>
      <c r="O82" s="61">
        <v>39.576607474834688</v>
      </c>
      <c r="P82" s="61">
        <v>6.3095373097473093</v>
      </c>
      <c r="Q82" s="61">
        <v>24.24001537724622</v>
      </c>
      <c r="R82" s="61">
        <v>6.4126426265297294</v>
      </c>
      <c r="S82" s="61">
        <v>7.0547051840577799</v>
      </c>
      <c r="T82" s="62">
        <v>2515.7334999999998</v>
      </c>
      <c r="U82" s="62">
        <v>2576.0095000000001</v>
      </c>
      <c r="V82" s="62">
        <v>2636.47</v>
      </c>
      <c r="W82" s="61">
        <v>19.253678390817448</v>
      </c>
      <c r="X82" s="62">
        <v>507.61746215820313</v>
      </c>
      <c r="Y82" s="65">
        <v>10</v>
      </c>
      <c r="Z82" s="59" t="s">
        <v>80</v>
      </c>
      <c r="AA82" s="59"/>
      <c r="AB82" s="59"/>
    </row>
    <row r="83" spans="1:28" x14ac:dyDescent="0.35">
      <c r="A83" s="59">
        <v>270</v>
      </c>
      <c r="B83" s="59" t="s">
        <v>268</v>
      </c>
      <c r="C83" s="59" t="s">
        <v>269</v>
      </c>
      <c r="D83" s="59" t="s">
        <v>132</v>
      </c>
      <c r="E83" s="59" t="s">
        <v>84</v>
      </c>
      <c r="F83" s="59" t="s">
        <v>103</v>
      </c>
      <c r="G83" s="59" t="s">
        <v>81</v>
      </c>
      <c r="H83" s="60">
        <v>0.19802306451214541</v>
      </c>
      <c r="I83" s="60">
        <v>0.21562444919782209</v>
      </c>
      <c r="J83" s="61">
        <v>46.575784840258578</v>
      </c>
      <c r="K83" s="61">
        <v>12.919037703438621</v>
      </c>
      <c r="L83" s="61">
        <v>15.93659134600067</v>
      </c>
      <c r="M83" s="61">
        <v>34.490704824510097</v>
      </c>
      <c r="N83" s="61">
        <v>96.213966737759847</v>
      </c>
      <c r="O83" s="61">
        <v>51.740662435003991</v>
      </c>
      <c r="P83" s="61">
        <v>13.65419900034664</v>
      </c>
      <c r="Q83" s="61">
        <v>40.279041003056768</v>
      </c>
      <c r="R83" s="61">
        <v>18.048136611404519</v>
      </c>
      <c r="S83" s="61">
        <v>4.3997935087382798</v>
      </c>
      <c r="T83" s="62">
        <v>2515.7334999999998</v>
      </c>
      <c r="U83" s="62">
        <v>2576.0095000000001</v>
      </c>
      <c r="V83" s="62">
        <v>2636.47</v>
      </c>
      <c r="W83" s="61">
        <v>80.746321609182161</v>
      </c>
      <c r="X83" s="62">
        <v>2128.8525390625</v>
      </c>
      <c r="Y83" s="65">
        <v>10</v>
      </c>
      <c r="Z83" s="59" t="s">
        <v>80</v>
      </c>
      <c r="AA83" s="59"/>
      <c r="AB83" s="59"/>
    </row>
    <row r="84" spans="1:28" x14ac:dyDescent="0.35">
      <c r="A84" s="59">
        <v>268</v>
      </c>
      <c r="B84" s="59" t="s">
        <v>92</v>
      </c>
      <c r="C84" s="59" t="s">
        <v>93</v>
      </c>
      <c r="D84" s="59" t="s">
        <v>76</v>
      </c>
      <c r="E84" s="59" t="s">
        <v>77</v>
      </c>
      <c r="F84" s="59" t="s">
        <v>94</v>
      </c>
      <c r="G84" s="59" t="s">
        <v>79</v>
      </c>
      <c r="H84" s="60">
        <v>1.2446002611652999E-3</v>
      </c>
      <c r="I84" s="60">
        <v>8.0314335854010004E-4</v>
      </c>
      <c r="J84" s="61">
        <v>1.53964696382619</v>
      </c>
      <c r="K84" s="61">
        <v>1.7287293304819502</v>
      </c>
      <c r="L84" s="61">
        <v>0.63878227724820991</v>
      </c>
      <c r="M84" s="61">
        <v>0.83300395944392003</v>
      </c>
      <c r="N84" s="61">
        <v>7.0637682386003302</v>
      </c>
      <c r="O84" s="61">
        <v>8.351851684178099</v>
      </c>
      <c r="P84" s="61">
        <v>4.6935947468115504</v>
      </c>
      <c r="Q84" s="61">
        <v>0.18360152993536</v>
      </c>
      <c r="R84" s="61">
        <v>8.4135083261652106</v>
      </c>
      <c r="S84" s="61">
        <v>1.5985027426801202</v>
      </c>
      <c r="T84" s="62">
        <v>3794.877</v>
      </c>
      <c r="U84" s="62">
        <v>3788.451</v>
      </c>
      <c r="V84" s="62">
        <v>3794.7835</v>
      </c>
      <c r="W84" s="61">
        <v>26.239325962709881</v>
      </c>
      <c r="X84" s="62">
        <v>995.7255859375</v>
      </c>
      <c r="Y84" s="65">
        <v>10</v>
      </c>
      <c r="Z84" s="59" t="s">
        <v>80</v>
      </c>
      <c r="AA84" s="59"/>
      <c r="AB84" s="59"/>
    </row>
    <row r="85" spans="1:28" x14ac:dyDescent="0.35">
      <c r="A85" s="59">
        <v>268</v>
      </c>
      <c r="B85" s="59" t="s">
        <v>92</v>
      </c>
      <c r="C85" s="59" t="s">
        <v>93</v>
      </c>
      <c r="D85" s="59" t="s">
        <v>76</v>
      </c>
      <c r="E85" s="59" t="s">
        <v>77</v>
      </c>
      <c r="F85" s="59" t="s">
        <v>94</v>
      </c>
      <c r="G85" s="59" t="s">
        <v>81</v>
      </c>
      <c r="H85" s="60">
        <v>1.2446002611652999E-3</v>
      </c>
      <c r="I85" s="60">
        <v>1.4016423668354999E-3</v>
      </c>
      <c r="J85" s="61">
        <v>2.00705120496746</v>
      </c>
      <c r="K85" s="61">
        <v>4.0334122016126202</v>
      </c>
      <c r="L85" s="61">
        <v>0.12260543349684001</v>
      </c>
      <c r="M85" s="61">
        <v>0.60676208513510999</v>
      </c>
      <c r="N85" s="61">
        <v>8.7873967052321795</v>
      </c>
      <c r="O85" s="61">
        <v>8.7304627857881094</v>
      </c>
      <c r="P85" s="61">
        <v>4.2992051907233204</v>
      </c>
      <c r="Q85" s="61">
        <v>8.3893603177040005E-2</v>
      </c>
      <c r="R85" s="61">
        <v>7.7571413296927796</v>
      </c>
      <c r="S85" s="61">
        <v>0.78402393868687004</v>
      </c>
      <c r="T85" s="62">
        <v>3794.877</v>
      </c>
      <c r="U85" s="62">
        <v>3788.451</v>
      </c>
      <c r="V85" s="62">
        <v>3794.7835</v>
      </c>
      <c r="W85" s="61">
        <v>73.760674037290613</v>
      </c>
      <c r="X85" s="62">
        <v>2799.057861328125</v>
      </c>
      <c r="Y85" s="65">
        <v>10</v>
      </c>
      <c r="Z85" s="59" t="s">
        <v>80</v>
      </c>
      <c r="AA85" s="59"/>
      <c r="AB85" s="59"/>
    </row>
    <row r="86" spans="1:28" x14ac:dyDescent="0.35">
      <c r="A86" s="59">
        <v>288</v>
      </c>
      <c r="B86" s="59" t="s">
        <v>248</v>
      </c>
      <c r="C86" s="59" t="s">
        <v>249</v>
      </c>
      <c r="D86" s="59" t="s">
        <v>132</v>
      </c>
      <c r="E86" s="59" t="s">
        <v>84</v>
      </c>
      <c r="F86" s="59" t="s">
        <v>335</v>
      </c>
      <c r="G86" s="59" t="s">
        <v>79</v>
      </c>
      <c r="H86" s="60">
        <v>0.1127845642449951</v>
      </c>
      <c r="I86" s="60">
        <v>8.8603616325967402E-2</v>
      </c>
      <c r="J86" s="61">
        <v>20.177821190621419</v>
      </c>
      <c r="K86" s="61">
        <v>2.0299381247231798</v>
      </c>
      <c r="L86" s="61">
        <v>13.898391507842121</v>
      </c>
      <c r="M86" s="61">
        <v>5.4996398965476399</v>
      </c>
      <c r="N86" s="61">
        <v>78.369435942684134</v>
      </c>
      <c r="O86" s="61">
        <v>76.762614641781553</v>
      </c>
      <c r="P86" s="61">
        <v>16.097911384051162</v>
      </c>
      <c r="Q86" s="61">
        <v>12.728903039808129</v>
      </c>
      <c r="R86" s="61">
        <v>22.0017293815703</v>
      </c>
      <c r="S86" s="61">
        <v>21.12437768743246</v>
      </c>
      <c r="T86" s="62">
        <v>33149.152000000002</v>
      </c>
      <c r="U86" s="62">
        <v>32518.665000000001</v>
      </c>
      <c r="V86" s="62">
        <v>33149.152000000002</v>
      </c>
      <c r="W86" s="61">
        <v>34.434340714131679</v>
      </c>
      <c r="X86" s="62">
        <v>11414.6923828125</v>
      </c>
      <c r="Y86" s="65">
        <v>10</v>
      </c>
      <c r="Z86" s="59" t="s">
        <v>80</v>
      </c>
      <c r="AA86" s="59"/>
      <c r="AB86" s="59"/>
    </row>
    <row r="87" spans="1:28" x14ac:dyDescent="0.35">
      <c r="A87" s="59">
        <v>288</v>
      </c>
      <c r="B87" s="59" t="s">
        <v>248</v>
      </c>
      <c r="C87" s="59" t="s">
        <v>249</v>
      </c>
      <c r="D87" s="59" t="s">
        <v>132</v>
      </c>
      <c r="E87" s="59" t="s">
        <v>84</v>
      </c>
      <c r="F87" s="59" t="s">
        <v>335</v>
      </c>
      <c r="G87" s="59" t="s">
        <v>81</v>
      </c>
      <c r="H87" s="60">
        <v>0.1127845642449951</v>
      </c>
      <c r="I87" s="60">
        <v>0.12548902897498301</v>
      </c>
      <c r="J87" s="61">
        <v>25.568132976240172</v>
      </c>
      <c r="K87" s="61">
        <v>3.9271827018211898</v>
      </c>
      <c r="L87" s="61">
        <v>14.305475491352841</v>
      </c>
      <c r="M87" s="61">
        <v>11.164621976112921</v>
      </c>
      <c r="N87" s="61">
        <v>75.806659435289006</v>
      </c>
      <c r="O87" s="61">
        <v>76.285914035950981</v>
      </c>
      <c r="P87" s="61">
        <v>23.923106824693591</v>
      </c>
      <c r="Q87" s="61">
        <v>19.13273728374023</v>
      </c>
      <c r="R87" s="61">
        <v>30.267248226300492</v>
      </c>
      <c r="S87" s="61">
        <v>8.7913401878261794</v>
      </c>
      <c r="T87" s="62">
        <v>33149.152000000002</v>
      </c>
      <c r="U87" s="62">
        <v>32518.665000000001</v>
      </c>
      <c r="V87" s="62">
        <v>33149.152000000002</v>
      </c>
      <c r="W87" s="61">
        <v>65.565659285868591</v>
      </c>
      <c r="X87" s="62">
        <v>21734.4609375</v>
      </c>
      <c r="Y87" s="65">
        <v>10</v>
      </c>
      <c r="Z87" s="59" t="s">
        <v>80</v>
      </c>
      <c r="AA87" s="59"/>
      <c r="AB87" s="59"/>
    </row>
    <row r="88" spans="1:28" x14ac:dyDescent="0.35">
      <c r="A88" s="59">
        <v>320</v>
      </c>
      <c r="B88" s="59" t="s">
        <v>253</v>
      </c>
      <c r="C88" s="59" t="s">
        <v>254</v>
      </c>
      <c r="D88" s="59" t="s">
        <v>102</v>
      </c>
      <c r="E88" s="59" t="s">
        <v>84</v>
      </c>
      <c r="F88" s="59" t="s">
        <v>252</v>
      </c>
      <c r="G88" s="59" t="s">
        <v>79</v>
      </c>
      <c r="H88" s="60">
        <v>0.13351782041178331</v>
      </c>
      <c r="I88" s="60">
        <v>0.11926622431938939</v>
      </c>
      <c r="J88" s="61">
        <v>24.752682981689489</v>
      </c>
      <c r="K88" s="61">
        <v>2.35232989315092</v>
      </c>
      <c r="L88" s="61">
        <v>21.470927953413739</v>
      </c>
      <c r="M88" s="61">
        <v>14.84174486659211</v>
      </c>
      <c r="N88" s="61">
        <v>61.825833204831937</v>
      </c>
      <c r="O88" s="61">
        <v>19.65927961855888</v>
      </c>
      <c r="P88" s="61">
        <v>42.225278055506237</v>
      </c>
      <c r="Q88" s="61">
        <v>10.37788699277298</v>
      </c>
      <c r="R88" s="61">
        <v>35.763241411446877</v>
      </c>
      <c r="S88" s="61">
        <v>13.843245927947651</v>
      </c>
      <c r="T88" s="62">
        <v>15971.743</v>
      </c>
      <c r="U88" s="62">
        <v>17598.6505</v>
      </c>
      <c r="V88" s="62">
        <v>17847.877</v>
      </c>
      <c r="W88" s="61">
        <v>21.421540699489931</v>
      </c>
      <c r="X88" s="62">
        <v>3823.290283203125</v>
      </c>
      <c r="Y88" s="65">
        <v>10</v>
      </c>
      <c r="Z88" s="59" t="s">
        <v>80</v>
      </c>
      <c r="AA88" s="59"/>
      <c r="AB88" s="59"/>
    </row>
    <row r="89" spans="1:28" x14ac:dyDescent="0.35">
      <c r="A89" s="59">
        <v>320</v>
      </c>
      <c r="B89" s="59" t="s">
        <v>253</v>
      </c>
      <c r="C89" s="59" t="s">
        <v>254</v>
      </c>
      <c r="D89" s="59" t="s">
        <v>102</v>
      </c>
      <c r="E89" s="59" t="s">
        <v>84</v>
      </c>
      <c r="F89" s="59" t="s">
        <v>252</v>
      </c>
      <c r="G89" s="59" t="s">
        <v>81</v>
      </c>
      <c r="H89" s="60">
        <v>0.13351782041178331</v>
      </c>
      <c r="I89" s="60">
        <v>0.1374118087951999</v>
      </c>
      <c r="J89" s="61">
        <v>30.770797874203399</v>
      </c>
      <c r="K89" s="61">
        <v>2.8902871447723602</v>
      </c>
      <c r="L89" s="61">
        <v>20.151957201447519</v>
      </c>
      <c r="M89" s="61">
        <v>16.735470591265582</v>
      </c>
      <c r="N89" s="61">
        <v>68.245408373725311</v>
      </c>
      <c r="O89" s="61">
        <v>21.871761993477389</v>
      </c>
      <c r="P89" s="61">
        <v>39.673251628899578</v>
      </c>
      <c r="Q89" s="61">
        <v>13.68795756882381</v>
      </c>
      <c r="R89" s="61">
        <v>42.521418985104681</v>
      </c>
      <c r="S89" s="61">
        <v>14.01503095791597</v>
      </c>
      <c r="T89" s="62">
        <v>15971.743</v>
      </c>
      <c r="U89" s="62">
        <v>17598.6505</v>
      </c>
      <c r="V89" s="62">
        <v>17847.877</v>
      </c>
      <c r="W89" s="61">
        <v>78.578459300508413</v>
      </c>
      <c r="X89" s="62">
        <v>14024.5869140625</v>
      </c>
      <c r="Y89" s="65">
        <v>10</v>
      </c>
      <c r="Z89" s="59" t="s">
        <v>80</v>
      </c>
      <c r="AA89" s="59"/>
      <c r="AB89" s="59"/>
    </row>
    <row r="90" spans="1:28" x14ac:dyDescent="0.35">
      <c r="A90" s="59">
        <v>324</v>
      </c>
      <c r="B90" s="59" t="s">
        <v>318</v>
      </c>
      <c r="C90" s="59" t="s">
        <v>319</v>
      </c>
      <c r="D90" s="59" t="s">
        <v>132</v>
      </c>
      <c r="E90" s="59" t="s">
        <v>84</v>
      </c>
      <c r="F90" s="59" t="s">
        <v>94</v>
      </c>
      <c r="G90" s="59" t="s">
        <v>79</v>
      </c>
      <c r="H90" s="60">
        <v>0.3732216343706789</v>
      </c>
      <c r="I90" s="60">
        <v>0.31036070655894599</v>
      </c>
      <c r="J90" s="61">
        <v>34.591904994909626</v>
      </c>
      <c r="K90" s="61">
        <v>5.3331662101350794</v>
      </c>
      <c r="L90" s="61">
        <v>42.190602551279923</v>
      </c>
      <c r="M90" s="61">
        <v>36.171570449658333</v>
      </c>
      <c r="N90" s="61">
        <v>96.845772600112198</v>
      </c>
      <c r="O90" s="61">
        <v>70.954809024419674</v>
      </c>
      <c r="P90" s="61">
        <v>41.135271962171856</v>
      </c>
      <c r="Q90" s="61">
        <v>52.325771963999138</v>
      </c>
      <c r="R90" s="61">
        <v>32.676556198194561</v>
      </c>
      <c r="S90" s="61">
        <v>35.76637515157244</v>
      </c>
      <c r="T90" s="62">
        <v>12704.773999999999</v>
      </c>
      <c r="U90" s="62">
        <v>13710.513000000001</v>
      </c>
      <c r="V90" s="62">
        <v>14055.137000000001</v>
      </c>
      <c r="W90" s="61">
        <v>16.150072321248331</v>
      </c>
      <c r="X90" s="62">
        <v>2269.914794921875</v>
      </c>
      <c r="Y90" s="65">
        <v>10</v>
      </c>
      <c r="Z90" s="59" t="s">
        <v>80</v>
      </c>
      <c r="AA90" s="59"/>
      <c r="AB90" s="59"/>
    </row>
    <row r="91" spans="1:28" x14ac:dyDescent="0.35">
      <c r="A91" s="59">
        <v>324</v>
      </c>
      <c r="B91" s="59" t="s">
        <v>318</v>
      </c>
      <c r="C91" s="59" t="s">
        <v>319</v>
      </c>
      <c r="D91" s="59" t="s">
        <v>132</v>
      </c>
      <c r="E91" s="59" t="s">
        <v>84</v>
      </c>
      <c r="F91" s="59" t="s">
        <v>94</v>
      </c>
      <c r="G91" s="59" t="s">
        <v>81</v>
      </c>
      <c r="H91" s="60">
        <v>0.3732216343706789</v>
      </c>
      <c r="I91" s="60">
        <v>0.3853290810727179</v>
      </c>
      <c r="J91" s="61">
        <v>42.641581647358265</v>
      </c>
      <c r="K91" s="61">
        <v>14.093384616743199</v>
      </c>
      <c r="L91" s="61">
        <v>49.937317439780372</v>
      </c>
      <c r="M91" s="61">
        <v>45.232312783638314</v>
      </c>
      <c r="N91" s="61">
        <v>97.754673751236652</v>
      </c>
      <c r="O91" s="61">
        <v>74.043794264819141</v>
      </c>
      <c r="P91" s="61">
        <v>43.632293082927845</v>
      </c>
      <c r="Q91" s="61">
        <v>55.933476554501468</v>
      </c>
      <c r="R91" s="61">
        <v>45.024769803604705</v>
      </c>
      <c r="S91" s="61">
        <v>24.68993231438159</v>
      </c>
      <c r="T91" s="62">
        <v>12704.773999999999</v>
      </c>
      <c r="U91" s="62">
        <v>13710.513000000001</v>
      </c>
      <c r="V91" s="62">
        <v>14055.137000000001</v>
      </c>
      <c r="W91" s="61">
        <v>83.849927678751683</v>
      </c>
      <c r="X91" s="62">
        <v>11785.22265625</v>
      </c>
      <c r="Y91" s="65">
        <v>10</v>
      </c>
      <c r="Z91" s="59" t="s">
        <v>80</v>
      </c>
      <c r="AA91" s="59"/>
      <c r="AB91" s="59"/>
    </row>
    <row r="92" spans="1:28" x14ac:dyDescent="0.35">
      <c r="A92" s="59">
        <v>624</v>
      </c>
      <c r="B92" s="59" t="s">
        <v>310</v>
      </c>
      <c r="C92" s="59" t="s">
        <v>311</v>
      </c>
      <c r="D92" s="59" t="s">
        <v>132</v>
      </c>
      <c r="E92" s="59" t="s">
        <v>77</v>
      </c>
      <c r="F92" s="59" t="s">
        <v>97</v>
      </c>
      <c r="G92" s="59" t="s">
        <v>79</v>
      </c>
      <c r="H92" s="60">
        <v>0.34068872344296991</v>
      </c>
      <c r="I92" s="60">
        <v>0.22967779790044349</v>
      </c>
      <c r="J92" s="61">
        <v>18.884317712055651</v>
      </c>
      <c r="K92" s="61">
        <v>4.5931813017613505</v>
      </c>
      <c r="L92" s="61">
        <v>26.946369069619568</v>
      </c>
      <c r="M92" s="61">
        <v>17.302012639169352</v>
      </c>
      <c r="N92" s="61">
        <v>98.6195305922584</v>
      </c>
      <c r="O92" s="61">
        <v>78.16579525745307</v>
      </c>
      <c r="P92" s="61">
        <v>33.676121315808111</v>
      </c>
      <c r="Q92" s="61">
        <v>60.210273421913321</v>
      </c>
      <c r="R92" s="61">
        <v>91.221167986602168</v>
      </c>
      <c r="S92" s="61">
        <v>26.886112580473547</v>
      </c>
      <c r="T92" s="62">
        <v>1967.6959999999999</v>
      </c>
      <c r="U92" s="62">
        <v>2058.8415</v>
      </c>
      <c r="V92" s="62">
        <v>2105.529</v>
      </c>
      <c r="W92" s="61">
        <v>19.459015999118801</v>
      </c>
      <c r="X92" s="62">
        <v>409.7152099609375</v>
      </c>
      <c r="Y92" s="65">
        <v>10</v>
      </c>
      <c r="Z92" s="59" t="s">
        <v>80</v>
      </c>
      <c r="AA92" s="59"/>
      <c r="AB92" s="59"/>
    </row>
    <row r="93" spans="1:28" x14ac:dyDescent="0.35">
      <c r="A93" s="59">
        <v>624</v>
      </c>
      <c r="B93" s="59" t="s">
        <v>310</v>
      </c>
      <c r="C93" s="59" t="s">
        <v>311</v>
      </c>
      <c r="D93" s="59" t="s">
        <v>132</v>
      </c>
      <c r="E93" s="59" t="s">
        <v>77</v>
      </c>
      <c r="F93" s="59" t="s">
        <v>97</v>
      </c>
      <c r="G93" s="59" t="s">
        <v>81</v>
      </c>
      <c r="H93" s="60">
        <v>0.34068872344296991</v>
      </c>
      <c r="I93" s="60">
        <v>0.36750939620983769</v>
      </c>
      <c r="J93" s="61">
        <v>36.455662634798102</v>
      </c>
      <c r="K93" s="61">
        <v>7.8611306955170104</v>
      </c>
      <c r="L93" s="61">
        <v>44.570121080176236</v>
      </c>
      <c r="M93" s="61">
        <v>35.118403210791818</v>
      </c>
      <c r="N93" s="61">
        <v>98.65094810770114</v>
      </c>
      <c r="O93" s="61">
        <v>87.340924019922326</v>
      </c>
      <c r="P93" s="61">
        <v>45.936893114435811</v>
      </c>
      <c r="Q93" s="61">
        <v>61.619027451625016</v>
      </c>
      <c r="R93" s="61">
        <v>94.979368101012469</v>
      </c>
      <c r="S93" s="61">
        <v>13.556504534179739</v>
      </c>
      <c r="T93" s="62">
        <v>1967.6959999999999</v>
      </c>
      <c r="U93" s="62">
        <v>2058.8415</v>
      </c>
      <c r="V93" s="62">
        <v>2105.529</v>
      </c>
      <c r="W93" s="61">
        <v>80.540984000880982</v>
      </c>
      <c r="X93" s="62">
        <v>1695.813720703125</v>
      </c>
      <c r="Y93" s="65">
        <v>10</v>
      </c>
      <c r="Z93" s="59" t="s">
        <v>80</v>
      </c>
      <c r="AA93" s="59"/>
      <c r="AB93" s="59"/>
    </row>
    <row r="94" spans="1:28" x14ac:dyDescent="0.35">
      <c r="A94" s="59">
        <v>328</v>
      </c>
      <c r="B94" s="59" t="s">
        <v>149</v>
      </c>
      <c r="C94" s="59" t="s">
        <v>150</v>
      </c>
      <c r="D94" s="59" t="s">
        <v>102</v>
      </c>
      <c r="E94" s="59" t="s">
        <v>77</v>
      </c>
      <c r="F94" s="59" t="s">
        <v>103</v>
      </c>
      <c r="G94" s="59" t="s">
        <v>79</v>
      </c>
      <c r="H94" s="60">
        <v>7.1647093309801001E-3</v>
      </c>
      <c r="I94" s="60">
        <v>3.8616231783628E-3</v>
      </c>
      <c r="J94" s="61">
        <v>4.8806852910519298</v>
      </c>
      <c r="K94" s="61">
        <v>1.92628003271503</v>
      </c>
      <c r="L94" s="61">
        <v>2.8449386924556199</v>
      </c>
      <c r="M94" s="61">
        <v>3.5893812222842199</v>
      </c>
      <c r="N94" s="61">
        <v>2.6081696770925902</v>
      </c>
      <c r="O94" s="61">
        <v>10.313560374488839</v>
      </c>
      <c r="P94" s="61">
        <v>5.2812847959726099</v>
      </c>
      <c r="Q94" s="61">
        <v>6.4797521542498</v>
      </c>
      <c r="R94" s="61">
        <v>27.424736232952451</v>
      </c>
      <c r="S94" s="61">
        <v>5.4026379662885198</v>
      </c>
      <c r="T94" s="62">
        <v>807.48149999999998</v>
      </c>
      <c r="U94" s="62">
        <v>815.48199999999997</v>
      </c>
      <c r="V94" s="62">
        <v>821.63699999999994</v>
      </c>
      <c r="W94" s="61">
        <v>38.517045101285731</v>
      </c>
      <c r="X94" s="62">
        <v>316.47030639648438</v>
      </c>
      <c r="Y94" s="65">
        <v>10</v>
      </c>
      <c r="Z94" s="59" t="s">
        <v>80</v>
      </c>
      <c r="AA94" s="59"/>
      <c r="AB94" s="59"/>
    </row>
    <row r="95" spans="1:28" x14ac:dyDescent="0.35">
      <c r="A95" s="59">
        <v>328</v>
      </c>
      <c r="B95" s="59" t="s">
        <v>149</v>
      </c>
      <c r="C95" s="59" t="s">
        <v>150</v>
      </c>
      <c r="D95" s="59" t="s">
        <v>102</v>
      </c>
      <c r="E95" s="59" t="s">
        <v>77</v>
      </c>
      <c r="F95" s="59" t="s">
        <v>103</v>
      </c>
      <c r="G95" s="59" t="s">
        <v>81</v>
      </c>
      <c r="H95" s="60">
        <v>7.1647093309801001E-3</v>
      </c>
      <c r="I95" s="60">
        <v>9.2339839538961993E-3</v>
      </c>
      <c r="J95" s="61">
        <v>7.1943501366237008</v>
      </c>
      <c r="K95" s="61">
        <v>0.9296854301668499</v>
      </c>
      <c r="L95" s="61">
        <v>2.9271223117946299</v>
      </c>
      <c r="M95" s="61">
        <v>2.6292818937669002</v>
      </c>
      <c r="N95" s="61">
        <v>4.4539615576979701</v>
      </c>
      <c r="O95" s="61">
        <v>9.4318634134050292</v>
      </c>
      <c r="P95" s="61">
        <v>6.7445246486782402</v>
      </c>
      <c r="Q95" s="61">
        <v>7.9878969590778501</v>
      </c>
      <c r="R95" s="61">
        <v>25.17272350579529</v>
      </c>
      <c r="S95" s="61">
        <v>7.1864746388989502</v>
      </c>
      <c r="T95" s="62">
        <v>807.48149999999998</v>
      </c>
      <c r="U95" s="62">
        <v>815.48199999999997</v>
      </c>
      <c r="V95" s="62">
        <v>821.63699999999994</v>
      </c>
      <c r="W95" s="61">
        <v>61.482954898713693</v>
      </c>
      <c r="X95" s="62">
        <v>505.16671752929688</v>
      </c>
      <c r="Y95" s="65">
        <v>10</v>
      </c>
      <c r="Z95" s="59" t="s">
        <v>80</v>
      </c>
      <c r="AA95" s="59"/>
      <c r="AB95" s="59"/>
    </row>
    <row r="96" spans="1:28" x14ac:dyDescent="0.35">
      <c r="A96" s="59">
        <v>332</v>
      </c>
      <c r="B96" s="59" t="s">
        <v>272</v>
      </c>
      <c r="C96" s="59" t="s">
        <v>273</v>
      </c>
      <c r="D96" s="59" t="s">
        <v>102</v>
      </c>
      <c r="E96" s="59" t="s">
        <v>84</v>
      </c>
      <c r="F96" s="59" t="s">
        <v>123</v>
      </c>
      <c r="G96" s="59" t="s">
        <v>79</v>
      </c>
      <c r="H96" s="60">
        <v>0.1995876944902279</v>
      </c>
      <c r="I96" s="60">
        <v>0.18880499969878059</v>
      </c>
      <c r="J96" s="61">
        <v>22.48608717917687</v>
      </c>
      <c r="K96" s="61">
        <v>4.2997357399873897</v>
      </c>
      <c r="L96" s="61">
        <v>22.510075589577212</v>
      </c>
      <c r="M96" s="61">
        <v>6.9024952579105401</v>
      </c>
      <c r="N96" s="61">
        <v>95.320402639900934</v>
      </c>
      <c r="O96" s="61">
        <v>67.167961414909442</v>
      </c>
      <c r="P96" s="61">
        <v>40.26640548315514</v>
      </c>
      <c r="Q96" s="61">
        <v>57.056794792977229</v>
      </c>
      <c r="R96" s="61">
        <v>36.858973566623796</v>
      </c>
      <c r="S96" s="61">
        <v>45.136677641146221</v>
      </c>
      <c r="T96" s="62">
        <v>10817.754000000001</v>
      </c>
      <c r="U96" s="62">
        <v>11374.585999999999</v>
      </c>
      <c r="V96" s="62">
        <v>11503.606</v>
      </c>
      <c r="W96" s="61">
        <v>44.561733191619638</v>
      </c>
      <c r="X96" s="62">
        <v>5126.2060546875</v>
      </c>
      <c r="Y96" s="65">
        <v>10</v>
      </c>
      <c r="Z96" s="59" t="s">
        <v>80</v>
      </c>
      <c r="AA96" s="59"/>
      <c r="AB96" s="59"/>
    </row>
    <row r="97" spans="1:28" x14ac:dyDescent="0.35">
      <c r="A97" s="59">
        <v>332</v>
      </c>
      <c r="B97" s="59" t="s">
        <v>272</v>
      </c>
      <c r="C97" s="59" t="s">
        <v>273</v>
      </c>
      <c r="D97" s="59" t="s">
        <v>102</v>
      </c>
      <c r="E97" s="59" t="s">
        <v>84</v>
      </c>
      <c r="F97" s="59" t="s">
        <v>123</v>
      </c>
      <c r="G97" s="59" t="s">
        <v>81</v>
      </c>
      <c r="H97" s="60">
        <v>0.1995876944902279</v>
      </c>
      <c r="I97" s="60">
        <v>0.2082549129305824</v>
      </c>
      <c r="J97" s="61">
        <v>23.137649117220629</v>
      </c>
      <c r="K97" s="61">
        <v>4.7437879567321994</v>
      </c>
      <c r="L97" s="61">
        <v>24.94726018407734</v>
      </c>
      <c r="M97" s="61">
        <v>7.2991699649926396</v>
      </c>
      <c r="N97" s="61">
        <v>94.685531241077868</v>
      </c>
      <c r="O97" s="61">
        <v>66.65611626836106</v>
      </c>
      <c r="P97" s="61">
        <v>47.51590998484982</v>
      </c>
      <c r="Q97" s="61">
        <v>61.865441043417277</v>
      </c>
      <c r="R97" s="61">
        <v>44.577415943967701</v>
      </c>
      <c r="S97" s="61">
        <v>43.717681503212866</v>
      </c>
      <c r="T97" s="62">
        <v>10817.754000000001</v>
      </c>
      <c r="U97" s="62">
        <v>11374.585999999999</v>
      </c>
      <c r="V97" s="62">
        <v>11503.606</v>
      </c>
      <c r="W97" s="61">
        <v>55.438266808381655</v>
      </c>
      <c r="X97" s="62">
        <v>6377.39990234375</v>
      </c>
      <c r="Y97" s="65">
        <v>10</v>
      </c>
      <c r="Z97" s="59" t="s">
        <v>80</v>
      </c>
      <c r="AA97" s="59"/>
      <c r="AB97" s="59"/>
    </row>
    <row r="98" spans="1:28" x14ac:dyDescent="0.35">
      <c r="A98" s="59">
        <v>340</v>
      </c>
      <c r="B98" s="59" t="s">
        <v>221</v>
      </c>
      <c r="C98" s="59" t="s">
        <v>222</v>
      </c>
      <c r="D98" s="59" t="s">
        <v>102</v>
      </c>
      <c r="E98" s="59" t="s">
        <v>77</v>
      </c>
      <c r="F98" s="59" t="s">
        <v>78</v>
      </c>
      <c r="G98" s="59" t="s">
        <v>79</v>
      </c>
      <c r="H98" s="60">
        <v>5.1154169385928899E-2</v>
      </c>
      <c r="I98" s="60">
        <v>4.0812390633525701E-2</v>
      </c>
      <c r="J98" s="61">
        <v>8.5132099217574293</v>
      </c>
      <c r="K98" s="61">
        <v>1.66580426360294</v>
      </c>
      <c r="L98" s="61">
        <v>10.91272700391503</v>
      </c>
      <c r="M98" s="61">
        <v>10.946546648420501</v>
      </c>
      <c r="N98" s="61">
        <v>46.016756611491402</v>
      </c>
      <c r="O98" s="61">
        <v>17.01452087922776</v>
      </c>
      <c r="P98" s="61">
        <v>3.6659344202319701</v>
      </c>
      <c r="Q98" s="61">
        <v>6.3456447838604904</v>
      </c>
      <c r="R98" s="61">
        <v>20.77289907732753</v>
      </c>
      <c r="S98" s="61">
        <v>9.2456869018817009</v>
      </c>
      <c r="T98" s="62">
        <v>9943.6334999999999</v>
      </c>
      <c r="U98" s="62">
        <v>10289.8765</v>
      </c>
      <c r="V98" s="62">
        <v>10463.871999999999</v>
      </c>
      <c r="W98" s="61">
        <v>31.131622782231862</v>
      </c>
      <c r="X98" s="62">
        <v>3257.5732421875</v>
      </c>
      <c r="Y98" s="65">
        <v>10</v>
      </c>
      <c r="Z98" s="59" t="s">
        <v>80</v>
      </c>
      <c r="AA98" s="59"/>
      <c r="AB98" s="59"/>
    </row>
    <row r="99" spans="1:28" x14ac:dyDescent="0.35">
      <c r="A99" s="59">
        <v>340</v>
      </c>
      <c r="B99" s="59" t="s">
        <v>221</v>
      </c>
      <c r="C99" s="59" t="s">
        <v>222</v>
      </c>
      <c r="D99" s="59" t="s">
        <v>102</v>
      </c>
      <c r="E99" s="59" t="s">
        <v>77</v>
      </c>
      <c r="F99" s="59" t="s">
        <v>78</v>
      </c>
      <c r="G99" s="59" t="s">
        <v>81</v>
      </c>
      <c r="H99" s="60">
        <v>5.1154169385928899E-2</v>
      </c>
      <c r="I99" s="60">
        <v>5.5829121345361103E-2</v>
      </c>
      <c r="J99" s="61">
        <v>11.27940727330262</v>
      </c>
      <c r="K99" s="61">
        <v>1.2541154526924301</v>
      </c>
      <c r="L99" s="61">
        <v>11.526199309626</v>
      </c>
      <c r="M99" s="61">
        <v>12.4533609342616</v>
      </c>
      <c r="N99" s="61">
        <v>56.171705696006768</v>
      </c>
      <c r="O99" s="61">
        <v>18.013964542193239</v>
      </c>
      <c r="P99" s="61">
        <v>4.8164514655889601</v>
      </c>
      <c r="Q99" s="61">
        <v>10.375054241638781</v>
      </c>
      <c r="R99" s="61">
        <v>27.692013053748433</v>
      </c>
      <c r="S99" s="61">
        <v>10.29629028938205</v>
      </c>
      <c r="T99" s="62">
        <v>9943.6334999999999</v>
      </c>
      <c r="U99" s="62">
        <v>10289.8765</v>
      </c>
      <c r="V99" s="62">
        <v>10463.871999999999</v>
      </c>
      <c r="W99" s="61">
        <v>68.868377217767986</v>
      </c>
      <c r="X99" s="62">
        <v>7206.298828125</v>
      </c>
      <c r="Y99" s="65">
        <v>10</v>
      </c>
      <c r="Z99" s="59" t="s">
        <v>80</v>
      </c>
      <c r="AA99" s="59"/>
      <c r="AB99" s="59"/>
    </row>
    <row r="100" spans="1:28" x14ac:dyDescent="0.35">
      <c r="A100" s="59">
        <v>356</v>
      </c>
      <c r="B100" s="59" t="s">
        <v>223</v>
      </c>
      <c r="C100" s="59" t="s">
        <v>224</v>
      </c>
      <c r="D100" s="59" t="s">
        <v>122</v>
      </c>
      <c r="E100" s="59" t="s">
        <v>84</v>
      </c>
      <c r="F100" s="59" t="s">
        <v>225</v>
      </c>
      <c r="G100" s="59" t="s">
        <v>79</v>
      </c>
      <c r="H100" s="60">
        <v>6.8810564349539596E-2</v>
      </c>
      <c r="I100" s="60">
        <v>8.4356777351871401E-2</v>
      </c>
      <c r="J100" s="61">
        <v>31.050623750345153</v>
      </c>
      <c r="K100" s="61">
        <v>2.08320077479424</v>
      </c>
      <c r="L100" s="61">
        <v>17.66709639927593</v>
      </c>
      <c r="M100" s="61">
        <v>5.6121692307932101</v>
      </c>
      <c r="N100" s="61">
        <v>42.39559249611554</v>
      </c>
      <c r="O100" s="61">
        <v>32.158520221880551</v>
      </c>
      <c r="P100" s="61">
        <v>6.5855550612361498</v>
      </c>
      <c r="Q100" s="61">
        <v>3.7534004123729301</v>
      </c>
      <c r="R100" s="61">
        <v>43.322249400878697</v>
      </c>
      <c r="S100" s="61">
        <v>16.47926644140572</v>
      </c>
      <c r="T100" s="62">
        <v>1414203.8959999999</v>
      </c>
      <c r="U100" s="62">
        <v>1414203.8959999999</v>
      </c>
      <c r="V100" s="62">
        <v>1425423.2124999999</v>
      </c>
      <c r="W100" s="61">
        <v>14.140260146309011</v>
      </c>
      <c r="X100" s="62">
        <v>201558.546875</v>
      </c>
      <c r="Y100" s="65">
        <v>10</v>
      </c>
      <c r="Z100" s="59" t="s">
        <v>80</v>
      </c>
      <c r="AA100" s="59"/>
      <c r="AB100" s="59"/>
    </row>
    <row r="101" spans="1:28" x14ac:dyDescent="0.35">
      <c r="A101" s="59">
        <v>356</v>
      </c>
      <c r="B101" s="59" t="s">
        <v>223</v>
      </c>
      <c r="C101" s="59" t="s">
        <v>224</v>
      </c>
      <c r="D101" s="59" t="s">
        <v>122</v>
      </c>
      <c r="E101" s="59" t="s">
        <v>84</v>
      </c>
      <c r="F101" s="59" t="s">
        <v>225</v>
      </c>
      <c r="G101" s="59" t="s">
        <v>81</v>
      </c>
      <c r="H101" s="60">
        <v>6.8810564349539596E-2</v>
      </c>
      <c r="I101" s="60">
        <v>6.62466604474303E-2</v>
      </c>
      <c r="J101" s="61">
        <v>31.631827843120451</v>
      </c>
      <c r="K101" s="61">
        <v>2.0587643892717602</v>
      </c>
      <c r="L101" s="61">
        <v>10.365228758760079</v>
      </c>
      <c r="M101" s="61">
        <v>5.2113949019284895</v>
      </c>
      <c r="N101" s="61">
        <v>44.166899483254902</v>
      </c>
      <c r="O101" s="61">
        <v>29.800581466868444</v>
      </c>
      <c r="P101" s="61">
        <v>7.4466169950514498</v>
      </c>
      <c r="Q101" s="61">
        <v>3.1940033023470504</v>
      </c>
      <c r="R101" s="61">
        <v>41.070877922690102</v>
      </c>
      <c r="S101" s="61">
        <v>9.1243597596607486</v>
      </c>
      <c r="T101" s="62">
        <v>1414203.8959999999</v>
      </c>
      <c r="U101" s="62">
        <v>1414203.8959999999</v>
      </c>
      <c r="V101" s="62">
        <v>1425423.2124999999</v>
      </c>
      <c r="W101" s="61">
        <v>85.859739853689447</v>
      </c>
      <c r="X101" s="62">
        <v>1223864.625</v>
      </c>
      <c r="Y101" s="65">
        <v>10</v>
      </c>
      <c r="Z101" s="59" t="s">
        <v>80</v>
      </c>
      <c r="AA101" s="59"/>
      <c r="AB101" s="59"/>
    </row>
    <row r="102" spans="1:28" x14ac:dyDescent="0.35">
      <c r="A102" s="59">
        <v>360</v>
      </c>
      <c r="B102" s="59" t="s">
        <v>181</v>
      </c>
      <c r="C102" s="59" t="s">
        <v>182</v>
      </c>
      <c r="D102" s="59" t="s">
        <v>117</v>
      </c>
      <c r="E102" s="59" t="s">
        <v>84</v>
      </c>
      <c r="F102" s="59" t="s">
        <v>183</v>
      </c>
      <c r="G102" s="59" t="s">
        <v>79</v>
      </c>
      <c r="H102" s="60">
        <v>1.4010748893718099E-2</v>
      </c>
      <c r="I102" s="60">
        <v>2.3145248913533301E-2</v>
      </c>
      <c r="J102" s="61"/>
      <c r="K102" s="61">
        <v>1.4097798876197398</v>
      </c>
      <c r="L102" s="61">
        <v>9.9824434700791205</v>
      </c>
      <c r="M102" s="61">
        <v>2.6652159925442902</v>
      </c>
      <c r="N102" s="61">
        <v>24.675576057471222</v>
      </c>
      <c r="O102" s="61">
        <v>20.044651878639268</v>
      </c>
      <c r="P102" s="61">
        <v>13.318517171400501</v>
      </c>
      <c r="Q102" s="61">
        <v>2.9645615806555399</v>
      </c>
      <c r="R102" s="61">
        <v>10.864845126751179</v>
      </c>
      <c r="S102" s="61">
        <v>12.853264250105301</v>
      </c>
      <c r="T102" s="62">
        <v>267346.658</v>
      </c>
      <c r="U102" s="62">
        <v>276758.05300000001</v>
      </c>
      <c r="V102" s="62">
        <v>278830.52850000001</v>
      </c>
      <c r="W102" s="61">
        <v>10.88203434778419</v>
      </c>
      <c r="X102" s="62">
        <v>30342.43359375</v>
      </c>
      <c r="Y102" s="65">
        <v>9</v>
      </c>
      <c r="Z102" s="59" t="s">
        <v>19</v>
      </c>
      <c r="AA102" s="59"/>
      <c r="AB102" s="59"/>
    </row>
    <row r="103" spans="1:28" x14ac:dyDescent="0.35">
      <c r="A103" s="59">
        <v>360</v>
      </c>
      <c r="B103" s="59" t="s">
        <v>181</v>
      </c>
      <c r="C103" s="59" t="s">
        <v>182</v>
      </c>
      <c r="D103" s="59" t="s">
        <v>117</v>
      </c>
      <c r="E103" s="59" t="s">
        <v>84</v>
      </c>
      <c r="F103" s="59" t="s">
        <v>183</v>
      </c>
      <c r="G103" s="59" t="s">
        <v>81</v>
      </c>
      <c r="H103" s="60">
        <v>1.4010748893718099E-2</v>
      </c>
      <c r="I103" s="60">
        <v>1.2895351541029399E-2</v>
      </c>
      <c r="J103" s="61"/>
      <c r="K103" s="61">
        <v>1.4664556427327602</v>
      </c>
      <c r="L103" s="61">
        <v>3.4155057853359496</v>
      </c>
      <c r="M103" s="61">
        <v>2.5980951736644</v>
      </c>
      <c r="N103" s="61">
        <v>22.078665345045128</v>
      </c>
      <c r="O103" s="61">
        <v>18.891390024490278</v>
      </c>
      <c r="P103" s="61">
        <v>13.993189756179349</v>
      </c>
      <c r="Q103" s="61">
        <v>2.6079251763092297</v>
      </c>
      <c r="R103" s="61">
        <v>10.281410998520881</v>
      </c>
      <c r="S103" s="61">
        <v>5.0111548897271101</v>
      </c>
      <c r="T103" s="62">
        <v>267346.658</v>
      </c>
      <c r="U103" s="62">
        <v>276758.05300000001</v>
      </c>
      <c r="V103" s="62">
        <v>278830.52850000001</v>
      </c>
      <c r="W103" s="61">
        <v>89.117965652216895</v>
      </c>
      <c r="X103" s="62">
        <v>248488.09375</v>
      </c>
      <c r="Y103" s="65">
        <v>9</v>
      </c>
      <c r="Z103" s="59" t="s">
        <v>19</v>
      </c>
      <c r="AA103" s="59"/>
      <c r="AB103" s="59"/>
    </row>
    <row r="104" spans="1:28" x14ac:dyDescent="0.35">
      <c r="A104" s="59">
        <v>368</v>
      </c>
      <c r="B104" s="59" t="s">
        <v>214</v>
      </c>
      <c r="C104" s="59" t="s">
        <v>215</v>
      </c>
      <c r="D104" s="59" t="s">
        <v>106</v>
      </c>
      <c r="E104" s="59" t="s">
        <v>77</v>
      </c>
      <c r="F104" s="59" t="s">
        <v>94</v>
      </c>
      <c r="G104" s="59" t="s">
        <v>79</v>
      </c>
      <c r="H104" s="60">
        <v>3.2694322381287999E-2</v>
      </c>
      <c r="I104" s="60">
        <v>3.1548321793350598E-2</v>
      </c>
      <c r="J104" s="61">
        <v>13.03242120442858</v>
      </c>
      <c r="K104" s="61">
        <v>3.1295034373171702</v>
      </c>
      <c r="L104" s="61">
        <v>15.373682789211502</v>
      </c>
      <c r="M104" s="61">
        <v>12.17831153129729</v>
      </c>
      <c r="N104" s="61">
        <v>0</v>
      </c>
      <c r="O104" s="61">
        <v>7.6112460391574199</v>
      </c>
      <c r="P104" s="61">
        <v>1.14189143380015</v>
      </c>
      <c r="Q104" s="61">
        <v>6.9343746885140001E-2</v>
      </c>
      <c r="R104" s="61">
        <v>5.4430743462886397</v>
      </c>
      <c r="S104" s="61">
        <v>0.87901329267341</v>
      </c>
      <c r="T104" s="62">
        <v>40265.624499999998</v>
      </c>
      <c r="U104" s="62">
        <v>43071.210500000001</v>
      </c>
      <c r="V104" s="62">
        <v>44070.550999999999</v>
      </c>
      <c r="W104" s="61">
        <v>7.2013065304198998</v>
      </c>
      <c r="X104" s="62">
        <v>3173.655517578125</v>
      </c>
      <c r="Y104" s="65">
        <v>10</v>
      </c>
      <c r="Z104" s="59" t="s">
        <v>80</v>
      </c>
      <c r="AA104" s="59"/>
      <c r="AB104" s="59"/>
    </row>
    <row r="105" spans="1:28" x14ac:dyDescent="0.35">
      <c r="A105" s="59">
        <v>368</v>
      </c>
      <c r="B105" s="59" t="s">
        <v>214</v>
      </c>
      <c r="C105" s="59" t="s">
        <v>215</v>
      </c>
      <c r="D105" s="59" t="s">
        <v>106</v>
      </c>
      <c r="E105" s="59" t="s">
        <v>77</v>
      </c>
      <c r="F105" s="59" t="s">
        <v>94</v>
      </c>
      <c r="G105" s="59" t="s">
        <v>81</v>
      </c>
      <c r="H105" s="60">
        <v>3.2694322381287999E-2</v>
      </c>
      <c r="I105" s="60">
        <v>3.2783253606601698E-2</v>
      </c>
      <c r="J105" s="61">
        <v>12.720080348805471</v>
      </c>
      <c r="K105" s="61">
        <v>3.1248436986509298</v>
      </c>
      <c r="L105" s="61">
        <v>11.01011477322897</v>
      </c>
      <c r="M105" s="61">
        <v>17.641027360560521</v>
      </c>
      <c r="N105" s="61">
        <v>0.38077739505913999</v>
      </c>
      <c r="O105" s="61">
        <v>8.2827348388029804</v>
      </c>
      <c r="P105" s="61">
        <v>1.95625737450034</v>
      </c>
      <c r="Q105" s="61">
        <v>0.11824145375247</v>
      </c>
      <c r="R105" s="61">
        <v>8.1211393960182487</v>
      </c>
      <c r="S105" s="61">
        <v>0.31590263261605001</v>
      </c>
      <c r="T105" s="62">
        <v>40265.624499999998</v>
      </c>
      <c r="U105" s="62">
        <v>43071.210500000001</v>
      </c>
      <c r="V105" s="62">
        <v>44070.550999999999</v>
      </c>
      <c r="W105" s="61">
        <v>92.798693469580627</v>
      </c>
      <c r="X105" s="62">
        <v>40896.89453125</v>
      </c>
      <c r="Y105" s="65">
        <v>10</v>
      </c>
      <c r="Z105" s="59" t="s">
        <v>80</v>
      </c>
      <c r="AA105" s="59"/>
      <c r="AB105" s="59"/>
    </row>
    <row r="106" spans="1:28" x14ac:dyDescent="0.35">
      <c r="A106" s="59">
        <v>388</v>
      </c>
      <c r="B106" s="59" t="s">
        <v>172</v>
      </c>
      <c r="C106" s="59" t="s">
        <v>173</v>
      </c>
      <c r="D106" s="59" t="s">
        <v>102</v>
      </c>
      <c r="E106" s="59" t="s">
        <v>174</v>
      </c>
      <c r="F106" s="59" t="s">
        <v>94</v>
      </c>
      <c r="G106" s="59" t="s">
        <v>79</v>
      </c>
      <c r="H106" s="60">
        <v>1.0810291713887799E-2</v>
      </c>
      <c r="I106" s="60">
        <v>1.1851449050355499E-2</v>
      </c>
      <c r="J106" s="61">
        <v>1.9515059154090801</v>
      </c>
      <c r="K106" s="61"/>
      <c r="L106" s="61">
        <v>2.5007115475552797</v>
      </c>
      <c r="M106" s="61">
        <v>6.0977581386503603</v>
      </c>
      <c r="N106" s="61">
        <v>11.9934647562675</v>
      </c>
      <c r="O106" s="61">
        <v>14.172787338813531</v>
      </c>
      <c r="P106" s="61">
        <v>20.39531210013887</v>
      </c>
      <c r="Q106" s="61">
        <v>2.2912033711884097</v>
      </c>
      <c r="R106" s="61">
        <v>26.8149089013138</v>
      </c>
      <c r="S106" s="61">
        <v>2.4697342425661297</v>
      </c>
      <c r="T106" s="62">
        <v>2820.0974999999999</v>
      </c>
      <c r="U106" s="62">
        <v>2837.6815000000001</v>
      </c>
      <c r="V106" s="62">
        <v>2839.1439999999998</v>
      </c>
      <c r="W106" s="61">
        <v>48.640947099444361</v>
      </c>
      <c r="X106" s="62">
        <v>1380.986572265625</v>
      </c>
      <c r="Y106" s="65">
        <v>9</v>
      </c>
      <c r="Z106" s="59" t="s">
        <v>20</v>
      </c>
      <c r="AA106" s="59"/>
      <c r="AB106" s="59"/>
    </row>
    <row r="107" spans="1:28" x14ac:dyDescent="0.35">
      <c r="A107" s="59">
        <v>388</v>
      </c>
      <c r="B107" s="59" t="s">
        <v>172</v>
      </c>
      <c r="C107" s="59" t="s">
        <v>173</v>
      </c>
      <c r="D107" s="59" t="s">
        <v>102</v>
      </c>
      <c r="E107" s="59" t="s">
        <v>174</v>
      </c>
      <c r="F107" s="59" t="s">
        <v>94</v>
      </c>
      <c r="G107" s="59" t="s">
        <v>81</v>
      </c>
      <c r="H107" s="60">
        <v>1.0810291713887799E-2</v>
      </c>
      <c r="I107" s="60">
        <v>9.8242361683661007E-3</v>
      </c>
      <c r="J107" s="61">
        <v>1.4491776418437499</v>
      </c>
      <c r="K107" s="61"/>
      <c r="L107" s="61">
        <v>3.5551470426477203</v>
      </c>
      <c r="M107" s="61">
        <v>3.7025832024382601</v>
      </c>
      <c r="N107" s="61">
        <v>12.004769555273519</v>
      </c>
      <c r="O107" s="61">
        <v>10.127086518212961</v>
      </c>
      <c r="P107" s="61">
        <v>23.518682014761268</v>
      </c>
      <c r="Q107" s="61">
        <v>3.2630051965008198</v>
      </c>
      <c r="R107" s="61">
        <v>17.841919972738911</v>
      </c>
      <c r="S107" s="61">
        <v>2.1967501613115203</v>
      </c>
      <c r="T107" s="62">
        <v>2820.0974999999999</v>
      </c>
      <c r="U107" s="62">
        <v>2837.6815000000001</v>
      </c>
      <c r="V107" s="62">
        <v>2839.1439999999998</v>
      </c>
      <c r="W107" s="61">
        <v>51.359052900556449</v>
      </c>
      <c r="X107" s="62">
        <v>1458.157470703125</v>
      </c>
      <c r="Y107" s="65">
        <v>9</v>
      </c>
      <c r="Z107" s="59" t="s">
        <v>20</v>
      </c>
      <c r="AA107" s="59"/>
      <c r="AB107" s="59"/>
    </row>
    <row r="108" spans="1:28" x14ac:dyDescent="0.35">
      <c r="A108" s="59">
        <v>400</v>
      </c>
      <c r="B108" s="59" t="s">
        <v>104</v>
      </c>
      <c r="C108" s="59" t="s">
        <v>105</v>
      </c>
      <c r="D108" s="59" t="s">
        <v>106</v>
      </c>
      <c r="E108" s="59" t="s">
        <v>84</v>
      </c>
      <c r="F108" s="59" t="s">
        <v>107</v>
      </c>
      <c r="G108" s="59" t="s">
        <v>79</v>
      </c>
      <c r="H108" s="60">
        <v>1.5259204752518E-3</v>
      </c>
      <c r="I108" s="60">
        <v>3.5676364520716001E-3</v>
      </c>
      <c r="J108" s="61">
        <v>2.89473095582587</v>
      </c>
      <c r="K108" s="61">
        <v>1.5919630179653299</v>
      </c>
      <c r="L108" s="61">
        <v>6.88998492443051</v>
      </c>
      <c r="M108" s="61">
        <v>3.3067926533167999</v>
      </c>
      <c r="N108" s="61">
        <v>7.9612021399780006E-2</v>
      </c>
      <c r="O108" s="61">
        <v>2.6928469980124099</v>
      </c>
      <c r="P108" s="61">
        <v>1.5754196984797499</v>
      </c>
      <c r="Q108" s="61">
        <v>0</v>
      </c>
      <c r="R108" s="61">
        <v>1.2462820395335699</v>
      </c>
      <c r="S108" s="61">
        <v>0.47809298292021996</v>
      </c>
      <c r="T108" s="62">
        <v>10462.306</v>
      </c>
      <c r="U108" s="62">
        <v>11066.356</v>
      </c>
      <c r="V108" s="62">
        <v>11256.263499999999</v>
      </c>
      <c r="W108" s="61">
        <v>8.4519980755211499</v>
      </c>
      <c r="X108" s="62">
        <v>951.379150390625</v>
      </c>
      <c r="Y108" s="65">
        <v>10</v>
      </c>
      <c r="Z108" s="59" t="s">
        <v>80</v>
      </c>
      <c r="AA108" s="59"/>
      <c r="AB108" s="59"/>
    </row>
    <row r="109" spans="1:28" x14ac:dyDescent="0.35">
      <c r="A109" s="59">
        <v>400</v>
      </c>
      <c r="B109" s="59" t="s">
        <v>104</v>
      </c>
      <c r="C109" s="59" t="s">
        <v>105</v>
      </c>
      <c r="D109" s="59" t="s">
        <v>106</v>
      </c>
      <c r="E109" s="59" t="s">
        <v>84</v>
      </c>
      <c r="F109" s="59" t="s">
        <v>107</v>
      </c>
      <c r="G109" s="59" t="s">
        <v>81</v>
      </c>
      <c r="H109" s="60">
        <v>1.5259204752518E-3</v>
      </c>
      <c r="I109" s="60">
        <v>1.3374228658657001E-3</v>
      </c>
      <c r="J109" s="61">
        <v>2.7791742797126902</v>
      </c>
      <c r="K109" s="61">
        <v>1.4493280539979199</v>
      </c>
      <c r="L109" s="61">
        <v>1.18731342019995</v>
      </c>
      <c r="M109" s="61">
        <v>3.3468031254869501</v>
      </c>
      <c r="N109" s="61">
        <v>4.4586814498339997E-2</v>
      </c>
      <c r="O109" s="61">
        <v>2.0501989506668901</v>
      </c>
      <c r="P109" s="61">
        <v>1.85107795404275</v>
      </c>
      <c r="Q109" s="61">
        <v>0</v>
      </c>
      <c r="R109" s="61">
        <v>1.36390051038491</v>
      </c>
      <c r="S109" s="61">
        <v>0.18514372845409999</v>
      </c>
      <c r="T109" s="62">
        <v>10462.306</v>
      </c>
      <c r="U109" s="62">
        <v>11066.356</v>
      </c>
      <c r="V109" s="62">
        <v>11256.263499999999</v>
      </c>
      <c r="W109" s="61">
        <v>91.548001924478569</v>
      </c>
      <c r="X109" s="62">
        <v>10304.884765625</v>
      </c>
      <c r="Y109" s="65">
        <v>10</v>
      </c>
      <c r="Z109" s="59" t="s">
        <v>80</v>
      </c>
      <c r="AA109" s="59"/>
      <c r="AB109" s="59"/>
    </row>
    <row r="110" spans="1:28" x14ac:dyDescent="0.35">
      <c r="A110" s="59">
        <v>398</v>
      </c>
      <c r="B110" s="59" t="s">
        <v>108</v>
      </c>
      <c r="C110" s="59" t="s">
        <v>109</v>
      </c>
      <c r="D110" s="59" t="s">
        <v>76</v>
      </c>
      <c r="E110" s="59" t="s">
        <v>77</v>
      </c>
      <c r="F110" s="59" t="s">
        <v>110</v>
      </c>
      <c r="G110" s="59" t="s">
        <v>79</v>
      </c>
      <c r="H110" s="60">
        <v>1.6106326619995E-3</v>
      </c>
      <c r="I110" s="60">
        <v>1.4066694263479001E-3</v>
      </c>
      <c r="J110" s="61">
        <v>3.4242231356284099</v>
      </c>
      <c r="K110" s="61">
        <v>4.5197264408059805</v>
      </c>
      <c r="L110" s="61">
        <v>0.65503131754550004</v>
      </c>
      <c r="M110" s="61">
        <v>0.14847037233080002</v>
      </c>
      <c r="N110" s="61">
        <v>1.6258666373748301</v>
      </c>
      <c r="O110" s="61">
        <v>1.9457483692386299</v>
      </c>
      <c r="P110" s="61">
        <v>3.4040954324665598</v>
      </c>
      <c r="Q110" s="61">
        <v>2.5373220604019999E-2</v>
      </c>
      <c r="R110" s="61">
        <v>8.5318335646943808</v>
      </c>
      <c r="S110" s="61">
        <v>0.18648797093649</v>
      </c>
      <c r="T110" s="62">
        <v>18084.169000000002</v>
      </c>
      <c r="U110" s="62">
        <v>19743.602999999999</v>
      </c>
      <c r="V110" s="62">
        <v>20034.609</v>
      </c>
      <c r="W110" s="61">
        <v>29.202507162346809</v>
      </c>
      <c r="X110" s="62">
        <v>5850.60791015625</v>
      </c>
      <c r="Y110" s="65">
        <v>10</v>
      </c>
      <c r="Z110" s="59" t="s">
        <v>80</v>
      </c>
      <c r="AA110" s="59"/>
      <c r="AB110" s="59"/>
    </row>
    <row r="111" spans="1:28" x14ac:dyDescent="0.35">
      <c r="A111" s="59">
        <v>398</v>
      </c>
      <c r="B111" s="59" t="s">
        <v>108</v>
      </c>
      <c r="C111" s="59" t="s">
        <v>109</v>
      </c>
      <c r="D111" s="59" t="s">
        <v>76</v>
      </c>
      <c r="E111" s="59" t="s">
        <v>77</v>
      </c>
      <c r="F111" s="59" t="s">
        <v>110</v>
      </c>
      <c r="G111" s="59" t="s">
        <v>81</v>
      </c>
      <c r="H111" s="60">
        <v>1.6106326619995E-3</v>
      </c>
      <c r="I111" s="60">
        <v>1.694763294473E-3</v>
      </c>
      <c r="J111" s="61">
        <v>5.5283886702473302</v>
      </c>
      <c r="K111" s="61">
        <v>6.9736523781966806</v>
      </c>
      <c r="L111" s="61">
        <v>0.15993456590934998</v>
      </c>
      <c r="M111" s="61">
        <v>0.30265393749971997</v>
      </c>
      <c r="N111" s="61">
        <v>1.42920288313119</v>
      </c>
      <c r="O111" s="61">
        <v>2.12086945863483</v>
      </c>
      <c r="P111" s="61">
        <v>4.40092964976371</v>
      </c>
      <c r="Q111" s="61">
        <v>1.536221753171E-2</v>
      </c>
      <c r="R111" s="61">
        <v>8.9919245647943811</v>
      </c>
      <c r="S111" s="61">
        <v>0.1115520743521</v>
      </c>
      <c r="T111" s="62">
        <v>18084.169000000002</v>
      </c>
      <c r="U111" s="62">
        <v>19743.602999999999</v>
      </c>
      <c r="V111" s="62">
        <v>20034.609</v>
      </c>
      <c r="W111" s="61">
        <v>70.79749283765203</v>
      </c>
      <c r="X111" s="62">
        <v>14184.0009765625</v>
      </c>
      <c r="Y111" s="65">
        <v>10</v>
      </c>
      <c r="Z111" s="59" t="s">
        <v>80</v>
      </c>
      <c r="AA111" s="59"/>
      <c r="AB111" s="59"/>
    </row>
    <row r="112" spans="1:28" x14ac:dyDescent="0.35">
      <c r="A112" s="59">
        <v>404</v>
      </c>
      <c r="B112" s="59" t="s">
        <v>255</v>
      </c>
      <c r="C112" s="59" t="s">
        <v>256</v>
      </c>
      <c r="D112" s="59" t="s">
        <v>132</v>
      </c>
      <c r="E112" s="59" t="s">
        <v>84</v>
      </c>
      <c r="F112" s="59" t="s">
        <v>335</v>
      </c>
      <c r="G112" s="59" t="s">
        <v>79</v>
      </c>
      <c r="H112" s="60">
        <v>0.11335197744361319</v>
      </c>
      <c r="I112" s="60">
        <v>0.13296133715700681</v>
      </c>
      <c r="J112" s="61">
        <v>20.258215779517901</v>
      </c>
      <c r="K112" s="61">
        <v>2.1347887736559499</v>
      </c>
      <c r="L112" s="61">
        <v>9.1026399561465805</v>
      </c>
      <c r="M112" s="61">
        <v>6.3429174522148299</v>
      </c>
      <c r="N112" s="61">
        <v>77.522851088033889</v>
      </c>
      <c r="O112" s="61">
        <v>59.530170319957421</v>
      </c>
      <c r="P112" s="61">
        <v>39.757303787590601</v>
      </c>
      <c r="Q112" s="61">
        <v>52.93145196981888</v>
      </c>
      <c r="R112" s="61">
        <v>53.843915030691413</v>
      </c>
      <c r="S112" s="61">
        <v>30.763970986669658</v>
      </c>
      <c r="T112" s="62">
        <v>54252.460500000001</v>
      </c>
      <c r="U112" s="62">
        <v>53219.165500000003</v>
      </c>
      <c r="V112" s="62">
        <v>54252.460500000001</v>
      </c>
      <c r="W112" s="61">
        <v>31.063766433498643</v>
      </c>
      <c r="X112" s="62">
        <v>16852.857421875</v>
      </c>
      <c r="Y112" s="65">
        <v>10</v>
      </c>
      <c r="Z112" s="59" t="s">
        <v>80</v>
      </c>
      <c r="AA112" s="59"/>
      <c r="AB112" s="59"/>
    </row>
    <row r="113" spans="1:28" x14ac:dyDescent="0.35">
      <c r="A113" s="59">
        <v>404</v>
      </c>
      <c r="B113" s="59" t="s">
        <v>255</v>
      </c>
      <c r="C113" s="59" t="s">
        <v>256</v>
      </c>
      <c r="D113" s="59" t="s">
        <v>132</v>
      </c>
      <c r="E113" s="59" t="s">
        <v>84</v>
      </c>
      <c r="F113" s="59" t="s">
        <v>335</v>
      </c>
      <c r="G113" s="59" t="s">
        <v>81</v>
      </c>
      <c r="H113" s="60">
        <v>0.11335197744361319</v>
      </c>
      <c r="I113" s="60">
        <v>0.10451796596132699</v>
      </c>
      <c r="J113" s="61">
        <v>20.695581408382573</v>
      </c>
      <c r="K113" s="61">
        <v>2.5713701562321298</v>
      </c>
      <c r="L113" s="61">
        <v>4.8487965938055</v>
      </c>
      <c r="M113" s="61">
        <v>5.0285468638497903</v>
      </c>
      <c r="N113" s="61">
        <v>72.407145374284028</v>
      </c>
      <c r="O113" s="61">
        <v>59.112288195866213</v>
      </c>
      <c r="P113" s="61">
        <v>37.121991463111243</v>
      </c>
      <c r="Q113" s="61">
        <v>47.542209134770644</v>
      </c>
      <c r="R113" s="61">
        <v>53.47339053795509</v>
      </c>
      <c r="S113" s="61">
        <v>17.480970352327972</v>
      </c>
      <c r="T113" s="62">
        <v>54252.460500000001</v>
      </c>
      <c r="U113" s="62">
        <v>53219.165500000003</v>
      </c>
      <c r="V113" s="62">
        <v>54252.460500000001</v>
      </c>
      <c r="W113" s="61">
        <v>68.936233566499737</v>
      </c>
      <c r="X113" s="62">
        <v>37399.6015625</v>
      </c>
      <c r="Y113" s="65">
        <v>10</v>
      </c>
      <c r="Z113" s="59" t="s">
        <v>80</v>
      </c>
      <c r="AA113" s="59"/>
      <c r="AB113" s="59"/>
    </row>
    <row r="114" spans="1:28" x14ac:dyDescent="0.35">
      <c r="A114" s="59">
        <v>296</v>
      </c>
      <c r="B114" s="59" t="s">
        <v>237</v>
      </c>
      <c r="C114" s="59" t="s">
        <v>238</v>
      </c>
      <c r="D114" s="59" t="s">
        <v>117</v>
      </c>
      <c r="E114" s="59" t="s">
        <v>77</v>
      </c>
      <c r="F114" s="59" t="s">
        <v>97</v>
      </c>
      <c r="G114" s="59" t="s">
        <v>79</v>
      </c>
      <c r="H114" s="60">
        <v>8.0157404975975496E-2</v>
      </c>
      <c r="I114" s="60">
        <v>6.0517752116410001E-2</v>
      </c>
      <c r="J114" s="61">
        <v>11.762940118193891</v>
      </c>
      <c r="K114" s="61">
        <v>5.4975506577106898</v>
      </c>
      <c r="L114" s="61">
        <v>0.48017484981757003</v>
      </c>
      <c r="M114" s="61">
        <v>6.5062143294486203</v>
      </c>
      <c r="N114" s="61">
        <v>34.232439448449192</v>
      </c>
      <c r="O114" s="61">
        <v>49.860658529400382</v>
      </c>
      <c r="P114" s="61">
        <v>17.518664570021379</v>
      </c>
      <c r="Q114" s="61">
        <v>35.62157497769411</v>
      </c>
      <c r="R114" s="61">
        <v>82.714419988569091</v>
      </c>
      <c r="S114" s="61">
        <v>27.307423371051382</v>
      </c>
      <c r="T114" s="62">
        <v>123.9205</v>
      </c>
      <c r="U114" s="62">
        <v>128.37700000000001</v>
      </c>
      <c r="V114" s="62">
        <v>130.46850000000001</v>
      </c>
      <c r="W114" s="61">
        <v>25.69555604648767</v>
      </c>
      <c r="X114" s="62">
        <v>33.524604797363281</v>
      </c>
      <c r="Y114" s="65">
        <v>10</v>
      </c>
      <c r="Z114" s="59" t="s">
        <v>80</v>
      </c>
      <c r="AA114" s="59"/>
      <c r="AB114" s="59"/>
    </row>
    <row r="115" spans="1:28" x14ac:dyDescent="0.35">
      <c r="A115" s="59">
        <v>296</v>
      </c>
      <c r="B115" s="59" t="s">
        <v>237</v>
      </c>
      <c r="C115" s="59" t="s">
        <v>238</v>
      </c>
      <c r="D115" s="59" t="s">
        <v>117</v>
      </c>
      <c r="E115" s="59" t="s">
        <v>77</v>
      </c>
      <c r="F115" s="59" t="s">
        <v>97</v>
      </c>
      <c r="G115" s="59" t="s">
        <v>81</v>
      </c>
      <c r="H115" s="60">
        <v>8.0157404975975496E-2</v>
      </c>
      <c r="I115" s="60">
        <v>8.6949082215389495E-2</v>
      </c>
      <c r="J115" s="61">
        <v>15.171404317350301</v>
      </c>
      <c r="K115" s="61">
        <v>6.1089769814368697</v>
      </c>
      <c r="L115" s="61">
        <v>0.42018585605687997</v>
      </c>
      <c r="M115" s="61">
        <v>8.0680480813536199</v>
      </c>
      <c r="N115" s="61">
        <v>52.0878785233472</v>
      </c>
      <c r="O115" s="61">
        <v>56.536254877893697</v>
      </c>
      <c r="P115" s="61">
        <v>22.48267880095738</v>
      </c>
      <c r="Q115" s="61">
        <v>49.741302541949153</v>
      </c>
      <c r="R115" s="61">
        <v>85.514780369382365</v>
      </c>
      <c r="S115" s="61">
        <v>23.997738263764752</v>
      </c>
      <c r="T115" s="62">
        <v>123.9205</v>
      </c>
      <c r="U115" s="62">
        <v>128.37700000000001</v>
      </c>
      <c r="V115" s="62">
        <v>130.46850000000001</v>
      </c>
      <c r="W115" s="61">
        <v>74.304443953513925</v>
      </c>
      <c r="X115" s="62">
        <v>96.943893432617188</v>
      </c>
      <c r="Y115" s="65">
        <v>10</v>
      </c>
      <c r="Z115" s="59" t="s">
        <v>80</v>
      </c>
      <c r="AA115" s="59"/>
      <c r="AB115" s="59"/>
    </row>
    <row r="116" spans="1:28" x14ac:dyDescent="0.35">
      <c r="A116" s="59">
        <v>417</v>
      </c>
      <c r="B116" s="59" t="s">
        <v>98</v>
      </c>
      <c r="C116" s="59" t="s">
        <v>99</v>
      </c>
      <c r="D116" s="59" t="s">
        <v>76</v>
      </c>
      <c r="E116" s="59" t="s">
        <v>77</v>
      </c>
      <c r="F116" s="59" t="s">
        <v>94</v>
      </c>
      <c r="G116" s="59" t="s">
        <v>79</v>
      </c>
      <c r="H116" s="60">
        <v>1.4259649128426E-3</v>
      </c>
      <c r="I116" s="60">
        <v>4.6409911140149999E-4</v>
      </c>
      <c r="J116" s="61">
        <v>7.8683286177265197</v>
      </c>
      <c r="K116" s="61">
        <v>1.3469325978056701</v>
      </c>
      <c r="L116" s="61">
        <v>0.2837510192505</v>
      </c>
      <c r="M116" s="61">
        <v>0.81518948405710001</v>
      </c>
      <c r="N116" s="61">
        <v>19.521220589822942</v>
      </c>
      <c r="O116" s="61">
        <v>2.3150368641751</v>
      </c>
      <c r="P116" s="61">
        <v>7.1960735757237702</v>
      </c>
      <c r="Q116" s="61">
        <v>1.048507822524E-2</v>
      </c>
      <c r="R116" s="61">
        <v>7.8576025766083095</v>
      </c>
      <c r="S116" s="61">
        <v>0.48202668105912999</v>
      </c>
      <c r="T116" s="62">
        <v>6341.732</v>
      </c>
      <c r="U116" s="62">
        <v>6820.4785000000002</v>
      </c>
      <c r="V116" s="62">
        <v>6955.7879999999996</v>
      </c>
      <c r="W116" s="61">
        <v>22.270223758625988</v>
      </c>
      <c r="X116" s="62">
        <v>1549.069580078125</v>
      </c>
      <c r="Y116" s="65">
        <v>10</v>
      </c>
      <c r="Z116" s="59" t="s">
        <v>80</v>
      </c>
      <c r="AA116" s="59"/>
      <c r="AB116" s="59"/>
    </row>
    <row r="117" spans="1:28" x14ac:dyDescent="0.35">
      <c r="A117" s="59">
        <v>417</v>
      </c>
      <c r="B117" s="59" t="s">
        <v>98</v>
      </c>
      <c r="C117" s="59" t="s">
        <v>99</v>
      </c>
      <c r="D117" s="59" t="s">
        <v>76</v>
      </c>
      <c r="E117" s="59" t="s">
        <v>77</v>
      </c>
      <c r="F117" s="59" t="s">
        <v>94</v>
      </c>
      <c r="G117" s="59" t="s">
        <v>81</v>
      </c>
      <c r="H117" s="60">
        <v>1.4259649128426E-3</v>
      </c>
      <c r="I117" s="60">
        <v>1.7015474200834E-3</v>
      </c>
      <c r="J117" s="61">
        <v>9.4010507327524593</v>
      </c>
      <c r="K117" s="61">
        <v>1.5125799289369402</v>
      </c>
      <c r="L117" s="61">
        <v>6.1880519664710004E-2</v>
      </c>
      <c r="M117" s="61">
        <v>1.50263621227598</v>
      </c>
      <c r="N117" s="61">
        <v>26.899928445941164</v>
      </c>
      <c r="O117" s="61">
        <v>1.68750926553016</v>
      </c>
      <c r="P117" s="61">
        <v>9.7178032143813802</v>
      </c>
      <c r="Q117" s="61">
        <v>0</v>
      </c>
      <c r="R117" s="61">
        <v>8.4053233134613894</v>
      </c>
      <c r="S117" s="61">
        <v>0.64992302400655999</v>
      </c>
      <c r="T117" s="62">
        <v>6341.732</v>
      </c>
      <c r="U117" s="62">
        <v>6820.4785000000002</v>
      </c>
      <c r="V117" s="62">
        <v>6955.7879999999996</v>
      </c>
      <c r="W117" s="61">
        <v>77.729776241373287</v>
      </c>
      <c r="X117" s="62">
        <v>5406.71826171875</v>
      </c>
      <c r="Y117" s="65">
        <v>10</v>
      </c>
      <c r="Z117" s="59" t="s">
        <v>80</v>
      </c>
      <c r="AA117" s="59"/>
      <c r="AB117" s="59"/>
    </row>
    <row r="118" spans="1:28" x14ac:dyDescent="0.35">
      <c r="A118" s="59">
        <v>418</v>
      </c>
      <c r="B118" s="59" t="s">
        <v>244</v>
      </c>
      <c r="C118" s="59" t="s">
        <v>245</v>
      </c>
      <c r="D118" s="59" t="s">
        <v>117</v>
      </c>
      <c r="E118" s="59" t="s">
        <v>77</v>
      </c>
      <c r="F118" s="59" t="s">
        <v>183</v>
      </c>
      <c r="G118" s="59" t="s">
        <v>79</v>
      </c>
      <c r="H118" s="60">
        <v>0.1083332502467847</v>
      </c>
      <c r="I118" s="60">
        <v>7.5161585337936196E-2</v>
      </c>
      <c r="J118" s="61">
        <v>15.46914351002158</v>
      </c>
      <c r="K118" s="61">
        <v>1.4002515684865799</v>
      </c>
      <c r="L118" s="61">
        <v>22.457299327075681</v>
      </c>
      <c r="M118" s="61">
        <v>9.53294373899692</v>
      </c>
      <c r="N118" s="61">
        <v>91.032213001120894</v>
      </c>
      <c r="O118" s="61">
        <v>23.666466203830918</v>
      </c>
      <c r="P118" s="61">
        <v>11.91161713421538</v>
      </c>
      <c r="Q118" s="61">
        <v>3.9669593303264903</v>
      </c>
      <c r="R118" s="61">
        <v>15.25466540834722</v>
      </c>
      <c r="S118" s="61">
        <v>8.1449084885768102</v>
      </c>
      <c r="T118" s="62">
        <v>7018.1469999999999</v>
      </c>
      <c r="U118" s="62">
        <v>7453.1935000000003</v>
      </c>
      <c r="V118" s="62">
        <v>7559.0074999999997</v>
      </c>
      <c r="W118" s="61">
        <v>11.00731892326645</v>
      </c>
      <c r="X118" s="62">
        <v>832.0440673828125</v>
      </c>
      <c r="Y118" s="65">
        <v>10</v>
      </c>
      <c r="Z118" s="59" t="s">
        <v>80</v>
      </c>
      <c r="AA118" s="59"/>
      <c r="AB118" s="59"/>
    </row>
    <row r="119" spans="1:28" x14ac:dyDescent="0.35">
      <c r="A119" s="59">
        <v>418</v>
      </c>
      <c r="B119" s="59" t="s">
        <v>244</v>
      </c>
      <c r="C119" s="59" t="s">
        <v>245</v>
      </c>
      <c r="D119" s="59" t="s">
        <v>117</v>
      </c>
      <c r="E119" s="59" t="s">
        <v>77</v>
      </c>
      <c r="F119" s="59" t="s">
        <v>183</v>
      </c>
      <c r="G119" s="59" t="s">
        <v>81</v>
      </c>
      <c r="H119" s="60">
        <v>0.1083332502467847</v>
      </c>
      <c r="I119" s="60">
        <v>0.11243618422348731</v>
      </c>
      <c r="J119" s="61">
        <v>22.143240365018922</v>
      </c>
      <c r="K119" s="61">
        <v>2.8891500200738598</v>
      </c>
      <c r="L119" s="61">
        <v>24.318898997293001</v>
      </c>
      <c r="M119" s="61">
        <v>12.268507801914</v>
      </c>
      <c r="N119" s="61">
        <v>93.769030683494108</v>
      </c>
      <c r="O119" s="61">
        <v>29.584304468362337</v>
      </c>
      <c r="P119" s="61">
        <v>17.637525607926278</v>
      </c>
      <c r="Q119" s="61">
        <v>7.3924951551217601</v>
      </c>
      <c r="R119" s="61">
        <v>21.764500657983429</v>
      </c>
      <c r="S119" s="61">
        <v>8.8982694508933111</v>
      </c>
      <c r="T119" s="62">
        <v>7018.1469999999999</v>
      </c>
      <c r="U119" s="62">
        <v>7453.1935000000003</v>
      </c>
      <c r="V119" s="62">
        <v>7559.0074999999997</v>
      </c>
      <c r="W119" s="61">
        <v>88.99268107673177</v>
      </c>
      <c r="X119" s="62">
        <v>6726.96337890625</v>
      </c>
      <c r="Y119" s="65">
        <v>10</v>
      </c>
      <c r="Z119" s="59" t="s">
        <v>80</v>
      </c>
      <c r="AA119" s="59"/>
      <c r="AB119" s="59"/>
    </row>
    <row r="120" spans="1:28" x14ac:dyDescent="0.35">
      <c r="A120" s="59">
        <v>426</v>
      </c>
      <c r="B120" s="59" t="s">
        <v>240</v>
      </c>
      <c r="C120" s="59" t="s">
        <v>241</v>
      </c>
      <c r="D120" s="59" t="s">
        <v>132</v>
      </c>
      <c r="E120" s="59" t="s">
        <v>77</v>
      </c>
      <c r="F120" s="59" t="s">
        <v>94</v>
      </c>
      <c r="G120" s="59" t="s">
        <v>79</v>
      </c>
      <c r="H120" s="60">
        <v>8.4359190863707606E-2</v>
      </c>
      <c r="I120" s="60">
        <v>8.3170406383260398E-2</v>
      </c>
      <c r="J120" s="61">
        <v>18.19319932305395</v>
      </c>
      <c r="K120" s="61">
        <v>2.31784035594228</v>
      </c>
      <c r="L120" s="61">
        <v>7.26990500327154</v>
      </c>
      <c r="M120" s="61">
        <v>4.5899135584579698</v>
      </c>
      <c r="N120" s="61"/>
      <c r="O120" s="61">
        <v>49.612268013946931</v>
      </c>
      <c r="P120" s="61">
        <v>28.202875654504073</v>
      </c>
      <c r="Q120" s="61">
        <v>57.281431128567007</v>
      </c>
      <c r="R120" s="61">
        <v>36.390957557592976</v>
      </c>
      <c r="S120" s="61">
        <v>38.738262613717474</v>
      </c>
      <c r="T120" s="62">
        <v>2183.6030000000001</v>
      </c>
      <c r="U120" s="62">
        <v>2261.5419999999999</v>
      </c>
      <c r="V120" s="62">
        <v>2286.1104999999998</v>
      </c>
      <c r="W120" s="61">
        <v>39.618753240089596</v>
      </c>
      <c r="X120" s="62">
        <v>905.72845458984375</v>
      </c>
      <c r="Y120" s="65">
        <v>9</v>
      </c>
      <c r="Z120" s="59" t="s">
        <v>91</v>
      </c>
      <c r="AA120" s="59"/>
      <c r="AB120" s="59"/>
    </row>
    <row r="121" spans="1:28" x14ac:dyDescent="0.35">
      <c r="A121" s="59">
        <v>426</v>
      </c>
      <c r="B121" s="59" t="s">
        <v>240</v>
      </c>
      <c r="C121" s="59" t="s">
        <v>241</v>
      </c>
      <c r="D121" s="59" t="s">
        <v>132</v>
      </c>
      <c r="E121" s="59" t="s">
        <v>77</v>
      </c>
      <c r="F121" s="59" t="s">
        <v>94</v>
      </c>
      <c r="G121" s="59" t="s">
        <v>81</v>
      </c>
      <c r="H121" s="60">
        <v>8.4359190863707606E-2</v>
      </c>
      <c r="I121" s="60">
        <v>8.5139203889502496E-2</v>
      </c>
      <c r="J121" s="61">
        <v>17.0617215032029</v>
      </c>
      <c r="K121" s="61">
        <v>2.7104683480373404</v>
      </c>
      <c r="L121" s="61">
        <v>7.1386874544065506</v>
      </c>
      <c r="M121" s="61">
        <v>4.9767024783861897</v>
      </c>
      <c r="N121" s="61"/>
      <c r="O121" s="61">
        <v>47.982923391643048</v>
      </c>
      <c r="P121" s="61">
        <v>28.55764853121789</v>
      </c>
      <c r="Q121" s="61">
        <v>55.2456785452651</v>
      </c>
      <c r="R121" s="61">
        <v>35.535243997116581</v>
      </c>
      <c r="S121" s="61">
        <v>30.918895105786721</v>
      </c>
      <c r="T121" s="62">
        <v>2183.6030000000001</v>
      </c>
      <c r="U121" s="62">
        <v>2261.5419999999999</v>
      </c>
      <c r="V121" s="62">
        <v>2286.1104999999998</v>
      </c>
      <c r="W121" s="61">
        <v>60.381246759910582</v>
      </c>
      <c r="X121" s="62">
        <v>1380.382080078125</v>
      </c>
      <c r="Y121" s="65">
        <v>9</v>
      </c>
      <c r="Z121" s="59" t="s">
        <v>91</v>
      </c>
      <c r="AA121" s="59"/>
      <c r="AB121" s="59"/>
    </row>
    <row r="122" spans="1:28" x14ac:dyDescent="0.35">
      <c r="A122" s="59">
        <v>430</v>
      </c>
      <c r="B122" s="59" t="s">
        <v>287</v>
      </c>
      <c r="C122" s="59" t="s">
        <v>288</v>
      </c>
      <c r="D122" s="59" t="s">
        <v>132</v>
      </c>
      <c r="E122" s="59" t="s">
        <v>84</v>
      </c>
      <c r="F122" s="59" t="s">
        <v>103</v>
      </c>
      <c r="G122" s="59" t="s">
        <v>79</v>
      </c>
      <c r="H122" s="60">
        <v>0.25929373111005027</v>
      </c>
      <c r="I122" s="60">
        <v>0.28990347928974919</v>
      </c>
      <c r="J122" s="61">
        <v>30.084629696362757</v>
      </c>
      <c r="K122" s="61">
        <v>6.4219864807340095</v>
      </c>
      <c r="L122" s="61">
        <v>32.015137158452873</v>
      </c>
      <c r="M122" s="61">
        <v>22.778639978554548</v>
      </c>
      <c r="N122" s="61">
        <v>98.075000805189646</v>
      </c>
      <c r="O122" s="61">
        <v>76.674332706875759</v>
      </c>
      <c r="P122" s="61">
        <v>31.614538545322979</v>
      </c>
      <c r="Q122" s="61">
        <v>75.132062531973659</v>
      </c>
      <c r="R122" s="61">
        <v>48.341843064714688</v>
      </c>
      <c r="S122" s="61">
        <v>57.265261019064475</v>
      </c>
      <c r="T122" s="62">
        <v>5149.4634999999998</v>
      </c>
      <c r="U122" s="62">
        <v>5259.3230000000003</v>
      </c>
      <c r="V122" s="62">
        <v>5373.2939999999999</v>
      </c>
      <c r="W122" s="61">
        <v>33.962930845678521</v>
      </c>
      <c r="X122" s="62">
        <v>1824.9281005859375</v>
      </c>
      <c r="Y122" s="65">
        <v>10</v>
      </c>
      <c r="Z122" s="59" t="s">
        <v>80</v>
      </c>
      <c r="AA122" s="59"/>
      <c r="AB122" s="59"/>
    </row>
    <row r="123" spans="1:28" x14ac:dyDescent="0.35">
      <c r="A123" s="59">
        <v>430</v>
      </c>
      <c r="B123" s="59" t="s">
        <v>287</v>
      </c>
      <c r="C123" s="59" t="s">
        <v>288</v>
      </c>
      <c r="D123" s="59" t="s">
        <v>132</v>
      </c>
      <c r="E123" s="59" t="s">
        <v>84</v>
      </c>
      <c r="F123" s="59" t="s">
        <v>103</v>
      </c>
      <c r="G123" s="59" t="s">
        <v>81</v>
      </c>
      <c r="H123" s="60">
        <v>0.25929373111005027</v>
      </c>
      <c r="I123" s="60">
        <v>0.24354066360106569</v>
      </c>
      <c r="J123" s="61">
        <v>27.106560001303908</v>
      </c>
      <c r="K123" s="61">
        <v>6.3872147757863704</v>
      </c>
      <c r="L123" s="61">
        <v>23.610920482652091</v>
      </c>
      <c r="M123" s="61">
        <v>18.83363036712797</v>
      </c>
      <c r="N123" s="61">
        <v>97.973517266393884</v>
      </c>
      <c r="O123" s="61">
        <v>74.063542018946592</v>
      </c>
      <c r="P123" s="61">
        <v>31.557657488205759</v>
      </c>
      <c r="Q123" s="61">
        <v>77.774029078037842</v>
      </c>
      <c r="R123" s="61">
        <v>50.470099721926353</v>
      </c>
      <c r="S123" s="61">
        <v>42.909786513120331</v>
      </c>
      <c r="T123" s="62">
        <v>5149.4634999999998</v>
      </c>
      <c r="U123" s="62">
        <v>5259.3230000000003</v>
      </c>
      <c r="V123" s="62">
        <v>5373.2939999999999</v>
      </c>
      <c r="W123" s="61">
        <v>66.037069154321387</v>
      </c>
      <c r="X123" s="62">
        <v>3548.365966796875</v>
      </c>
      <c r="Y123" s="65">
        <v>10</v>
      </c>
      <c r="Z123" s="59" t="s">
        <v>80</v>
      </c>
      <c r="AA123" s="59"/>
      <c r="AB123" s="59"/>
    </row>
    <row r="124" spans="1:28" x14ac:dyDescent="0.35">
      <c r="A124" s="59">
        <v>434</v>
      </c>
      <c r="B124" s="59" t="s">
        <v>153</v>
      </c>
      <c r="C124" s="59" t="s">
        <v>154</v>
      </c>
      <c r="D124" s="59" t="s">
        <v>106</v>
      </c>
      <c r="E124" s="59" t="s">
        <v>155</v>
      </c>
      <c r="F124" s="59" t="s">
        <v>156</v>
      </c>
      <c r="G124" s="59" t="s">
        <v>79</v>
      </c>
      <c r="H124" s="60">
        <v>7.4214647664763997E-3</v>
      </c>
      <c r="I124" s="60">
        <v>3.0806467384851999E-3</v>
      </c>
      <c r="J124" s="61">
        <v>3.0459775536073099</v>
      </c>
      <c r="K124" s="61">
        <v>0.58237234624889</v>
      </c>
      <c r="L124" s="61">
        <v>10.31857412356446</v>
      </c>
      <c r="M124" s="61">
        <v>1.3988127775202399</v>
      </c>
      <c r="N124" s="61">
        <v>0.25631051920698</v>
      </c>
      <c r="O124" s="61">
        <v>14.39915169813486</v>
      </c>
      <c r="P124" s="61">
        <v>32.498898124539572</v>
      </c>
      <c r="Q124" s="61">
        <v>0.93768765926664999</v>
      </c>
      <c r="R124" s="61">
        <v>7.8680398114133796</v>
      </c>
      <c r="S124" s="61">
        <v>0.91862999767263998</v>
      </c>
      <c r="T124" s="62">
        <v>6427.2515000000003</v>
      </c>
      <c r="U124" s="62">
        <v>7135.1750000000002</v>
      </c>
      <c r="V124" s="62">
        <v>7223.8045000000002</v>
      </c>
      <c r="W124" s="61">
        <v>9.7624129043747807</v>
      </c>
      <c r="X124" s="62">
        <v>705.2176513671875</v>
      </c>
      <c r="Y124" s="65">
        <v>10</v>
      </c>
      <c r="Z124" s="59" t="s">
        <v>80</v>
      </c>
      <c r="AA124" s="59"/>
      <c r="AB124" s="59"/>
    </row>
    <row r="125" spans="1:28" x14ac:dyDescent="0.35">
      <c r="A125" s="59">
        <v>434</v>
      </c>
      <c r="B125" s="59" t="s">
        <v>153</v>
      </c>
      <c r="C125" s="59" t="s">
        <v>154</v>
      </c>
      <c r="D125" s="59" t="s">
        <v>106</v>
      </c>
      <c r="E125" s="59" t="s">
        <v>155</v>
      </c>
      <c r="F125" s="59" t="s">
        <v>156</v>
      </c>
      <c r="G125" s="59" t="s">
        <v>81</v>
      </c>
      <c r="H125" s="60">
        <v>7.4214647664763997E-3</v>
      </c>
      <c r="I125" s="60">
        <v>7.8910790291794007E-3</v>
      </c>
      <c r="J125" s="61">
        <v>19.843156940305352</v>
      </c>
      <c r="K125" s="61">
        <v>0.59800696998856007</v>
      </c>
      <c r="L125" s="61">
        <v>4.3299371742317696</v>
      </c>
      <c r="M125" s="61">
        <v>2.5171876303791199</v>
      </c>
      <c r="N125" s="61">
        <v>8.5762162847050002E-2</v>
      </c>
      <c r="O125" s="61">
        <v>10.415775986615019</v>
      </c>
      <c r="P125" s="61">
        <v>37.519148941766638</v>
      </c>
      <c r="Q125" s="61">
        <v>0.57012919078684998</v>
      </c>
      <c r="R125" s="61">
        <v>6.9957429797493402</v>
      </c>
      <c r="S125" s="61">
        <v>9.8379587168919994E-2</v>
      </c>
      <c r="T125" s="62">
        <v>6427.2515000000003</v>
      </c>
      <c r="U125" s="62">
        <v>7135.1750000000002</v>
      </c>
      <c r="V125" s="62">
        <v>7223.8045000000002</v>
      </c>
      <c r="W125" s="61">
        <v>90.237587095624122</v>
      </c>
      <c r="X125" s="62">
        <v>6518.5869140625</v>
      </c>
      <c r="Y125" s="65">
        <v>10</v>
      </c>
      <c r="Z125" s="59" t="s">
        <v>80</v>
      </c>
      <c r="AA125" s="59"/>
      <c r="AB125" s="59"/>
    </row>
    <row r="126" spans="1:28" x14ac:dyDescent="0.35">
      <c r="A126" s="59">
        <v>450</v>
      </c>
      <c r="B126" s="59" t="s">
        <v>322</v>
      </c>
      <c r="C126" s="59" t="s">
        <v>323</v>
      </c>
      <c r="D126" s="59" t="s">
        <v>132</v>
      </c>
      <c r="E126" s="59" t="s">
        <v>84</v>
      </c>
      <c r="F126" s="59" t="s">
        <v>145</v>
      </c>
      <c r="G126" s="59" t="s">
        <v>79</v>
      </c>
      <c r="H126" s="60">
        <v>0.38592741175805351</v>
      </c>
      <c r="I126" s="60">
        <v>0.37910315715772758</v>
      </c>
      <c r="J126" s="61">
        <v>33.036301647842208</v>
      </c>
      <c r="K126" s="61">
        <v>4.1807205923735804</v>
      </c>
      <c r="L126" s="61">
        <v>50.882420450064267</v>
      </c>
      <c r="M126" s="61">
        <v>24.59343527953898</v>
      </c>
      <c r="N126" s="61">
        <v>98.749280240313524</v>
      </c>
      <c r="O126" s="61">
        <v>91.045998830482702</v>
      </c>
      <c r="P126" s="61">
        <v>62.047255687740112</v>
      </c>
      <c r="Q126" s="61">
        <v>69.20593349497733</v>
      </c>
      <c r="R126" s="61">
        <v>67.245024579597995</v>
      </c>
      <c r="S126" s="61">
        <v>64.524289324255705</v>
      </c>
      <c r="T126" s="62">
        <v>29691.082999999999</v>
      </c>
      <c r="U126" s="62">
        <v>29691.082999999999</v>
      </c>
      <c r="V126" s="62">
        <v>30437.2605</v>
      </c>
      <c r="W126" s="61">
        <v>19.514792551650352</v>
      </c>
      <c r="X126" s="62">
        <v>5939.76806640625</v>
      </c>
      <c r="Y126" s="65">
        <v>10</v>
      </c>
      <c r="Z126" s="59" t="s">
        <v>80</v>
      </c>
      <c r="AA126" s="59"/>
      <c r="AB126" s="59"/>
    </row>
    <row r="127" spans="1:28" x14ac:dyDescent="0.35">
      <c r="A127" s="59">
        <v>450</v>
      </c>
      <c r="B127" s="59" t="s">
        <v>322</v>
      </c>
      <c r="C127" s="59" t="s">
        <v>323</v>
      </c>
      <c r="D127" s="59" t="s">
        <v>132</v>
      </c>
      <c r="E127" s="59" t="s">
        <v>84</v>
      </c>
      <c r="F127" s="59" t="s">
        <v>145</v>
      </c>
      <c r="G127" s="59" t="s">
        <v>81</v>
      </c>
      <c r="H127" s="60">
        <v>0.38592741175805351</v>
      </c>
      <c r="I127" s="60">
        <v>0.3875820501328171</v>
      </c>
      <c r="J127" s="61">
        <v>40.495782228422236</v>
      </c>
      <c r="K127" s="61">
        <v>6.2182820681203799</v>
      </c>
      <c r="L127" s="61">
        <v>47.895095149185053</v>
      </c>
      <c r="M127" s="61">
        <v>26.301275440834843</v>
      </c>
      <c r="N127" s="61">
        <v>98.531662850786773</v>
      </c>
      <c r="O127" s="61">
        <v>86.831900400288902</v>
      </c>
      <c r="P127" s="61">
        <v>63.887140844524794</v>
      </c>
      <c r="Q127" s="61">
        <v>67.234626940266011</v>
      </c>
      <c r="R127" s="61">
        <v>70.664119861350102</v>
      </c>
      <c r="S127" s="61">
        <v>51.831458497968484</v>
      </c>
      <c r="T127" s="62">
        <v>29691.082999999999</v>
      </c>
      <c r="U127" s="62">
        <v>29691.082999999999</v>
      </c>
      <c r="V127" s="62">
        <v>30437.2605</v>
      </c>
      <c r="W127" s="61">
        <v>80.485207448349854</v>
      </c>
      <c r="X127" s="62">
        <v>24497.4921875</v>
      </c>
      <c r="Y127" s="65">
        <v>10</v>
      </c>
      <c r="Z127" s="59" t="s">
        <v>80</v>
      </c>
      <c r="AA127" s="59"/>
      <c r="AB127" s="59"/>
    </row>
    <row r="128" spans="1:28" x14ac:dyDescent="0.35">
      <c r="A128" s="59">
        <v>454</v>
      </c>
      <c r="B128" s="59" t="s">
        <v>278</v>
      </c>
      <c r="C128" s="59" t="s">
        <v>279</v>
      </c>
      <c r="D128" s="59" t="s">
        <v>132</v>
      </c>
      <c r="E128" s="59" t="s">
        <v>77</v>
      </c>
      <c r="F128" s="59" t="s">
        <v>103</v>
      </c>
      <c r="G128" s="59" t="s">
        <v>79</v>
      </c>
      <c r="H128" s="60">
        <v>0.23109520423577251</v>
      </c>
      <c r="I128" s="60">
        <v>0.28537206755518219</v>
      </c>
      <c r="J128" s="61">
        <v>25.022185207899611</v>
      </c>
      <c r="K128" s="61">
        <v>3.5877105608298798</v>
      </c>
      <c r="L128" s="61">
        <v>38.910871661532809</v>
      </c>
      <c r="M128" s="61">
        <v>9.3240569238581799</v>
      </c>
      <c r="N128" s="61">
        <v>99.142239790854418</v>
      </c>
      <c r="O128" s="61">
        <v>60.065863798101859</v>
      </c>
      <c r="P128" s="61">
        <v>35.773866601020011</v>
      </c>
      <c r="Q128" s="61">
        <v>85.895741452552116</v>
      </c>
      <c r="R128" s="61">
        <v>76.281352198205084</v>
      </c>
      <c r="S128" s="61">
        <v>76.152127056855505</v>
      </c>
      <c r="T128" s="62">
        <v>19533.887500000001</v>
      </c>
      <c r="U128" s="62">
        <v>20047.258000000002</v>
      </c>
      <c r="V128" s="62">
        <v>20568.727999999999</v>
      </c>
      <c r="W128" s="61">
        <v>29.25972533107759</v>
      </c>
      <c r="X128" s="62">
        <v>6018.353515625</v>
      </c>
      <c r="Y128" s="65">
        <v>10</v>
      </c>
      <c r="Z128" s="59" t="s">
        <v>80</v>
      </c>
      <c r="AA128" s="59"/>
      <c r="AB128" s="59"/>
    </row>
    <row r="129" spans="1:28" x14ac:dyDescent="0.35">
      <c r="A129" s="59">
        <v>454</v>
      </c>
      <c r="B129" s="59" t="s">
        <v>278</v>
      </c>
      <c r="C129" s="59" t="s">
        <v>279</v>
      </c>
      <c r="D129" s="59" t="s">
        <v>132</v>
      </c>
      <c r="E129" s="59" t="s">
        <v>77</v>
      </c>
      <c r="F129" s="59" t="s">
        <v>103</v>
      </c>
      <c r="G129" s="59" t="s">
        <v>81</v>
      </c>
      <c r="H129" s="60">
        <v>0.23109520423577251</v>
      </c>
      <c r="I129" s="60">
        <v>0.20864510604218611</v>
      </c>
      <c r="J129" s="61">
        <v>23.959538490206121</v>
      </c>
      <c r="K129" s="61">
        <v>4.0574869059766199</v>
      </c>
      <c r="L129" s="61">
        <v>23.598725118291743</v>
      </c>
      <c r="M129" s="61">
        <v>7.816074974825769</v>
      </c>
      <c r="N129" s="61">
        <v>98.600558317012812</v>
      </c>
      <c r="O129" s="61">
        <v>51.489210991372694</v>
      </c>
      <c r="P129" s="61">
        <v>34.460256101080525</v>
      </c>
      <c r="Q129" s="61">
        <v>78.080955178974904</v>
      </c>
      <c r="R129" s="61">
        <v>70.272567057425945</v>
      </c>
      <c r="S129" s="61">
        <v>47.25927966520161</v>
      </c>
      <c r="T129" s="62">
        <v>19533.887500000001</v>
      </c>
      <c r="U129" s="62">
        <v>20047.258000000002</v>
      </c>
      <c r="V129" s="62">
        <v>20568.727999999999</v>
      </c>
      <c r="W129" s="61">
        <v>70.74027466892305</v>
      </c>
      <c r="X129" s="62">
        <v>14550.375</v>
      </c>
      <c r="Y129" s="65">
        <v>10</v>
      </c>
      <c r="Z129" s="59" t="s">
        <v>80</v>
      </c>
      <c r="AA129" s="59"/>
      <c r="AB129" s="59"/>
    </row>
    <row r="130" spans="1:28" x14ac:dyDescent="0.35">
      <c r="A130" s="59">
        <v>462</v>
      </c>
      <c r="B130" s="59" t="s">
        <v>120</v>
      </c>
      <c r="C130" s="59" t="s">
        <v>121</v>
      </c>
      <c r="D130" s="59" t="s">
        <v>122</v>
      </c>
      <c r="E130" s="59" t="s">
        <v>84</v>
      </c>
      <c r="F130" s="59" t="s">
        <v>123</v>
      </c>
      <c r="G130" s="59" t="s">
        <v>79</v>
      </c>
      <c r="H130" s="60">
        <v>2.6540936227336001E-3</v>
      </c>
      <c r="I130" s="60">
        <v>3.2331476824925E-3</v>
      </c>
      <c r="J130" s="61">
        <v>30.90926147463755</v>
      </c>
      <c r="K130" s="61">
        <v>1.6752431290544803</v>
      </c>
      <c r="L130" s="61">
        <v>3.0442675168399598</v>
      </c>
      <c r="M130" s="61">
        <v>1.35938227355145</v>
      </c>
      <c r="N130" s="61">
        <v>0.52416212485698999</v>
      </c>
      <c r="O130" s="61">
        <v>1.6250907052309498</v>
      </c>
      <c r="P130" s="61">
        <v>1.3098892759093501</v>
      </c>
      <c r="Q130" s="61">
        <v>0.24881073687090999</v>
      </c>
      <c r="R130" s="61">
        <v>12.212311195499909</v>
      </c>
      <c r="S130" s="61">
        <v>5.4079766830679998E-2</v>
      </c>
      <c r="T130" s="62">
        <v>458.28699999999998</v>
      </c>
      <c r="U130" s="62">
        <v>516.15350000000001</v>
      </c>
      <c r="V130" s="62">
        <v>524.10649999999998</v>
      </c>
      <c r="W130" s="61">
        <v>44.127319186400641</v>
      </c>
      <c r="X130" s="62">
        <v>231.27415466308594</v>
      </c>
      <c r="Y130" s="65">
        <v>10</v>
      </c>
      <c r="Z130" s="59" t="s">
        <v>80</v>
      </c>
      <c r="AA130" s="59"/>
      <c r="AB130" s="59"/>
    </row>
    <row r="131" spans="1:28" x14ac:dyDescent="0.35">
      <c r="A131" s="59">
        <v>462</v>
      </c>
      <c r="B131" s="59" t="s">
        <v>120</v>
      </c>
      <c r="C131" s="59" t="s">
        <v>121</v>
      </c>
      <c r="D131" s="59" t="s">
        <v>122</v>
      </c>
      <c r="E131" s="59" t="s">
        <v>84</v>
      </c>
      <c r="F131" s="59" t="s">
        <v>123</v>
      </c>
      <c r="G131" s="59" t="s">
        <v>81</v>
      </c>
      <c r="H131" s="60">
        <v>2.6540936227336001E-3</v>
      </c>
      <c r="I131" s="60">
        <v>2.1991254140565999E-3</v>
      </c>
      <c r="J131" s="61">
        <v>28.793010447433211</v>
      </c>
      <c r="K131" s="61">
        <v>1.51329351218215</v>
      </c>
      <c r="L131" s="61">
        <v>2.4781032552926097</v>
      </c>
      <c r="M131" s="61">
        <v>1.24773029215526</v>
      </c>
      <c r="N131" s="61">
        <v>0.78522810266589005</v>
      </c>
      <c r="O131" s="61">
        <v>1.6888292742331501</v>
      </c>
      <c r="P131" s="61">
        <v>1.7870342349948301</v>
      </c>
      <c r="Q131" s="61">
        <v>0.16278974643295002</v>
      </c>
      <c r="R131" s="61">
        <v>9.0167883411693701</v>
      </c>
      <c r="S131" s="61">
        <v>0.16311167913308999</v>
      </c>
      <c r="T131" s="62">
        <v>458.28699999999998</v>
      </c>
      <c r="U131" s="62">
        <v>516.15350000000001</v>
      </c>
      <c r="V131" s="62">
        <v>524.10649999999998</v>
      </c>
      <c r="W131" s="61">
        <v>55.87268081359985</v>
      </c>
      <c r="X131" s="62">
        <v>292.83236694335938</v>
      </c>
      <c r="Y131" s="65">
        <v>10</v>
      </c>
      <c r="Z131" s="59" t="s">
        <v>80</v>
      </c>
      <c r="AA131" s="59"/>
      <c r="AB131" s="59"/>
    </row>
    <row r="132" spans="1:28" x14ac:dyDescent="0.35">
      <c r="A132" s="59">
        <v>466</v>
      </c>
      <c r="B132" s="59" t="s">
        <v>320</v>
      </c>
      <c r="C132" s="59" t="s">
        <v>321</v>
      </c>
      <c r="D132" s="59" t="s">
        <v>132</v>
      </c>
      <c r="E132" s="59" t="s">
        <v>84</v>
      </c>
      <c r="F132" s="59" t="s">
        <v>94</v>
      </c>
      <c r="G132" s="59" t="s">
        <v>79</v>
      </c>
      <c r="H132" s="60">
        <v>0.3760629216023918</v>
      </c>
      <c r="I132" s="60">
        <v>0.37864944349905949</v>
      </c>
      <c r="J132" s="61">
        <v>30.56983989569046</v>
      </c>
      <c r="K132" s="61">
        <v>9.5579579259902694</v>
      </c>
      <c r="L132" s="61">
        <v>53.401996842371389</v>
      </c>
      <c r="M132" s="61">
        <v>48.375437393325207</v>
      </c>
      <c r="N132" s="61">
        <v>99.147395113979329</v>
      </c>
      <c r="O132" s="61">
        <v>65.932250200929516</v>
      </c>
      <c r="P132" s="61">
        <v>38.006748390274566</v>
      </c>
      <c r="Q132" s="61">
        <v>54.140022587578628</v>
      </c>
      <c r="R132" s="61">
        <v>68.695726010501687</v>
      </c>
      <c r="S132" s="61">
        <v>26.185153227218834</v>
      </c>
      <c r="T132" s="62">
        <v>20442.029500000001</v>
      </c>
      <c r="U132" s="62">
        <v>22388.630499999999</v>
      </c>
      <c r="V132" s="62">
        <v>23072.639999999999</v>
      </c>
      <c r="W132" s="61">
        <v>13.594418810590289</v>
      </c>
      <c r="X132" s="62">
        <v>3136.59130859375</v>
      </c>
      <c r="Y132" s="65">
        <v>10</v>
      </c>
      <c r="Z132" s="59" t="s">
        <v>80</v>
      </c>
      <c r="AA132" s="59"/>
      <c r="AB132" s="59"/>
    </row>
    <row r="133" spans="1:28" x14ac:dyDescent="0.35">
      <c r="A133" s="59">
        <v>466</v>
      </c>
      <c r="B133" s="59" t="s">
        <v>320</v>
      </c>
      <c r="C133" s="59" t="s">
        <v>321</v>
      </c>
      <c r="D133" s="59" t="s">
        <v>132</v>
      </c>
      <c r="E133" s="59" t="s">
        <v>84</v>
      </c>
      <c r="F133" s="59" t="s">
        <v>94</v>
      </c>
      <c r="G133" s="59" t="s">
        <v>81</v>
      </c>
      <c r="H133" s="60">
        <v>0.3760629216023918</v>
      </c>
      <c r="I133" s="60">
        <v>0.37565597726567229</v>
      </c>
      <c r="J133" s="61">
        <v>36.680117187520729</v>
      </c>
      <c r="K133" s="61">
        <v>12.944599833630029</v>
      </c>
      <c r="L133" s="61">
        <v>47.916658065107846</v>
      </c>
      <c r="M133" s="61">
        <v>51.504253805861886</v>
      </c>
      <c r="N133" s="61">
        <v>98.626627070973157</v>
      </c>
      <c r="O133" s="61">
        <v>67.094183514679287</v>
      </c>
      <c r="P133" s="61">
        <v>37.260686195998396</v>
      </c>
      <c r="Q133" s="61">
        <v>48.368414354408266</v>
      </c>
      <c r="R133" s="61">
        <v>72.773179737243936</v>
      </c>
      <c r="S133" s="61">
        <v>6.1075321135984195</v>
      </c>
      <c r="T133" s="62">
        <v>20442.029500000001</v>
      </c>
      <c r="U133" s="62">
        <v>22388.630499999999</v>
      </c>
      <c r="V133" s="62">
        <v>23072.639999999999</v>
      </c>
      <c r="W133" s="61">
        <v>86.405581189409986</v>
      </c>
      <c r="X133" s="62">
        <v>19936.048828125</v>
      </c>
      <c r="Y133" s="65">
        <v>10</v>
      </c>
      <c r="Z133" s="59" t="s">
        <v>80</v>
      </c>
      <c r="AA133" s="59"/>
      <c r="AB133" s="59"/>
    </row>
    <row r="134" spans="1:28" x14ac:dyDescent="0.35">
      <c r="A134" s="59">
        <v>478</v>
      </c>
      <c r="B134" s="59" t="s">
        <v>306</v>
      </c>
      <c r="C134" s="59" t="s">
        <v>307</v>
      </c>
      <c r="D134" s="59" t="s">
        <v>132</v>
      </c>
      <c r="E134" s="59" t="s">
        <v>84</v>
      </c>
      <c r="F134" s="59" t="s">
        <v>225</v>
      </c>
      <c r="G134" s="59" t="s">
        <v>79</v>
      </c>
      <c r="H134" s="60">
        <v>0.32703724846102072</v>
      </c>
      <c r="I134" s="60">
        <v>0.32982436351712208</v>
      </c>
      <c r="J134" s="61">
        <v>33.243593311971068</v>
      </c>
      <c r="K134" s="61">
        <v>5.1492056775254396</v>
      </c>
      <c r="L134" s="61">
        <v>46.90539872088938</v>
      </c>
      <c r="M134" s="61">
        <v>48.167972251448958</v>
      </c>
      <c r="N134" s="61">
        <v>56.807973445075277</v>
      </c>
      <c r="O134" s="61">
        <v>54.674596326930427</v>
      </c>
      <c r="P134" s="61">
        <v>33.954715060854262</v>
      </c>
      <c r="Q134" s="61">
        <v>54.650939149086817</v>
      </c>
      <c r="R134" s="61">
        <v>58.546390242445035</v>
      </c>
      <c r="S134" s="61">
        <v>31.353791086883749</v>
      </c>
      <c r="T134" s="62">
        <v>4734.8744999999999</v>
      </c>
      <c r="U134" s="62">
        <v>4734.8744999999999</v>
      </c>
      <c r="V134" s="62">
        <v>4875.6374999999998</v>
      </c>
      <c r="W134" s="61">
        <v>35.992201167426288</v>
      </c>
      <c r="X134" s="62">
        <v>1754.8492431640625</v>
      </c>
      <c r="Y134" s="65">
        <v>10</v>
      </c>
      <c r="Z134" s="59" t="s">
        <v>80</v>
      </c>
      <c r="AA134" s="59"/>
      <c r="AB134" s="59"/>
    </row>
    <row r="135" spans="1:28" x14ac:dyDescent="0.35">
      <c r="A135" s="59">
        <v>478</v>
      </c>
      <c r="B135" s="59" t="s">
        <v>306</v>
      </c>
      <c r="C135" s="59" t="s">
        <v>307</v>
      </c>
      <c r="D135" s="59" t="s">
        <v>132</v>
      </c>
      <c r="E135" s="59" t="s">
        <v>84</v>
      </c>
      <c r="F135" s="59" t="s">
        <v>225</v>
      </c>
      <c r="G135" s="59" t="s">
        <v>81</v>
      </c>
      <c r="H135" s="60">
        <v>0.32703724846102072</v>
      </c>
      <c r="I135" s="60">
        <v>0.32546851148418121</v>
      </c>
      <c r="J135" s="61">
        <v>34.636558153225181</v>
      </c>
      <c r="K135" s="61">
        <v>6.3356421471451307</v>
      </c>
      <c r="L135" s="61">
        <v>41.958502265666034</v>
      </c>
      <c r="M135" s="61">
        <v>50.477848248347435</v>
      </c>
      <c r="N135" s="61">
        <v>58.18284173589884</v>
      </c>
      <c r="O135" s="61">
        <v>50.629664846737299</v>
      </c>
      <c r="P135" s="61">
        <v>33.386497277151165</v>
      </c>
      <c r="Q135" s="61">
        <v>55.201352118590428</v>
      </c>
      <c r="R135" s="61">
        <v>57.733999909763313</v>
      </c>
      <c r="S135" s="61">
        <v>19.843552284049011</v>
      </c>
      <c r="T135" s="62">
        <v>4734.8744999999999</v>
      </c>
      <c r="U135" s="62">
        <v>4734.8744999999999</v>
      </c>
      <c r="V135" s="62">
        <v>4875.6374999999998</v>
      </c>
      <c r="W135" s="61">
        <v>64.007798832574423</v>
      </c>
      <c r="X135" s="62">
        <v>3120.788330078125</v>
      </c>
      <c r="Y135" s="65">
        <v>10</v>
      </c>
      <c r="Z135" s="59" t="s">
        <v>80</v>
      </c>
      <c r="AA135" s="59"/>
      <c r="AB135" s="59"/>
    </row>
    <row r="136" spans="1:28" x14ac:dyDescent="0.35">
      <c r="A136" s="59">
        <v>484</v>
      </c>
      <c r="B136" s="59" t="s">
        <v>187</v>
      </c>
      <c r="C136" s="59" t="s">
        <v>188</v>
      </c>
      <c r="D136" s="59" t="s">
        <v>102</v>
      </c>
      <c r="E136" s="59" t="s">
        <v>162</v>
      </c>
      <c r="F136" s="59" t="s">
        <v>335</v>
      </c>
      <c r="G136" s="59" t="s">
        <v>79</v>
      </c>
      <c r="H136" s="60">
        <v>1.99011677274613E-2</v>
      </c>
      <c r="I136" s="60">
        <v>2.0018736702096002E-2</v>
      </c>
      <c r="J136" s="61">
        <v>3.09560476855932</v>
      </c>
      <c r="K136" s="61"/>
      <c r="L136" s="61">
        <v>3.4981536227815102</v>
      </c>
      <c r="M136" s="61">
        <v>3.2969726962085</v>
      </c>
      <c r="N136" s="61">
        <v>12.748530514552259</v>
      </c>
      <c r="O136" s="61">
        <v>12.29489861962676</v>
      </c>
      <c r="P136" s="61">
        <v>4.0151437902695797</v>
      </c>
      <c r="Q136" s="61">
        <v>0.48632630678209005</v>
      </c>
      <c r="R136" s="61">
        <v>17.76456068969912</v>
      </c>
      <c r="S136" s="61">
        <v>3.6510795872265898</v>
      </c>
      <c r="T136" s="62">
        <v>128613.11749999999</v>
      </c>
      <c r="U136" s="62">
        <v>127648.14750000001</v>
      </c>
      <c r="V136" s="62">
        <v>128613.11749999999</v>
      </c>
      <c r="W136" s="61">
        <v>31.326197739409679</v>
      </c>
      <c r="X136" s="62">
        <v>40289.59765625</v>
      </c>
      <c r="Y136" s="65">
        <v>9</v>
      </c>
      <c r="Z136" s="59" t="s">
        <v>20</v>
      </c>
      <c r="AA136" s="59"/>
      <c r="AB136" s="59"/>
    </row>
    <row r="137" spans="1:28" x14ac:dyDescent="0.35">
      <c r="A137" s="59">
        <v>484</v>
      </c>
      <c r="B137" s="59" t="s">
        <v>187</v>
      </c>
      <c r="C137" s="59" t="s">
        <v>188</v>
      </c>
      <c r="D137" s="59" t="s">
        <v>102</v>
      </c>
      <c r="E137" s="59" t="s">
        <v>162</v>
      </c>
      <c r="F137" s="59" t="s">
        <v>335</v>
      </c>
      <c r="G137" s="59" t="s">
        <v>81</v>
      </c>
      <c r="H137" s="60">
        <v>1.99011677274613E-2</v>
      </c>
      <c r="I137" s="60">
        <v>1.9847537539147999E-2</v>
      </c>
      <c r="J137" s="61">
        <v>4.04171385881852</v>
      </c>
      <c r="K137" s="61"/>
      <c r="L137" s="61">
        <v>2.7554255522673201</v>
      </c>
      <c r="M137" s="61">
        <v>2.75389330180565</v>
      </c>
      <c r="N137" s="61">
        <v>13.33132510091998</v>
      </c>
      <c r="O137" s="61">
        <v>10.48691773520088</v>
      </c>
      <c r="P137" s="61">
        <v>3.43487609995399</v>
      </c>
      <c r="Q137" s="61">
        <v>0.81160238178844013</v>
      </c>
      <c r="R137" s="61">
        <v>17.535904318688679</v>
      </c>
      <c r="S137" s="61">
        <v>2.5662884963447499</v>
      </c>
      <c r="T137" s="62">
        <v>128613.11749999999</v>
      </c>
      <c r="U137" s="62">
        <v>127648.14750000001</v>
      </c>
      <c r="V137" s="62">
        <v>128613.11749999999</v>
      </c>
      <c r="W137" s="61">
        <v>68.673802260590193</v>
      </c>
      <c r="X137" s="62">
        <v>88323.515625</v>
      </c>
      <c r="Y137" s="65">
        <v>9</v>
      </c>
      <c r="Z137" s="59" t="s">
        <v>20</v>
      </c>
      <c r="AA137" s="59"/>
      <c r="AB137" s="59"/>
    </row>
    <row r="138" spans="1:28" x14ac:dyDescent="0.35">
      <c r="A138" s="59">
        <v>498</v>
      </c>
      <c r="B138" s="59" t="s">
        <v>137</v>
      </c>
      <c r="C138" s="59" t="s">
        <v>138</v>
      </c>
      <c r="D138" s="59" t="s">
        <v>76</v>
      </c>
      <c r="E138" s="59" t="s">
        <v>77</v>
      </c>
      <c r="F138" s="59" t="s">
        <v>88</v>
      </c>
      <c r="G138" s="59" t="s">
        <v>79</v>
      </c>
      <c r="H138" s="60">
        <v>3.5339051267230998E-3</v>
      </c>
      <c r="I138" s="60">
        <v>7.6561163670454003E-3</v>
      </c>
      <c r="J138" s="61">
        <v>1.93909181660775</v>
      </c>
      <c r="K138" s="61">
        <v>0.50920198317031007</v>
      </c>
      <c r="L138" s="61">
        <v>6.8610398493632401</v>
      </c>
      <c r="M138" s="61">
        <v>0.84597333862030011</v>
      </c>
      <c r="N138" s="61">
        <v>7.26130607657542</v>
      </c>
      <c r="O138" s="61">
        <v>31.2932425167178</v>
      </c>
      <c r="P138" s="61">
        <v>17.06334946354831</v>
      </c>
      <c r="Q138" s="61">
        <v>0.60851525245117</v>
      </c>
      <c r="R138" s="61">
        <v>10.38970271584553</v>
      </c>
      <c r="S138" s="61">
        <v>6.0557845213585901</v>
      </c>
      <c r="T138" s="62">
        <v>3482.6264999999999</v>
      </c>
      <c r="U138" s="62">
        <v>3023.7784999999999</v>
      </c>
      <c r="V138" s="62">
        <v>3039.9845</v>
      </c>
      <c r="W138" s="61">
        <v>28.621877949044837</v>
      </c>
      <c r="X138" s="62">
        <v>870.10064697265625</v>
      </c>
      <c r="Y138" s="65">
        <v>10</v>
      </c>
      <c r="Z138" s="59" t="s">
        <v>80</v>
      </c>
      <c r="AA138" s="59"/>
      <c r="AB138" s="59"/>
    </row>
    <row r="139" spans="1:28" x14ac:dyDescent="0.35">
      <c r="A139" s="59">
        <v>498</v>
      </c>
      <c r="B139" s="59" t="s">
        <v>137</v>
      </c>
      <c r="C139" s="59" t="s">
        <v>138</v>
      </c>
      <c r="D139" s="59" t="s">
        <v>76</v>
      </c>
      <c r="E139" s="59" t="s">
        <v>77</v>
      </c>
      <c r="F139" s="59" t="s">
        <v>88</v>
      </c>
      <c r="G139" s="59" t="s">
        <v>81</v>
      </c>
      <c r="H139" s="60">
        <v>3.5339051267230998E-3</v>
      </c>
      <c r="I139" s="60">
        <v>1.8809416750304E-3</v>
      </c>
      <c r="J139" s="61">
        <v>1.6728917793395699</v>
      </c>
      <c r="K139" s="61">
        <v>0.51848958459683003</v>
      </c>
      <c r="L139" s="61">
        <v>1.30950149843187</v>
      </c>
      <c r="M139" s="61">
        <v>0.63192354690023</v>
      </c>
      <c r="N139" s="61">
        <v>7.1172980548599591</v>
      </c>
      <c r="O139" s="61">
        <v>30.891161528406418</v>
      </c>
      <c r="P139" s="61">
        <v>16.827996509248731</v>
      </c>
      <c r="Q139" s="61">
        <v>0.44375955011635004</v>
      </c>
      <c r="R139" s="61">
        <v>8.2290643197781392</v>
      </c>
      <c r="S139" s="61">
        <v>1.8359038396785599</v>
      </c>
      <c r="T139" s="62">
        <v>3482.6264999999999</v>
      </c>
      <c r="U139" s="62">
        <v>3023.7784999999999</v>
      </c>
      <c r="V139" s="62">
        <v>3039.9845</v>
      </c>
      <c r="W139" s="61">
        <v>71.378122050954971</v>
      </c>
      <c r="X139" s="62">
        <v>2169.8837890625</v>
      </c>
      <c r="Y139" s="65">
        <v>10</v>
      </c>
      <c r="Z139" s="59" t="s">
        <v>80</v>
      </c>
      <c r="AA139" s="59"/>
      <c r="AB139" s="59"/>
    </row>
    <row r="140" spans="1:28" x14ac:dyDescent="0.35">
      <c r="A140" s="59">
        <v>496</v>
      </c>
      <c r="B140" s="59" t="s">
        <v>208</v>
      </c>
      <c r="C140" s="59" t="s">
        <v>209</v>
      </c>
      <c r="D140" s="59" t="s">
        <v>117</v>
      </c>
      <c r="E140" s="59" t="s">
        <v>77</v>
      </c>
      <c r="F140" s="59" t="s">
        <v>94</v>
      </c>
      <c r="G140" s="59" t="s">
        <v>79</v>
      </c>
      <c r="H140" s="60">
        <v>2.81268202333581E-2</v>
      </c>
      <c r="I140" s="60">
        <v>2.2986286124282201E-2</v>
      </c>
      <c r="J140" s="61">
        <v>4.9152330075953001</v>
      </c>
      <c r="K140" s="61">
        <v>0.53244364497291996</v>
      </c>
      <c r="L140" s="61">
        <v>5.2678228930925899</v>
      </c>
      <c r="M140" s="61">
        <v>1.74129656323632</v>
      </c>
      <c r="N140" s="61">
        <v>45.215198956539339</v>
      </c>
      <c r="O140" s="61">
        <v>64.546412841578984</v>
      </c>
      <c r="P140" s="61">
        <v>21.264087536237742</v>
      </c>
      <c r="Q140" s="61">
        <v>0.82891506178912988</v>
      </c>
      <c r="R140" s="61">
        <v>35.357774294625713</v>
      </c>
      <c r="S140" s="61">
        <v>2.5071681923526801</v>
      </c>
      <c r="T140" s="62">
        <v>3167.7060000000001</v>
      </c>
      <c r="U140" s="62">
        <v>3339.674</v>
      </c>
      <c r="V140" s="62">
        <v>3386.0149999999999</v>
      </c>
      <c r="W140" s="61">
        <v>17.204317154197852</v>
      </c>
      <c r="X140" s="62">
        <v>582.540771484375</v>
      </c>
      <c r="Y140" s="65">
        <v>10</v>
      </c>
      <c r="Z140" s="59" t="s">
        <v>80</v>
      </c>
      <c r="AA140" s="59"/>
      <c r="AB140" s="59"/>
    </row>
    <row r="141" spans="1:28" x14ac:dyDescent="0.35">
      <c r="A141" s="59">
        <v>496</v>
      </c>
      <c r="B141" s="59" t="s">
        <v>208</v>
      </c>
      <c r="C141" s="59" t="s">
        <v>209</v>
      </c>
      <c r="D141" s="59" t="s">
        <v>117</v>
      </c>
      <c r="E141" s="59" t="s">
        <v>77</v>
      </c>
      <c r="F141" s="59" t="s">
        <v>94</v>
      </c>
      <c r="G141" s="59" t="s">
        <v>81</v>
      </c>
      <c r="H141" s="60">
        <v>2.81268202333581E-2</v>
      </c>
      <c r="I141" s="60">
        <v>2.9194984370845601E-2</v>
      </c>
      <c r="J141" s="61">
        <v>6.3771119050195102</v>
      </c>
      <c r="K141" s="61">
        <v>1.45031616364653</v>
      </c>
      <c r="L141" s="61">
        <v>3.0409057039726499</v>
      </c>
      <c r="M141" s="61">
        <v>3.39295093719001</v>
      </c>
      <c r="N141" s="61">
        <v>51.329710012507427</v>
      </c>
      <c r="O141" s="61">
        <v>69.13956620393003</v>
      </c>
      <c r="P141" s="61">
        <v>27.43760616839684</v>
      </c>
      <c r="Q141" s="61">
        <v>2.1206941965050596</v>
      </c>
      <c r="R141" s="61">
        <v>39.282073623954126</v>
      </c>
      <c r="S141" s="61">
        <v>1.31681877091731</v>
      </c>
      <c r="T141" s="62">
        <v>3167.7060000000001</v>
      </c>
      <c r="U141" s="62">
        <v>3339.674</v>
      </c>
      <c r="V141" s="62">
        <v>3386.0149999999999</v>
      </c>
      <c r="W141" s="61">
        <v>82.795682845796875</v>
      </c>
      <c r="X141" s="62">
        <v>2803.47412109375</v>
      </c>
      <c r="Y141" s="65">
        <v>10</v>
      </c>
      <c r="Z141" s="59" t="s">
        <v>80</v>
      </c>
      <c r="AA141" s="59"/>
      <c r="AB141" s="59"/>
    </row>
    <row r="142" spans="1:28" x14ac:dyDescent="0.35">
      <c r="A142" s="59">
        <v>499</v>
      </c>
      <c r="B142" s="59" t="s">
        <v>139</v>
      </c>
      <c r="C142" s="59" t="s">
        <v>140</v>
      </c>
      <c r="D142" s="59" t="s">
        <v>76</v>
      </c>
      <c r="E142" s="59" t="s">
        <v>77</v>
      </c>
      <c r="F142" s="59" t="s">
        <v>94</v>
      </c>
      <c r="G142" s="59" t="s">
        <v>79</v>
      </c>
      <c r="H142" s="60">
        <v>4.8989004059961996E-3</v>
      </c>
      <c r="I142" s="60">
        <v>3.1641853971107999E-3</v>
      </c>
      <c r="J142" s="61">
        <v>7.3416120100960006E-2</v>
      </c>
      <c r="K142" s="61">
        <v>1.46922625381503</v>
      </c>
      <c r="L142" s="61">
        <v>5.7914664434836602</v>
      </c>
      <c r="M142" s="61">
        <v>2.90698178374367</v>
      </c>
      <c r="N142" s="61">
        <v>28.60970077416582</v>
      </c>
      <c r="O142" s="61">
        <v>1.5628270830784399</v>
      </c>
      <c r="P142" s="61">
        <v>1.21174343884264</v>
      </c>
      <c r="Q142" s="61">
        <v>0.31095781067806</v>
      </c>
      <c r="R142" s="61">
        <v>5.7225777462852001</v>
      </c>
      <c r="S142" s="61">
        <v>0.56143633808133997</v>
      </c>
      <c r="T142" s="62">
        <v>615.79499999999996</v>
      </c>
      <c r="U142" s="62">
        <v>603.85050000000001</v>
      </c>
      <c r="V142" s="62">
        <v>614.64750000000004</v>
      </c>
      <c r="W142" s="61">
        <v>17.10547662933245</v>
      </c>
      <c r="X142" s="62">
        <v>105.13838195800781</v>
      </c>
      <c r="Y142" s="65">
        <v>10</v>
      </c>
      <c r="Z142" s="59" t="s">
        <v>80</v>
      </c>
      <c r="AA142" s="59"/>
      <c r="AB142" s="59"/>
    </row>
    <row r="143" spans="1:28" x14ac:dyDescent="0.35">
      <c r="A143" s="59">
        <v>499</v>
      </c>
      <c r="B143" s="59" t="s">
        <v>139</v>
      </c>
      <c r="C143" s="59" t="s">
        <v>140</v>
      </c>
      <c r="D143" s="59" t="s">
        <v>76</v>
      </c>
      <c r="E143" s="59" t="s">
        <v>77</v>
      </c>
      <c r="F143" s="59" t="s">
        <v>94</v>
      </c>
      <c r="G143" s="59" t="s">
        <v>81</v>
      </c>
      <c r="H143" s="60">
        <v>4.8989004059961996E-3</v>
      </c>
      <c r="I143" s="60">
        <v>5.2568628604077001E-3</v>
      </c>
      <c r="J143" s="61">
        <v>2.85865666677834</v>
      </c>
      <c r="K143" s="61">
        <v>1.8608023293225999</v>
      </c>
      <c r="L143" s="61">
        <v>1.47395824334335</v>
      </c>
      <c r="M143" s="61">
        <v>0.82889947221145999</v>
      </c>
      <c r="N143" s="61">
        <v>41.564177823308022</v>
      </c>
      <c r="O143" s="61">
        <v>5.0138312331191299</v>
      </c>
      <c r="P143" s="61">
        <v>0.98556771393741993</v>
      </c>
      <c r="Q143" s="61">
        <v>8.0665051483240005E-2</v>
      </c>
      <c r="R143" s="61">
        <v>3.1285836997375998</v>
      </c>
      <c r="S143" s="61">
        <v>3.3750024686730003E-2</v>
      </c>
      <c r="T143" s="62">
        <v>615.79499999999996</v>
      </c>
      <c r="U143" s="62">
        <v>603.85050000000001</v>
      </c>
      <c r="V143" s="62">
        <v>614.64750000000004</v>
      </c>
      <c r="W143" s="61">
        <v>82.894523370667471</v>
      </c>
      <c r="X143" s="62">
        <v>509.50912475585938</v>
      </c>
      <c r="Y143" s="65">
        <v>10</v>
      </c>
      <c r="Z143" s="59" t="s">
        <v>80</v>
      </c>
      <c r="AA143" s="59"/>
      <c r="AB143" s="59"/>
    </row>
    <row r="144" spans="1:28" x14ac:dyDescent="0.35">
      <c r="A144" s="59">
        <v>504</v>
      </c>
      <c r="B144" s="59" t="s">
        <v>206</v>
      </c>
      <c r="C144" s="59" t="s">
        <v>207</v>
      </c>
      <c r="D144" s="59" t="s">
        <v>106</v>
      </c>
      <c r="E144" s="59" t="s">
        <v>155</v>
      </c>
      <c r="F144" s="59" t="s">
        <v>107</v>
      </c>
      <c r="G144" s="59" t="s">
        <v>79</v>
      </c>
      <c r="H144" s="60">
        <v>2.6696723441338499E-2</v>
      </c>
      <c r="I144" s="60">
        <v>1.30132688854012E-2</v>
      </c>
      <c r="J144" s="61">
        <v>4.3355005451068802</v>
      </c>
      <c r="K144" s="61">
        <v>0.18391338766320001</v>
      </c>
      <c r="L144" s="61">
        <v>23.274655614576531</v>
      </c>
      <c r="M144" s="61">
        <v>2.6903738913976802</v>
      </c>
      <c r="N144" s="61">
        <v>2.25772529692243</v>
      </c>
      <c r="O144" s="61">
        <v>7.5094541382885405</v>
      </c>
      <c r="P144" s="61">
        <v>14.108646671985881</v>
      </c>
      <c r="Q144" s="61">
        <v>1.7587061257376</v>
      </c>
      <c r="R144" s="61">
        <v>14.005319173063299</v>
      </c>
      <c r="S144" s="61">
        <v>3.33270609516756</v>
      </c>
      <c r="T144" s="62">
        <v>35839.760000000002</v>
      </c>
      <c r="U144" s="62">
        <v>36954.442499999997</v>
      </c>
      <c r="V144" s="62">
        <v>37329.063999999998</v>
      </c>
      <c r="W144" s="61">
        <v>11.228451553052601</v>
      </c>
      <c r="X144" s="62">
        <v>4191.47607421875</v>
      </c>
      <c r="Y144" s="65">
        <v>10</v>
      </c>
      <c r="Z144" s="59" t="s">
        <v>80</v>
      </c>
      <c r="AA144" s="59"/>
      <c r="AB144" s="59"/>
    </row>
    <row r="145" spans="1:28" x14ac:dyDescent="0.35">
      <c r="A145" s="59">
        <v>504</v>
      </c>
      <c r="B145" s="59" t="s">
        <v>206</v>
      </c>
      <c r="C145" s="59" t="s">
        <v>207</v>
      </c>
      <c r="D145" s="59" t="s">
        <v>106</v>
      </c>
      <c r="E145" s="59" t="s">
        <v>155</v>
      </c>
      <c r="F145" s="59" t="s">
        <v>107</v>
      </c>
      <c r="G145" s="59" t="s">
        <v>81</v>
      </c>
      <c r="H145" s="60">
        <v>2.6696723441338499E-2</v>
      </c>
      <c r="I145" s="60">
        <v>2.8412091938137901E-2</v>
      </c>
      <c r="J145" s="61">
        <v>9.6282013721687907</v>
      </c>
      <c r="K145" s="61">
        <v>1.22552612639796</v>
      </c>
      <c r="L145" s="61">
        <v>18.304151679142862</v>
      </c>
      <c r="M145" s="61">
        <v>6.3359313506218093</v>
      </c>
      <c r="N145" s="61">
        <v>3.9552775427454501</v>
      </c>
      <c r="O145" s="61">
        <v>7.3489282340615203</v>
      </c>
      <c r="P145" s="61">
        <v>20.60525034497946</v>
      </c>
      <c r="Q145" s="61">
        <v>1.7746470287046199</v>
      </c>
      <c r="R145" s="61">
        <v>19.113638819087157</v>
      </c>
      <c r="S145" s="61">
        <v>2.0125005060802201</v>
      </c>
      <c r="T145" s="62">
        <v>35839.760000000002</v>
      </c>
      <c r="U145" s="62">
        <v>36954.442499999997</v>
      </c>
      <c r="V145" s="62">
        <v>37329.063999999998</v>
      </c>
      <c r="W145" s="61">
        <v>88.771548446947122</v>
      </c>
      <c r="X145" s="62">
        <v>33137.58984375</v>
      </c>
      <c r="Y145" s="65">
        <v>10</v>
      </c>
      <c r="Z145" s="59" t="s">
        <v>80</v>
      </c>
      <c r="AA145" s="59"/>
      <c r="AB145" s="59"/>
    </row>
    <row r="146" spans="1:28" x14ac:dyDescent="0.35">
      <c r="A146" s="59">
        <v>508</v>
      </c>
      <c r="B146" s="59" t="s">
        <v>316</v>
      </c>
      <c r="C146" s="59" t="s">
        <v>317</v>
      </c>
      <c r="D146" s="59" t="s">
        <v>132</v>
      </c>
      <c r="E146" s="59" t="s">
        <v>84</v>
      </c>
      <c r="F146" s="59" t="s">
        <v>341</v>
      </c>
      <c r="G146" s="59" t="s">
        <v>79</v>
      </c>
      <c r="H146" s="60">
        <v>0.33437393480643918</v>
      </c>
      <c r="I146" s="60">
        <v>0.31572892171725248</v>
      </c>
      <c r="J146" s="61">
        <v>29.128076209697067</v>
      </c>
      <c r="K146" s="61">
        <v>3.109816673079</v>
      </c>
      <c r="L146" s="61">
        <v>35.395386257617872</v>
      </c>
      <c r="M146" s="61">
        <v>30.213968423467108</v>
      </c>
      <c r="N146" s="61">
        <v>93.499270934884265</v>
      </c>
      <c r="O146" s="61">
        <v>69.307755944367173</v>
      </c>
      <c r="P146" s="61">
        <v>44.344885782899418</v>
      </c>
      <c r="Q146" s="61">
        <v>60.567465685970056</v>
      </c>
      <c r="R146" s="61">
        <v>67.221845659498996</v>
      </c>
      <c r="S146" s="61">
        <v>53.016397793929762</v>
      </c>
      <c r="T146" s="62">
        <v>33635.160000000003</v>
      </c>
      <c r="U146" s="62">
        <v>31707.8</v>
      </c>
      <c r="V146" s="62">
        <v>32656.245999999999</v>
      </c>
      <c r="W146" s="61">
        <v>26.614835822125649</v>
      </c>
      <c r="X146" s="62">
        <v>8691.40625</v>
      </c>
      <c r="Y146" s="65">
        <v>10</v>
      </c>
      <c r="Z146" s="59" t="s">
        <v>80</v>
      </c>
      <c r="AA146" s="59"/>
      <c r="AB146" s="59"/>
    </row>
    <row r="147" spans="1:28" x14ac:dyDescent="0.35">
      <c r="A147" s="59">
        <v>508</v>
      </c>
      <c r="B147" s="59" t="s">
        <v>316</v>
      </c>
      <c r="C147" s="59" t="s">
        <v>317</v>
      </c>
      <c r="D147" s="59" t="s">
        <v>132</v>
      </c>
      <c r="E147" s="59" t="s">
        <v>84</v>
      </c>
      <c r="F147" s="59" t="s">
        <v>341</v>
      </c>
      <c r="G147" s="59" t="s">
        <v>81</v>
      </c>
      <c r="H147" s="60">
        <v>0.33437393480643918</v>
      </c>
      <c r="I147" s="60">
        <v>0.34113598225607272</v>
      </c>
      <c r="J147" s="61">
        <v>35.712627557087998</v>
      </c>
      <c r="K147" s="61">
        <v>5.2972783581152196</v>
      </c>
      <c r="L147" s="61">
        <v>35.615168076691162</v>
      </c>
      <c r="M147" s="61">
        <v>36.349993712801847</v>
      </c>
      <c r="N147" s="61">
        <v>93.721459359148028</v>
      </c>
      <c r="O147" s="61">
        <v>66.839918741465937</v>
      </c>
      <c r="P147" s="61">
        <v>53.122528448570648</v>
      </c>
      <c r="Q147" s="61">
        <v>62.695929652441251</v>
      </c>
      <c r="R147" s="61">
        <v>70.399892728853814</v>
      </c>
      <c r="S147" s="61">
        <v>36.69475790761026</v>
      </c>
      <c r="T147" s="62">
        <v>33635.160000000003</v>
      </c>
      <c r="U147" s="62">
        <v>31707.8</v>
      </c>
      <c r="V147" s="62">
        <v>32656.245999999999</v>
      </c>
      <c r="W147" s="61">
        <v>73.385164177874714</v>
      </c>
      <c r="X147" s="62">
        <v>23964.83984375</v>
      </c>
      <c r="Y147" s="65">
        <v>10</v>
      </c>
      <c r="Z147" s="59" t="s">
        <v>80</v>
      </c>
      <c r="AA147" s="59"/>
      <c r="AB147" s="59"/>
    </row>
    <row r="148" spans="1:28" x14ac:dyDescent="0.35">
      <c r="A148" s="59">
        <v>104</v>
      </c>
      <c r="B148" s="59" t="s">
        <v>259</v>
      </c>
      <c r="C148" s="59" t="s">
        <v>260</v>
      </c>
      <c r="D148" s="59" t="s">
        <v>117</v>
      </c>
      <c r="E148" s="59" t="s">
        <v>84</v>
      </c>
      <c r="F148" s="59" t="s">
        <v>85</v>
      </c>
      <c r="G148" s="59" t="s">
        <v>79</v>
      </c>
      <c r="H148" s="60">
        <v>0.17584622453505799</v>
      </c>
      <c r="I148" s="60">
        <v>0.16498540641217641</v>
      </c>
      <c r="J148" s="61">
        <v>23.243243669678048</v>
      </c>
      <c r="K148" s="61">
        <v>1.5567539326841799</v>
      </c>
      <c r="L148" s="61">
        <v>29.55780998484936</v>
      </c>
      <c r="M148" s="61">
        <v>7.8686996188042899</v>
      </c>
      <c r="N148" s="61">
        <v>74.101466385133591</v>
      </c>
      <c r="O148" s="61">
        <v>46.901622418063113</v>
      </c>
      <c r="P148" s="61">
        <v>20.616843343276638</v>
      </c>
      <c r="Q148" s="61">
        <v>39.337285646017627</v>
      </c>
      <c r="R148" s="61">
        <v>69.702798655039444</v>
      </c>
      <c r="S148" s="61">
        <v>23.481459899476128</v>
      </c>
      <c r="T148" s="62">
        <v>51495.696000000004</v>
      </c>
      <c r="U148" s="62">
        <v>53387.101999999999</v>
      </c>
      <c r="V148" s="62">
        <v>53756.787499999999</v>
      </c>
      <c r="W148" s="61">
        <v>19.090891465041558</v>
      </c>
      <c r="X148" s="62">
        <v>10262.650390625</v>
      </c>
      <c r="Y148" s="65">
        <v>10</v>
      </c>
      <c r="Z148" s="59" t="s">
        <v>80</v>
      </c>
      <c r="AA148" s="59"/>
      <c r="AB148" s="59"/>
    </row>
    <row r="149" spans="1:28" x14ac:dyDescent="0.35">
      <c r="A149" s="59">
        <v>104</v>
      </c>
      <c r="B149" s="59" t="s">
        <v>259</v>
      </c>
      <c r="C149" s="59" t="s">
        <v>260</v>
      </c>
      <c r="D149" s="59" t="s">
        <v>117</v>
      </c>
      <c r="E149" s="59" t="s">
        <v>84</v>
      </c>
      <c r="F149" s="59" t="s">
        <v>85</v>
      </c>
      <c r="G149" s="59" t="s">
        <v>81</v>
      </c>
      <c r="H149" s="60">
        <v>0.17584622453505799</v>
      </c>
      <c r="I149" s="60">
        <v>0.1783996676452537</v>
      </c>
      <c r="J149" s="61">
        <v>24.174801816319441</v>
      </c>
      <c r="K149" s="61">
        <v>2.45917146820315</v>
      </c>
      <c r="L149" s="61">
        <v>28.60352084650814</v>
      </c>
      <c r="M149" s="61">
        <v>10.834869432756209</v>
      </c>
      <c r="N149" s="61">
        <v>78.601926123548154</v>
      </c>
      <c r="O149" s="61">
        <v>52.104478448856973</v>
      </c>
      <c r="P149" s="61">
        <v>24.368154410975169</v>
      </c>
      <c r="Q149" s="61">
        <v>44.40580240107559</v>
      </c>
      <c r="R149" s="61">
        <v>73.956337825509294</v>
      </c>
      <c r="S149" s="61">
        <v>19.571005179981647</v>
      </c>
      <c r="T149" s="62">
        <v>51495.696000000004</v>
      </c>
      <c r="U149" s="62">
        <v>53387.101999999999</v>
      </c>
      <c r="V149" s="62">
        <v>53756.787499999999</v>
      </c>
      <c r="W149" s="61">
        <v>80.909108534958676</v>
      </c>
      <c r="X149" s="62">
        <v>43494.13671875</v>
      </c>
      <c r="Y149" s="65">
        <v>10</v>
      </c>
      <c r="Z149" s="59" t="s">
        <v>80</v>
      </c>
      <c r="AA149" s="59"/>
      <c r="AB149" s="59"/>
    </row>
    <row r="150" spans="1:28" x14ac:dyDescent="0.35">
      <c r="A150" s="59">
        <v>516</v>
      </c>
      <c r="B150" s="59" t="s">
        <v>265</v>
      </c>
      <c r="C150" s="59" t="s">
        <v>266</v>
      </c>
      <c r="D150" s="59" t="s">
        <v>132</v>
      </c>
      <c r="E150" s="59" t="s">
        <v>84</v>
      </c>
      <c r="F150" s="59" t="s">
        <v>267</v>
      </c>
      <c r="G150" s="59" t="s">
        <v>79</v>
      </c>
      <c r="H150" s="60">
        <v>0.18473453488536001</v>
      </c>
      <c r="I150" s="60">
        <v>0.20298619757841829</v>
      </c>
      <c r="J150" s="61">
        <v>46.82274897990051</v>
      </c>
      <c r="K150" s="61">
        <v>4.3848032618789201</v>
      </c>
      <c r="L150" s="61">
        <v>6.5757983673803393</v>
      </c>
      <c r="M150" s="61">
        <v>8.9349731142509388</v>
      </c>
      <c r="N150" s="61">
        <v>67.019008756652795</v>
      </c>
      <c r="O150" s="61">
        <v>69.851599372258661</v>
      </c>
      <c r="P150" s="61">
        <v>30.469780519589069</v>
      </c>
      <c r="Q150" s="61">
        <v>60.762858663968586</v>
      </c>
      <c r="R150" s="61">
        <v>50.558667800749348</v>
      </c>
      <c r="S150" s="61">
        <v>24.903279012179169</v>
      </c>
      <c r="T150" s="62">
        <v>2252.5075000000002</v>
      </c>
      <c r="U150" s="62">
        <v>2810.5475000000001</v>
      </c>
      <c r="V150" s="62">
        <v>2889.6624999999999</v>
      </c>
      <c r="W150" s="61">
        <v>47.220425786874934</v>
      </c>
      <c r="X150" s="62">
        <v>1364.510986328125</v>
      </c>
      <c r="Y150" s="65">
        <v>10</v>
      </c>
      <c r="Z150" s="59" t="s">
        <v>80</v>
      </c>
      <c r="AA150" s="59"/>
      <c r="AB150" s="59"/>
    </row>
    <row r="151" spans="1:28" x14ac:dyDescent="0.35">
      <c r="A151" s="59">
        <v>516</v>
      </c>
      <c r="B151" s="59" t="s">
        <v>265</v>
      </c>
      <c r="C151" s="59" t="s">
        <v>266</v>
      </c>
      <c r="D151" s="59" t="s">
        <v>132</v>
      </c>
      <c r="E151" s="59" t="s">
        <v>84</v>
      </c>
      <c r="F151" s="59" t="s">
        <v>267</v>
      </c>
      <c r="G151" s="59" t="s">
        <v>81</v>
      </c>
      <c r="H151" s="60">
        <v>0.18473453488536001</v>
      </c>
      <c r="I151" s="60">
        <v>0.16860562257039499</v>
      </c>
      <c r="J151" s="61">
        <v>39.048237057723028</v>
      </c>
      <c r="K151" s="61">
        <v>4.1542195103475894</v>
      </c>
      <c r="L151" s="61">
        <v>9.1898119611445797</v>
      </c>
      <c r="M151" s="61">
        <v>8.7739093067388598</v>
      </c>
      <c r="N151" s="61">
        <v>57.505553867560891</v>
      </c>
      <c r="O151" s="61">
        <v>64.188774676190661</v>
      </c>
      <c r="P151" s="61">
        <v>23.732439907787949</v>
      </c>
      <c r="Q151" s="61">
        <v>52.934793292745887</v>
      </c>
      <c r="R151" s="61">
        <v>45.406781645124987</v>
      </c>
      <c r="S151" s="61">
        <v>16.39145975681534</v>
      </c>
      <c r="T151" s="62">
        <v>2252.5075000000002</v>
      </c>
      <c r="U151" s="62">
        <v>2810.5475000000001</v>
      </c>
      <c r="V151" s="62">
        <v>2889.6624999999999</v>
      </c>
      <c r="W151" s="61">
        <v>52.779574213125372</v>
      </c>
      <c r="X151" s="62">
        <v>1525.151611328125</v>
      </c>
      <c r="Y151" s="65">
        <v>10</v>
      </c>
      <c r="Z151" s="59" t="s">
        <v>80</v>
      </c>
      <c r="AA151" s="59"/>
      <c r="AB151" s="59"/>
    </row>
    <row r="152" spans="1:28" x14ac:dyDescent="0.35">
      <c r="A152" s="59">
        <v>524</v>
      </c>
      <c r="B152" s="59" t="s">
        <v>233</v>
      </c>
      <c r="C152" s="59" t="s">
        <v>234</v>
      </c>
      <c r="D152" s="59" t="s">
        <v>122</v>
      </c>
      <c r="E152" s="59" t="s">
        <v>84</v>
      </c>
      <c r="F152" s="59" t="s">
        <v>335</v>
      </c>
      <c r="G152" s="59" t="s">
        <v>79</v>
      </c>
      <c r="H152" s="60">
        <v>8.5204362412778706E-2</v>
      </c>
      <c r="I152" s="60">
        <v>9.8667463783672596E-2</v>
      </c>
      <c r="J152" s="61">
        <v>25.455601554882389</v>
      </c>
      <c r="K152" s="61">
        <v>1.4111143835035</v>
      </c>
      <c r="L152" s="61">
        <v>23.890424408428871</v>
      </c>
      <c r="M152" s="61">
        <v>4.1994112331406095</v>
      </c>
      <c r="N152" s="61">
        <v>58.413859689257997</v>
      </c>
      <c r="O152" s="61">
        <v>31.800596666469783</v>
      </c>
      <c r="P152" s="61">
        <v>3.6065714115968199</v>
      </c>
      <c r="Q152" s="61">
        <v>3.9482037831714298</v>
      </c>
      <c r="R152" s="61">
        <v>50.665002451339326</v>
      </c>
      <c r="S152" s="61">
        <v>30.795127673163904</v>
      </c>
      <c r="T152" s="62">
        <v>29715.436000000002</v>
      </c>
      <c r="U152" s="62">
        <v>29475.01</v>
      </c>
      <c r="V152" s="62">
        <v>29715.436000000002</v>
      </c>
      <c r="W152" s="61">
        <v>27.493511863287701</v>
      </c>
      <c r="X152" s="62">
        <v>8169.81689453125</v>
      </c>
      <c r="Y152" s="65">
        <v>10</v>
      </c>
      <c r="Z152" s="59" t="s">
        <v>80</v>
      </c>
      <c r="AA152" s="59"/>
      <c r="AB152" s="59"/>
    </row>
    <row r="153" spans="1:28" x14ac:dyDescent="0.35">
      <c r="A153" s="59">
        <v>524</v>
      </c>
      <c r="B153" s="59" t="s">
        <v>233</v>
      </c>
      <c r="C153" s="59" t="s">
        <v>234</v>
      </c>
      <c r="D153" s="59" t="s">
        <v>122</v>
      </c>
      <c r="E153" s="59" t="s">
        <v>84</v>
      </c>
      <c r="F153" s="59" t="s">
        <v>335</v>
      </c>
      <c r="G153" s="59" t="s">
        <v>81</v>
      </c>
      <c r="H153" s="60">
        <v>8.5204362412778706E-2</v>
      </c>
      <c r="I153" s="60">
        <v>8.0111258794605497E-2</v>
      </c>
      <c r="J153" s="61">
        <v>30.298627833453988</v>
      </c>
      <c r="K153" s="61">
        <v>1.8360659348889201</v>
      </c>
      <c r="L153" s="61">
        <v>15.866296848589009</v>
      </c>
      <c r="M153" s="61">
        <v>3.4107573746589299</v>
      </c>
      <c r="N153" s="61">
        <v>59.781663853786071</v>
      </c>
      <c r="O153" s="61">
        <v>26.186834606296223</v>
      </c>
      <c r="P153" s="61">
        <v>3.3060062219034498</v>
      </c>
      <c r="Q153" s="61">
        <v>3.1844271059827998</v>
      </c>
      <c r="R153" s="61">
        <v>52.363795624988683</v>
      </c>
      <c r="S153" s="61">
        <v>18.341437766612831</v>
      </c>
      <c r="T153" s="62">
        <v>29715.436000000002</v>
      </c>
      <c r="U153" s="62">
        <v>29475.01</v>
      </c>
      <c r="V153" s="62">
        <v>29715.436000000002</v>
      </c>
      <c r="W153" s="61">
        <v>72.50648813671279</v>
      </c>
      <c r="X153" s="62">
        <v>21545.619140625</v>
      </c>
      <c r="Y153" s="65">
        <v>10</v>
      </c>
      <c r="Z153" s="59" t="s">
        <v>80</v>
      </c>
      <c r="AA153" s="59"/>
      <c r="AB153" s="59"/>
    </row>
    <row r="154" spans="1:28" x14ac:dyDescent="0.35">
      <c r="A154" s="59">
        <v>558</v>
      </c>
      <c r="B154" s="59" t="s">
        <v>235</v>
      </c>
      <c r="C154" s="59" t="s">
        <v>236</v>
      </c>
      <c r="D154" s="59" t="s">
        <v>102</v>
      </c>
      <c r="E154" s="59" t="s">
        <v>84</v>
      </c>
      <c r="F154" s="59" t="s">
        <v>167</v>
      </c>
      <c r="G154" s="59" t="s">
        <v>79</v>
      </c>
      <c r="H154" s="60">
        <v>7.4494891669934504E-2</v>
      </c>
      <c r="I154" s="60">
        <v>4.5479882949470703E-2</v>
      </c>
      <c r="J154" s="61">
        <v>7.2524636649038108</v>
      </c>
      <c r="K154" s="61">
        <v>0.81076562994118995</v>
      </c>
      <c r="L154" s="61">
        <v>12.01598240814662</v>
      </c>
      <c r="M154" s="61">
        <v>2.68826716031344</v>
      </c>
      <c r="N154" s="61">
        <v>48.359899180056694</v>
      </c>
      <c r="O154" s="61">
        <v>7.4528900342675994</v>
      </c>
      <c r="P154" s="61">
        <v>21.955645022825689</v>
      </c>
      <c r="Q154" s="61">
        <v>10.49608971257569</v>
      </c>
      <c r="R154" s="61">
        <v>35.062957411664271</v>
      </c>
      <c r="S154" s="61">
        <v>12.893776366034601</v>
      </c>
      <c r="T154" s="62">
        <v>5901.2865000000002</v>
      </c>
      <c r="U154" s="62">
        <v>6644.741</v>
      </c>
      <c r="V154" s="62">
        <v>6730.6535000000003</v>
      </c>
      <c r="W154" s="61">
        <v>35.123210721652491</v>
      </c>
      <c r="X154" s="62">
        <v>2364.021728515625</v>
      </c>
      <c r="Y154" s="65">
        <v>10</v>
      </c>
      <c r="Z154" s="59" t="s">
        <v>80</v>
      </c>
      <c r="AA154" s="59"/>
      <c r="AB154" s="59"/>
    </row>
    <row r="155" spans="1:28" x14ac:dyDescent="0.35">
      <c r="A155" s="59">
        <v>558</v>
      </c>
      <c r="B155" s="59" t="s">
        <v>235</v>
      </c>
      <c r="C155" s="59" t="s">
        <v>236</v>
      </c>
      <c r="D155" s="59" t="s">
        <v>102</v>
      </c>
      <c r="E155" s="59" t="s">
        <v>84</v>
      </c>
      <c r="F155" s="59" t="s">
        <v>167</v>
      </c>
      <c r="G155" s="59" t="s">
        <v>81</v>
      </c>
      <c r="H155" s="60">
        <v>7.4494891669934504E-2</v>
      </c>
      <c r="I155" s="60">
        <v>9.0203133041237296E-2</v>
      </c>
      <c r="J155" s="61">
        <v>8.2375324477552088</v>
      </c>
      <c r="K155" s="61">
        <v>1.1132990031629999</v>
      </c>
      <c r="L155" s="61">
        <v>18.893939915106948</v>
      </c>
      <c r="M155" s="61">
        <v>5.1815235532598498</v>
      </c>
      <c r="N155" s="61">
        <v>62.015202818285928</v>
      </c>
      <c r="O155" s="61">
        <v>11.44142688180558</v>
      </c>
      <c r="P155" s="61">
        <v>38.662715259853805</v>
      </c>
      <c r="Q155" s="61">
        <v>25.508680222825159</v>
      </c>
      <c r="R155" s="61">
        <v>43.656607906723139</v>
      </c>
      <c r="S155" s="61">
        <v>16.369915772394499</v>
      </c>
      <c r="T155" s="62">
        <v>5901.2865000000002</v>
      </c>
      <c r="U155" s="62">
        <v>6644.741</v>
      </c>
      <c r="V155" s="62">
        <v>6730.6535000000003</v>
      </c>
      <c r="W155" s="61">
        <v>64.876789278347516</v>
      </c>
      <c r="X155" s="62">
        <v>4366.6318359375</v>
      </c>
      <c r="Y155" s="65">
        <v>10</v>
      </c>
      <c r="Z155" s="59" t="s">
        <v>80</v>
      </c>
      <c r="AA155" s="59"/>
      <c r="AB155" s="59"/>
    </row>
    <row r="156" spans="1:28" x14ac:dyDescent="0.35">
      <c r="A156" s="59">
        <v>562</v>
      </c>
      <c r="B156" s="59" t="s">
        <v>330</v>
      </c>
      <c r="C156" s="59" t="s">
        <v>331</v>
      </c>
      <c r="D156" s="59" t="s">
        <v>132</v>
      </c>
      <c r="E156" s="59" t="s">
        <v>84</v>
      </c>
      <c r="F156" s="59" t="s">
        <v>88</v>
      </c>
      <c r="G156" s="59" t="s">
        <v>79</v>
      </c>
      <c r="H156" s="60">
        <v>0.6012798122205687</v>
      </c>
      <c r="I156" s="60">
        <v>0.59677149288449449</v>
      </c>
      <c r="J156" s="61">
        <v>53.133580508044446</v>
      </c>
      <c r="K156" s="61">
        <v>18.523607154904351</v>
      </c>
      <c r="L156" s="61">
        <v>79.242618168084704</v>
      </c>
      <c r="M156" s="61">
        <v>49.235586690146</v>
      </c>
      <c r="N156" s="61">
        <v>98.594611873002364</v>
      </c>
      <c r="O156" s="61">
        <v>91.679516402249646</v>
      </c>
      <c r="P156" s="61">
        <v>60.886930729650167</v>
      </c>
      <c r="Q156" s="61">
        <v>87.63343254066821</v>
      </c>
      <c r="R156" s="61">
        <v>95.378114005939878</v>
      </c>
      <c r="S156" s="61">
        <v>67.287752666210224</v>
      </c>
      <c r="T156" s="62">
        <v>17836.769499999999</v>
      </c>
      <c r="U156" s="62">
        <v>24502.14</v>
      </c>
      <c r="V156" s="62">
        <v>25311.973000000002</v>
      </c>
      <c r="W156" s="61">
        <v>13.279970844777331</v>
      </c>
      <c r="X156" s="62">
        <v>3361.422607421875</v>
      </c>
      <c r="Y156" s="65">
        <v>10</v>
      </c>
      <c r="Z156" s="59" t="s">
        <v>80</v>
      </c>
      <c r="AA156" s="59"/>
      <c r="AB156" s="59"/>
    </row>
    <row r="157" spans="1:28" x14ac:dyDescent="0.35">
      <c r="A157" s="59">
        <v>562</v>
      </c>
      <c r="B157" s="59" t="s">
        <v>330</v>
      </c>
      <c r="C157" s="59" t="s">
        <v>331</v>
      </c>
      <c r="D157" s="59" t="s">
        <v>132</v>
      </c>
      <c r="E157" s="59" t="s">
        <v>84</v>
      </c>
      <c r="F157" s="59" t="s">
        <v>88</v>
      </c>
      <c r="G157" s="59" t="s">
        <v>81</v>
      </c>
      <c r="H157" s="60">
        <v>0.6012798122205687</v>
      </c>
      <c r="I157" s="60">
        <v>0.60197702050389001</v>
      </c>
      <c r="J157" s="61">
        <v>60.884958588410576</v>
      </c>
      <c r="K157" s="61">
        <v>19.15147102860449</v>
      </c>
      <c r="L157" s="61">
        <v>74.423613460015048</v>
      </c>
      <c r="M157" s="61">
        <v>59.928333145467128</v>
      </c>
      <c r="N157" s="61">
        <v>98.629068115646007</v>
      </c>
      <c r="O157" s="61">
        <v>89.182088296317431</v>
      </c>
      <c r="P157" s="61">
        <v>61.451127137852012</v>
      </c>
      <c r="Q157" s="61">
        <v>84.715993504079123</v>
      </c>
      <c r="R157" s="61">
        <v>93.355856508306033</v>
      </c>
      <c r="S157" s="61">
        <v>43.574369094755077</v>
      </c>
      <c r="T157" s="62">
        <v>17836.769499999999</v>
      </c>
      <c r="U157" s="62">
        <v>24502.14</v>
      </c>
      <c r="V157" s="62">
        <v>25311.973000000002</v>
      </c>
      <c r="W157" s="61">
        <v>86.72002915522269</v>
      </c>
      <c r="X157" s="62">
        <v>21950.55078125</v>
      </c>
      <c r="Y157" s="65">
        <v>10</v>
      </c>
      <c r="Z157" s="59" t="s">
        <v>80</v>
      </c>
      <c r="AA157" s="59"/>
      <c r="AB157" s="59"/>
    </row>
    <row r="158" spans="1:28" x14ac:dyDescent="0.35">
      <c r="A158" s="59">
        <v>566</v>
      </c>
      <c r="B158" s="59" t="s">
        <v>257</v>
      </c>
      <c r="C158" s="59" t="s">
        <v>258</v>
      </c>
      <c r="D158" s="59" t="s">
        <v>132</v>
      </c>
      <c r="E158" s="59" t="s">
        <v>77</v>
      </c>
      <c r="F158" s="59" t="s">
        <v>145</v>
      </c>
      <c r="G158" s="59" t="s">
        <v>79</v>
      </c>
      <c r="H158" s="60">
        <v>0.1748173018373447</v>
      </c>
      <c r="I158" s="60">
        <v>7.91274216106123E-2</v>
      </c>
      <c r="J158" s="61"/>
      <c r="K158" s="61">
        <v>3.9089664153336097</v>
      </c>
      <c r="L158" s="61">
        <v>10.375268489273569</v>
      </c>
      <c r="M158" s="61">
        <v>8.4524307708252397</v>
      </c>
      <c r="N158" s="61">
        <v>63.322771633094412</v>
      </c>
      <c r="O158" s="61">
        <v>66.371186171766638</v>
      </c>
      <c r="P158" s="61">
        <v>25.287182041234281</v>
      </c>
      <c r="Q158" s="61">
        <v>31.635002943362661</v>
      </c>
      <c r="R158" s="61">
        <v>22.50854104893433</v>
      </c>
      <c r="S158" s="61">
        <v>39.479033222902181</v>
      </c>
      <c r="T158" s="62">
        <v>218529.28649999999</v>
      </c>
      <c r="U158" s="62">
        <v>218529.28649999999</v>
      </c>
      <c r="V158" s="62">
        <v>223150.89550000001</v>
      </c>
      <c r="W158" s="61">
        <v>12.632015038859359</v>
      </c>
      <c r="X158" s="62">
        <v>28188.455078125</v>
      </c>
      <c r="Y158" s="65">
        <v>9</v>
      </c>
      <c r="Z158" s="59" t="s">
        <v>19</v>
      </c>
      <c r="AA158" s="59"/>
      <c r="AB158" s="59"/>
    </row>
    <row r="159" spans="1:28" x14ac:dyDescent="0.35">
      <c r="A159" s="59">
        <v>566</v>
      </c>
      <c r="B159" s="59" t="s">
        <v>257</v>
      </c>
      <c r="C159" s="59" t="s">
        <v>258</v>
      </c>
      <c r="D159" s="59" t="s">
        <v>132</v>
      </c>
      <c r="E159" s="59" t="s">
        <v>77</v>
      </c>
      <c r="F159" s="59" t="s">
        <v>145</v>
      </c>
      <c r="G159" s="59" t="s">
        <v>81</v>
      </c>
      <c r="H159" s="60">
        <v>0.1748173018373447</v>
      </c>
      <c r="I159" s="60">
        <v>0.18865253000047769</v>
      </c>
      <c r="J159" s="61"/>
      <c r="K159" s="61">
        <v>11.12416550949977</v>
      </c>
      <c r="L159" s="61">
        <v>18.537442749979419</v>
      </c>
      <c r="M159" s="61">
        <v>26.569899628407299</v>
      </c>
      <c r="N159" s="61">
        <v>72.926066515346378</v>
      </c>
      <c r="O159" s="61">
        <v>61.823207656250233</v>
      </c>
      <c r="P159" s="61">
        <v>33.422280611776515</v>
      </c>
      <c r="Q159" s="61">
        <v>42.107684316541608</v>
      </c>
      <c r="R159" s="61">
        <v>40.057735419309779</v>
      </c>
      <c r="S159" s="61">
        <v>24.475656913904338</v>
      </c>
      <c r="T159" s="62">
        <v>218529.28649999999</v>
      </c>
      <c r="U159" s="62">
        <v>218529.28649999999</v>
      </c>
      <c r="V159" s="62">
        <v>223150.89550000001</v>
      </c>
      <c r="W159" s="61">
        <v>87.367984961141659</v>
      </c>
      <c r="X159" s="62">
        <v>194962.4375</v>
      </c>
      <c r="Y159" s="65">
        <v>9</v>
      </c>
      <c r="Z159" s="59" t="s">
        <v>19</v>
      </c>
      <c r="AA159" s="59"/>
      <c r="AB159" s="59"/>
    </row>
    <row r="160" spans="1:28" x14ac:dyDescent="0.35">
      <c r="A160" s="59">
        <v>807</v>
      </c>
      <c r="B160" s="59" t="s">
        <v>95</v>
      </c>
      <c r="C160" s="59" t="s">
        <v>96</v>
      </c>
      <c r="D160" s="59" t="s">
        <v>76</v>
      </c>
      <c r="E160" s="59" t="s">
        <v>77</v>
      </c>
      <c r="F160" s="59" t="s">
        <v>97</v>
      </c>
      <c r="G160" s="59" t="s">
        <v>79</v>
      </c>
      <c r="H160" s="60">
        <v>1.422062911959E-3</v>
      </c>
      <c r="I160" s="60">
        <v>1.5455162743146999E-3</v>
      </c>
      <c r="J160" s="61">
        <v>0.53277598117503</v>
      </c>
      <c r="K160" s="61">
        <v>1.56289643565152</v>
      </c>
      <c r="L160" s="61">
        <v>2.9462139220459602</v>
      </c>
      <c r="M160" s="61">
        <v>1.04667380838885</v>
      </c>
      <c r="N160" s="61">
        <v>16.048422666998011</v>
      </c>
      <c r="O160" s="61">
        <v>4.2599815159017904</v>
      </c>
      <c r="P160" s="61">
        <v>0.53778145649938991</v>
      </c>
      <c r="Q160" s="61">
        <v>6.2301765730500003E-3</v>
      </c>
      <c r="R160" s="61">
        <v>0.88324848878485995</v>
      </c>
      <c r="S160" s="61">
        <v>0.37743141105784</v>
      </c>
      <c r="T160" s="62">
        <v>1897.6410000000001</v>
      </c>
      <c r="U160" s="62">
        <v>1851.1075000000001</v>
      </c>
      <c r="V160" s="62">
        <v>1840.2329999999999</v>
      </c>
      <c r="W160" s="61">
        <v>18.3600411606335</v>
      </c>
      <c r="X160" s="62">
        <v>337.86752319335938</v>
      </c>
      <c r="Y160" s="65">
        <v>10</v>
      </c>
      <c r="Z160" s="59" t="s">
        <v>80</v>
      </c>
      <c r="AA160" s="59"/>
      <c r="AB160" s="59"/>
    </row>
    <row r="161" spans="1:28" x14ac:dyDescent="0.35">
      <c r="A161" s="59">
        <v>807</v>
      </c>
      <c r="B161" s="59" t="s">
        <v>95</v>
      </c>
      <c r="C161" s="59" t="s">
        <v>96</v>
      </c>
      <c r="D161" s="59" t="s">
        <v>76</v>
      </c>
      <c r="E161" s="59" t="s">
        <v>77</v>
      </c>
      <c r="F161" s="59" t="s">
        <v>97</v>
      </c>
      <c r="G161" s="59" t="s">
        <v>81</v>
      </c>
      <c r="H161" s="60">
        <v>1.422062911959E-3</v>
      </c>
      <c r="I161" s="60">
        <v>1.3942994386978999E-3</v>
      </c>
      <c r="J161" s="61">
        <v>1.41221186132619</v>
      </c>
      <c r="K161" s="61">
        <v>0.49090191856487003</v>
      </c>
      <c r="L161" s="61">
        <v>1.20974648015163</v>
      </c>
      <c r="M161" s="61">
        <v>0.89611287367014003</v>
      </c>
      <c r="N161" s="61">
        <v>25.75613953843931</v>
      </c>
      <c r="O161" s="61">
        <v>4.7850397546730896</v>
      </c>
      <c r="P161" s="61">
        <v>1.4030480670198699</v>
      </c>
      <c r="Q161" s="61">
        <v>0.27508789283088003</v>
      </c>
      <c r="R161" s="61">
        <v>1.29333455137647</v>
      </c>
      <c r="S161" s="61">
        <v>0.24594708056102002</v>
      </c>
      <c r="T161" s="62">
        <v>1897.6410000000001</v>
      </c>
      <c r="U161" s="62">
        <v>1851.1075000000001</v>
      </c>
      <c r="V161" s="62">
        <v>1840.2329999999999</v>
      </c>
      <c r="W161" s="61">
        <v>81.639958839366372</v>
      </c>
      <c r="X161" s="62">
        <v>1502.365478515625</v>
      </c>
      <c r="Y161" s="65">
        <v>10</v>
      </c>
      <c r="Z161" s="59" t="s">
        <v>80</v>
      </c>
      <c r="AA161" s="59"/>
      <c r="AB161" s="59"/>
    </row>
    <row r="162" spans="1:28" x14ac:dyDescent="0.35">
      <c r="A162" s="59">
        <v>586</v>
      </c>
      <c r="B162" s="59" t="s">
        <v>270</v>
      </c>
      <c r="C162" s="59" t="s">
        <v>271</v>
      </c>
      <c r="D162" s="59" t="s">
        <v>122</v>
      </c>
      <c r="E162" s="59" t="s">
        <v>84</v>
      </c>
      <c r="F162" s="59" t="s">
        <v>107</v>
      </c>
      <c r="G162" s="59" t="s">
        <v>79</v>
      </c>
      <c r="H162" s="60">
        <v>0.19824739486546469</v>
      </c>
      <c r="I162" s="60">
        <v>0.17638249543628881</v>
      </c>
      <c r="J162" s="61">
        <v>31.260473881564483</v>
      </c>
      <c r="K162" s="61">
        <v>10.32485757857132</v>
      </c>
      <c r="L162" s="61">
        <v>34.667254124062559</v>
      </c>
      <c r="M162" s="61">
        <v>19.262388533091901</v>
      </c>
      <c r="N162" s="61">
        <v>53.071611913102679</v>
      </c>
      <c r="O162" s="61">
        <v>32.117439332368619</v>
      </c>
      <c r="P162" s="61">
        <v>11.550009545705581</v>
      </c>
      <c r="Q162" s="61">
        <v>5.1649290335629603</v>
      </c>
      <c r="R162" s="61">
        <v>41.076901568844335</v>
      </c>
      <c r="S162" s="61">
        <v>21.77366122845617</v>
      </c>
      <c r="T162" s="62">
        <v>226928.89249999999</v>
      </c>
      <c r="U162" s="62">
        <v>239477.80050000001</v>
      </c>
      <c r="V162" s="62">
        <v>243700.66699999999</v>
      </c>
      <c r="W162" s="61">
        <v>9.7851348946411392</v>
      </c>
      <c r="X162" s="62">
        <v>23846.439453125</v>
      </c>
      <c r="Y162" s="65">
        <v>10</v>
      </c>
      <c r="Z162" s="59" t="s">
        <v>80</v>
      </c>
      <c r="AA162" s="59"/>
      <c r="AB162" s="59"/>
    </row>
    <row r="163" spans="1:28" x14ac:dyDescent="0.35">
      <c r="A163" s="59">
        <v>586</v>
      </c>
      <c r="B163" s="59" t="s">
        <v>270</v>
      </c>
      <c r="C163" s="59" t="s">
        <v>271</v>
      </c>
      <c r="D163" s="59" t="s">
        <v>122</v>
      </c>
      <c r="E163" s="59" t="s">
        <v>84</v>
      </c>
      <c r="F163" s="59" t="s">
        <v>107</v>
      </c>
      <c r="G163" s="59" t="s">
        <v>81</v>
      </c>
      <c r="H163" s="60">
        <v>0.19824739486546469</v>
      </c>
      <c r="I163" s="60">
        <v>0.20061896622593181</v>
      </c>
      <c r="J163" s="61">
        <v>40.72314109006193</v>
      </c>
      <c r="K163" s="61">
        <v>7.4050977403943392</v>
      </c>
      <c r="L163" s="61">
        <v>27.096182593857911</v>
      </c>
      <c r="M163" s="61">
        <v>29.446813256876691</v>
      </c>
      <c r="N163" s="61">
        <v>51.429091214349512</v>
      </c>
      <c r="O163" s="61">
        <v>29.753973795397581</v>
      </c>
      <c r="P163" s="61">
        <v>13.36254970193464</v>
      </c>
      <c r="Q163" s="61">
        <v>8.1057487996679694</v>
      </c>
      <c r="R163" s="61">
        <v>47.002696599859391</v>
      </c>
      <c r="S163" s="61">
        <v>13.69051537098194</v>
      </c>
      <c r="T163" s="62">
        <v>226928.89249999999</v>
      </c>
      <c r="U163" s="62">
        <v>239477.80050000001</v>
      </c>
      <c r="V163" s="62">
        <v>243700.66699999999</v>
      </c>
      <c r="W163" s="61">
        <v>90.21486510535884</v>
      </c>
      <c r="X163" s="62">
        <v>219854.234375</v>
      </c>
      <c r="Y163" s="65">
        <v>10</v>
      </c>
      <c r="Z163" s="59" t="s">
        <v>80</v>
      </c>
      <c r="AA163" s="59"/>
      <c r="AB163" s="59"/>
    </row>
    <row r="164" spans="1:28" x14ac:dyDescent="0.35">
      <c r="A164" s="59">
        <v>275</v>
      </c>
      <c r="B164" s="59" t="s">
        <v>111</v>
      </c>
      <c r="C164" s="59" t="s">
        <v>112</v>
      </c>
      <c r="D164" s="59" t="s">
        <v>106</v>
      </c>
      <c r="E164" s="59" t="s">
        <v>77</v>
      </c>
      <c r="F164" s="59" t="s">
        <v>103</v>
      </c>
      <c r="G164" s="59" t="s">
        <v>79</v>
      </c>
      <c r="H164" s="60">
        <v>1.9800922697393998E-3</v>
      </c>
      <c r="I164" s="60">
        <v>4.6600327718641999E-3</v>
      </c>
      <c r="J164" s="61">
        <v>4.8504046620452694</v>
      </c>
      <c r="K164" s="61">
        <v>1.3384367737362299</v>
      </c>
      <c r="L164" s="61">
        <v>8.5890627221488192</v>
      </c>
      <c r="M164" s="61">
        <v>2.21790527172258</v>
      </c>
      <c r="N164" s="61">
        <v>1.6216429968958401</v>
      </c>
      <c r="O164" s="61">
        <v>3.2324407276907401</v>
      </c>
      <c r="P164" s="61">
        <v>1.0088915168814498</v>
      </c>
      <c r="Q164" s="61">
        <v>0</v>
      </c>
      <c r="R164" s="61">
        <v>3.8199130521803202</v>
      </c>
      <c r="S164" s="61">
        <v>2.6990440740701698</v>
      </c>
      <c r="T164" s="62">
        <v>5069.692</v>
      </c>
      <c r="U164" s="62">
        <v>5185.3355000000001</v>
      </c>
      <c r="V164" s="62">
        <v>5305.27</v>
      </c>
      <c r="W164" s="61">
        <v>6.4531898708143602</v>
      </c>
      <c r="X164" s="62">
        <v>342.35916137695313</v>
      </c>
      <c r="Y164" s="65">
        <v>10</v>
      </c>
      <c r="Z164" s="59" t="s">
        <v>80</v>
      </c>
      <c r="AA164" s="59"/>
      <c r="AB164" s="59"/>
    </row>
    <row r="165" spans="1:28" x14ac:dyDescent="0.35">
      <c r="A165" s="59">
        <v>275</v>
      </c>
      <c r="B165" s="59" t="s">
        <v>111</v>
      </c>
      <c r="C165" s="59" t="s">
        <v>112</v>
      </c>
      <c r="D165" s="59" t="s">
        <v>106</v>
      </c>
      <c r="E165" s="59" t="s">
        <v>77</v>
      </c>
      <c r="F165" s="59" t="s">
        <v>103</v>
      </c>
      <c r="G165" s="59" t="s">
        <v>81</v>
      </c>
      <c r="H165" s="60">
        <v>1.9800922697393998E-3</v>
      </c>
      <c r="I165" s="60">
        <v>1.7952204940068E-3</v>
      </c>
      <c r="J165" s="61">
        <v>6.8260462852092001</v>
      </c>
      <c r="K165" s="61">
        <v>1.4045589817402899</v>
      </c>
      <c r="L165" s="61">
        <v>0.59773993218258992</v>
      </c>
      <c r="M165" s="61">
        <v>3.3209200782739701</v>
      </c>
      <c r="N165" s="61">
        <v>1.0751825016776799</v>
      </c>
      <c r="O165" s="61">
        <v>2.2372585989496803</v>
      </c>
      <c r="P165" s="61">
        <v>1.6367744095594801</v>
      </c>
      <c r="Q165" s="61">
        <v>2.4695642591399999E-2</v>
      </c>
      <c r="R165" s="61">
        <v>2.78214395760275</v>
      </c>
      <c r="S165" s="61">
        <v>1.0374181087226799</v>
      </c>
      <c r="T165" s="62">
        <v>5069.692</v>
      </c>
      <c r="U165" s="62">
        <v>5185.3355000000001</v>
      </c>
      <c r="V165" s="62">
        <v>5305.27</v>
      </c>
      <c r="W165" s="61">
        <v>93.546810129186412</v>
      </c>
      <c r="X165" s="62">
        <v>4962.91064453125</v>
      </c>
      <c r="Y165" s="65">
        <v>10</v>
      </c>
      <c r="Z165" s="59" t="s">
        <v>80</v>
      </c>
      <c r="AA165" s="59"/>
      <c r="AB165" s="59"/>
    </row>
    <row r="166" spans="1:28" x14ac:dyDescent="0.35">
      <c r="A166" s="59">
        <v>598</v>
      </c>
      <c r="B166" s="59" t="s">
        <v>291</v>
      </c>
      <c r="C166" s="59" t="s">
        <v>292</v>
      </c>
      <c r="D166" s="59" t="s">
        <v>117</v>
      </c>
      <c r="E166" s="59" t="s">
        <v>84</v>
      </c>
      <c r="F166" s="59" t="s">
        <v>293</v>
      </c>
      <c r="G166" s="59" t="s">
        <v>79</v>
      </c>
      <c r="H166" s="60">
        <v>0.26329089966554842</v>
      </c>
      <c r="I166" s="60">
        <v>0.26103195734787871</v>
      </c>
      <c r="J166" s="61"/>
      <c r="K166" s="61">
        <v>3.04226393891601</v>
      </c>
      <c r="L166" s="61">
        <v>23.470588028129772</v>
      </c>
      <c r="M166" s="61">
        <v>31.708268923771911</v>
      </c>
      <c r="N166" s="61">
        <v>87.186815199318502</v>
      </c>
      <c r="O166" s="61">
        <v>72.092513500263337</v>
      </c>
      <c r="P166" s="61">
        <v>49.967570326798629</v>
      </c>
      <c r="Q166" s="61">
        <v>79.20813617809074</v>
      </c>
      <c r="R166" s="61">
        <v>70.659667559876766</v>
      </c>
      <c r="S166" s="61">
        <v>65.822872205409666</v>
      </c>
      <c r="T166" s="62">
        <v>9394.5134999999991</v>
      </c>
      <c r="U166" s="62">
        <v>10012.896000000001</v>
      </c>
      <c r="V166" s="62">
        <v>10203.1695</v>
      </c>
      <c r="W166" s="61">
        <v>15.5378061651345</v>
      </c>
      <c r="X166" s="62">
        <v>1585.3487548828125</v>
      </c>
      <c r="Y166" s="65">
        <v>9</v>
      </c>
      <c r="Z166" s="59" t="s">
        <v>19</v>
      </c>
      <c r="AA166" s="59"/>
      <c r="AB166" s="59"/>
    </row>
    <row r="167" spans="1:28" x14ac:dyDescent="0.35">
      <c r="A167" s="59">
        <v>598</v>
      </c>
      <c r="B167" s="59" t="s">
        <v>291</v>
      </c>
      <c r="C167" s="59" t="s">
        <v>292</v>
      </c>
      <c r="D167" s="59" t="s">
        <v>117</v>
      </c>
      <c r="E167" s="59" t="s">
        <v>84</v>
      </c>
      <c r="F167" s="59" t="s">
        <v>293</v>
      </c>
      <c r="G167" s="59" t="s">
        <v>81</v>
      </c>
      <c r="H167" s="60">
        <v>0.26329089966554842</v>
      </c>
      <c r="I167" s="60">
        <v>0.26370645846500912</v>
      </c>
      <c r="J167" s="61"/>
      <c r="K167" s="61">
        <v>3.7472279792272802</v>
      </c>
      <c r="L167" s="61">
        <v>18.907523689506629</v>
      </c>
      <c r="M167" s="61">
        <v>30.159387450482612</v>
      </c>
      <c r="N167" s="61">
        <v>91.322119602850933</v>
      </c>
      <c r="O167" s="61">
        <v>76.375528404779786</v>
      </c>
      <c r="P167" s="61">
        <v>56.78601537792327</v>
      </c>
      <c r="Q167" s="61">
        <v>83.507592800119397</v>
      </c>
      <c r="R167" s="61">
        <v>77.600631270839088</v>
      </c>
      <c r="S167" s="61">
        <v>65.334730697935257</v>
      </c>
      <c r="T167" s="62">
        <v>9394.5134999999991</v>
      </c>
      <c r="U167" s="62">
        <v>10012.896000000001</v>
      </c>
      <c r="V167" s="62">
        <v>10203.1695</v>
      </c>
      <c r="W167" s="61">
        <v>84.462193834867023</v>
      </c>
      <c r="X167" s="62">
        <v>8617.8203125</v>
      </c>
      <c r="Y167" s="65">
        <v>9</v>
      </c>
      <c r="Z167" s="59" t="s">
        <v>19</v>
      </c>
      <c r="AA167" s="59"/>
      <c r="AB167" s="59"/>
    </row>
    <row r="168" spans="1:28" x14ac:dyDescent="0.35">
      <c r="A168" s="59">
        <v>600</v>
      </c>
      <c r="B168" s="59" t="s">
        <v>191</v>
      </c>
      <c r="C168" s="59" t="s">
        <v>192</v>
      </c>
      <c r="D168" s="59" t="s">
        <v>102</v>
      </c>
      <c r="E168" s="59" t="s">
        <v>77</v>
      </c>
      <c r="F168" s="59" t="s">
        <v>178</v>
      </c>
      <c r="G168" s="59" t="s">
        <v>79</v>
      </c>
      <c r="H168" s="60">
        <v>1.8848581354508599E-2</v>
      </c>
      <c r="I168" s="60">
        <v>1.7171356821097699E-2</v>
      </c>
      <c r="J168" s="61">
        <v>3.2666489759553698</v>
      </c>
      <c r="K168" s="61">
        <v>0.77964269229828997</v>
      </c>
      <c r="L168" s="61">
        <v>7.0930355050958598</v>
      </c>
      <c r="M168" s="61">
        <v>2.6362908424348301</v>
      </c>
      <c r="N168" s="61">
        <v>36.591128771356615</v>
      </c>
      <c r="O168" s="61">
        <v>21.5209028020736</v>
      </c>
      <c r="P168" s="61">
        <v>4.7685046963276703</v>
      </c>
      <c r="Q168" s="61">
        <v>1.6330897098389201</v>
      </c>
      <c r="R168" s="61">
        <v>18.878792980490811</v>
      </c>
      <c r="S168" s="61">
        <v>2.4877275033478199</v>
      </c>
      <c r="T168" s="62">
        <v>6249.1260000000002</v>
      </c>
      <c r="U168" s="62">
        <v>6684.1819999999998</v>
      </c>
      <c r="V168" s="62">
        <v>6760.4639999999999</v>
      </c>
      <c r="W168" s="61">
        <v>38.728414541251134</v>
      </c>
      <c r="X168" s="62">
        <v>2618.220458984375</v>
      </c>
      <c r="Y168" s="65">
        <v>10</v>
      </c>
      <c r="Z168" s="59" t="s">
        <v>80</v>
      </c>
      <c r="AA168" s="59"/>
      <c r="AB168" s="59"/>
    </row>
    <row r="169" spans="1:28" x14ac:dyDescent="0.35">
      <c r="A169" s="59">
        <v>600</v>
      </c>
      <c r="B169" s="59" t="s">
        <v>191</v>
      </c>
      <c r="C169" s="59" t="s">
        <v>192</v>
      </c>
      <c r="D169" s="59" t="s">
        <v>102</v>
      </c>
      <c r="E169" s="59" t="s">
        <v>77</v>
      </c>
      <c r="F169" s="59" t="s">
        <v>178</v>
      </c>
      <c r="G169" s="59" t="s">
        <v>81</v>
      </c>
      <c r="H169" s="60">
        <v>1.8848581354508599E-2</v>
      </c>
      <c r="I169" s="60">
        <v>1.9908717901039701E-2</v>
      </c>
      <c r="J169" s="61">
        <v>2.9783237995306799</v>
      </c>
      <c r="K169" s="61">
        <v>1.0531622420465601</v>
      </c>
      <c r="L169" s="61">
        <v>7.0043517636226902</v>
      </c>
      <c r="M169" s="61">
        <v>3.05648211308602</v>
      </c>
      <c r="N169" s="61">
        <v>36.755115477626696</v>
      </c>
      <c r="O169" s="61">
        <v>18.226587924538428</v>
      </c>
      <c r="P169" s="61">
        <v>5.1248614960595598</v>
      </c>
      <c r="Q169" s="61">
        <v>1.6731250007604102</v>
      </c>
      <c r="R169" s="61">
        <v>17.068161438223132</v>
      </c>
      <c r="S169" s="61">
        <v>1.9405103370789802</v>
      </c>
      <c r="T169" s="62">
        <v>6249.1260000000002</v>
      </c>
      <c r="U169" s="62">
        <v>6684.1819999999998</v>
      </c>
      <c r="V169" s="62">
        <v>6760.4639999999999</v>
      </c>
      <c r="W169" s="61">
        <v>61.271585458747616</v>
      </c>
      <c r="X169" s="62">
        <v>4142.24365234375</v>
      </c>
      <c r="Y169" s="65">
        <v>10</v>
      </c>
      <c r="Z169" s="59" t="s">
        <v>80</v>
      </c>
      <c r="AA169" s="59"/>
      <c r="AB169" s="59"/>
    </row>
    <row r="170" spans="1:28" x14ac:dyDescent="0.35">
      <c r="A170" s="59">
        <v>604</v>
      </c>
      <c r="B170" s="59" t="s">
        <v>203</v>
      </c>
      <c r="C170" s="59" t="s">
        <v>204</v>
      </c>
      <c r="D170" s="59" t="s">
        <v>102</v>
      </c>
      <c r="E170" s="59" t="s">
        <v>205</v>
      </c>
      <c r="F170" s="59" t="s">
        <v>335</v>
      </c>
      <c r="G170" s="59" t="s">
        <v>79</v>
      </c>
      <c r="H170" s="60">
        <v>2.4804493302573401E-2</v>
      </c>
      <c r="I170" s="60">
        <v>1.7254030794332999E-2</v>
      </c>
      <c r="J170" s="61">
        <v>3.2629676054064403</v>
      </c>
      <c r="K170" s="61">
        <v>0.67129387059501999</v>
      </c>
      <c r="L170" s="61">
        <v>4.83855235961751</v>
      </c>
      <c r="M170" s="61">
        <v>9.0076958628847308</v>
      </c>
      <c r="N170" s="61">
        <v>16.526787788015728</v>
      </c>
      <c r="O170" s="61">
        <v>23.65414140092679</v>
      </c>
      <c r="P170" s="61">
        <v>6.0876849421914594</v>
      </c>
      <c r="Q170" s="61">
        <v>2.73016169383073</v>
      </c>
      <c r="R170" s="61">
        <v>36.1698434705606</v>
      </c>
      <c r="S170" s="61">
        <v>6.7298754178167091</v>
      </c>
      <c r="T170" s="62">
        <v>33475.438000000002</v>
      </c>
      <c r="U170" s="62">
        <v>33155.881999999998</v>
      </c>
      <c r="V170" s="62">
        <v>33475.438000000002</v>
      </c>
      <c r="W170" s="61">
        <v>29.695930683932659</v>
      </c>
      <c r="X170" s="62">
        <v>9940.8427734375</v>
      </c>
      <c r="Y170" s="65">
        <v>10</v>
      </c>
      <c r="Z170" s="59" t="s">
        <v>80</v>
      </c>
      <c r="AA170" s="59"/>
      <c r="AB170" s="59"/>
    </row>
    <row r="171" spans="1:28" x14ac:dyDescent="0.35">
      <c r="A171" s="59">
        <v>604</v>
      </c>
      <c r="B171" s="59" t="s">
        <v>203</v>
      </c>
      <c r="C171" s="59" t="s">
        <v>204</v>
      </c>
      <c r="D171" s="59" t="s">
        <v>102</v>
      </c>
      <c r="E171" s="59" t="s">
        <v>205</v>
      </c>
      <c r="F171" s="59" t="s">
        <v>335</v>
      </c>
      <c r="G171" s="59" t="s">
        <v>81</v>
      </c>
      <c r="H171" s="60">
        <v>2.4804493302573401E-2</v>
      </c>
      <c r="I171" s="60">
        <v>2.79937540872995E-2</v>
      </c>
      <c r="J171" s="61">
        <v>4.5977846893995995</v>
      </c>
      <c r="K171" s="61">
        <v>0.66065841629867006</v>
      </c>
      <c r="L171" s="61">
        <v>4.70486959529409</v>
      </c>
      <c r="M171" s="61">
        <v>10.43054162377339</v>
      </c>
      <c r="N171" s="61">
        <v>24.641511219654998</v>
      </c>
      <c r="O171" s="61">
        <v>26.82748779374441</v>
      </c>
      <c r="P171" s="61">
        <v>8.6241400015652498</v>
      </c>
      <c r="Q171" s="61">
        <v>4.29554900353512</v>
      </c>
      <c r="R171" s="61">
        <v>41.753919672576103</v>
      </c>
      <c r="S171" s="61">
        <v>6.1872911635895607</v>
      </c>
      <c r="T171" s="62">
        <v>33475.438000000002</v>
      </c>
      <c r="U171" s="62">
        <v>33155.881999999998</v>
      </c>
      <c r="V171" s="62">
        <v>33475.438000000002</v>
      </c>
      <c r="W171" s="61">
        <v>70.304069316065281</v>
      </c>
      <c r="X171" s="62">
        <v>23534.595703125</v>
      </c>
      <c r="Y171" s="65">
        <v>10</v>
      </c>
      <c r="Z171" s="59" t="s">
        <v>80</v>
      </c>
      <c r="AA171" s="59"/>
      <c r="AB171" s="59"/>
    </row>
    <row r="172" spans="1:28" x14ac:dyDescent="0.35">
      <c r="A172" s="59">
        <v>608</v>
      </c>
      <c r="B172" s="59" t="s">
        <v>197</v>
      </c>
      <c r="C172" s="59" t="s">
        <v>198</v>
      </c>
      <c r="D172" s="59" t="s">
        <v>117</v>
      </c>
      <c r="E172" s="59" t="s">
        <v>84</v>
      </c>
      <c r="F172" s="59" t="s">
        <v>335</v>
      </c>
      <c r="G172" s="59" t="s">
        <v>79</v>
      </c>
      <c r="H172" s="60">
        <v>1.57881155770483E-2</v>
      </c>
      <c r="I172" s="60">
        <v>1.0593991806834799E-2</v>
      </c>
      <c r="J172" s="61"/>
      <c r="K172" s="61">
        <v>0.64241722661167</v>
      </c>
      <c r="L172" s="61">
        <v>2.3205187474662301</v>
      </c>
      <c r="M172" s="61">
        <v>3.7429278280915099</v>
      </c>
      <c r="N172" s="61">
        <v>30.517199508518587</v>
      </c>
      <c r="O172" s="61">
        <v>14.97510934459034</v>
      </c>
      <c r="P172" s="61">
        <v>2.36677138901128</v>
      </c>
      <c r="Q172" s="61">
        <v>3.1197825491479199</v>
      </c>
      <c r="R172" s="61">
        <v>18.575381885371488</v>
      </c>
      <c r="S172" s="61">
        <v>9.6813790537858999</v>
      </c>
      <c r="T172" s="62">
        <v>113964.3385</v>
      </c>
      <c r="U172" s="62">
        <v>113100.95</v>
      </c>
      <c r="V172" s="62">
        <v>113964.3385</v>
      </c>
      <c r="W172" s="61">
        <v>22.847076298707371</v>
      </c>
      <c r="X172" s="62">
        <v>26037.51953125</v>
      </c>
      <c r="Y172" s="65">
        <v>9</v>
      </c>
      <c r="Z172" s="59" t="s">
        <v>19</v>
      </c>
      <c r="AA172" s="59"/>
      <c r="AB172" s="59"/>
    </row>
    <row r="173" spans="1:28" x14ac:dyDescent="0.35">
      <c r="A173" s="59">
        <v>608</v>
      </c>
      <c r="B173" s="59" t="s">
        <v>197</v>
      </c>
      <c r="C173" s="59" t="s">
        <v>198</v>
      </c>
      <c r="D173" s="59" t="s">
        <v>117</v>
      </c>
      <c r="E173" s="59" t="s">
        <v>84</v>
      </c>
      <c r="F173" s="59" t="s">
        <v>335</v>
      </c>
      <c r="G173" s="59" t="s">
        <v>81</v>
      </c>
      <c r="H173" s="60">
        <v>1.57881155770483E-2</v>
      </c>
      <c r="I173" s="60">
        <v>1.7326236705710301E-2</v>
      </c>
      <c r="J173" s="61"/>
      <c r="K173" s="61">
        <v>1.32204317447929</v>
      </c>
      <c r="L173" s="61">
        <v>2.5521435178787697</v>
      </c>
      <c r="M173" s="61">
        <v>4.1939021923042903</v>
      </c>
      <c r="N173" s="61">
        <v>44.614355632696565</v>
      </c>
      <c r="O173" s="61">
        <v>18.243581408708021</v>
      </c>
      <c r="P173" s="61">
        <v>4.6055956791031099</v>
      </c>
      <c r="Q173" s="61">
        <v>5.6820928728771003</v>
      </c>
      <c r="R173" s="61">
        <v>25.10831459631294</v>
      </c>
      <c r="S173" s="61">
        <v>8.7708397831736509</v>
      </c>
      <c r="T173" s="62">
        <v>113964.3385</v>
      </c>
      <c r="U173" s="62">
        <v>113100.95</v>
      </c>
      <c r="V173" s="62">
        <v>113964.3385</v>
      </c>
      <c r="W173" s="61">
        <v>77.152923701292636</v>
      </c>
      <c r="X173" s="62">
        <v>87926.8203125</v>
      </c>
      <c r="Y173" s="65">
        <v>9</v>
      </c>
      <c r="Z173" s="59" t="s">
        <v>19</v>
      </c>
      <c r="AA173" s="59"/>
      <c r="AB173" s="59"/>
    </row>
    <row r="174" spans="1:28" x14ac:dyDescent="0.35">
      <c r="A174" s="59">
        <v>646</v>
      </c>
      <c r="B174" s="59" t="s">
        <v>276</v>
      </c>
      <c r="C174" s="59" t="s">
        <v>277</v>
      </c>
      <c r="D174" s="59" t="s">
        <v>132</v>
      </c>
      <c r="E174" s="59" t="s">
        <v>84</v>
      </c>
      <c r="F174" s="59" t="s">
        <v>103</v>
      </c>
      <c r="G174" s="59" t="s">
        <v>79</v>
      </c>
      <c r="H174" s="60">
        <v>0.23100196192350619</v>
      </c>
      <c r="I174" s="60">
        <v>0.25313452874398312</v>
      </c>
      <c r="J174" s="61">
        <v>23.32078293050979</v>
      </c>
      <c r="K174" s="61">
        <v>3.2147593314639802</v>
      </c>
      <c r="L174" s="61">
        <v>36.062708443677273</v>
      </c>
      <c r="M174" s="61">
        <v>9.6481427237483697</v>
      </c>
      <c r="N174" s="61">
        <v>96.321725529906928</v>
      </c>
      <c r="O174" s="61">
        <v>44.256724513874715</v>
      </c>
      <c r="P174" s="61">
        <v>53.477811472879452</v>
      </c>
      <c r="Q174" s="61">
        <v>56.642566319058709</v>
      </c>
      <c r="R174" s="61">
        <v>69.947384474003542</v>
      </c>
      <c r="S174" s="61">
        <v>64.807138740114468</v>
      </c>
      <c r="T174" s="62">
        <v>13065.837</v>
      </c>
      <c r="U174" s="62">
        <v>13355.26</v>
      </c>
      <c r="V174" s="62">
        <v>13651.03</v>
      </c>
      <c r="W174" s="61">
        <v>26.870268374492479</v>
      </c>
      <c r="X174" s="62">
        <v>3668.068359375</v>
      </c>
      <c r="Y174" s="65">
        <v>10</v>
      </c>
      <c r="Z174" s="59" t="s">
        <v>80</v>
      </c>
      <c r="AA174" s="59"/>
      <c r="AB174" s="59"/>
    </row>
    <row r="175" spans="1:28" x14ac:dyDescent="0.35">
      <c r="A175" s="59">
        <v>646</v>
      </c>
      <c r="B175" s="59" t="s">
        <v>276</v>
      </c>
      <c r="C175" s="59" t="s">
        <v>277</v>
      </c>
      <c r="D175" s="59" t="s">
        <v>132</v>
      </c>
      <c r="E175" s="59" t="s">
        <v>84</v>
      </c>
      <c r="F175" s="59" t="s">
        <v>103</v>
      </c>
      <c r="G175" s="59" t="s">
        <v>81</v>
      </c>
      <c r="H175" s="60">
        <v>0.23100196192350619</v>
      </c>
      <c r="I175" s="60">
        <v>0.22286972901271099</v>
      </c>
      <c r="J175" s="61">
        <v>27.276071591728428</v>
      </c>
      <c r="K175" s="61">
        <v>3.6849807937763304</v>
      </c>
      <c r="L175" s="61">
        <v>28.35282559642371</v>
      </c>
      <c r="M175" s="61">
        <v>8.3709478480491093</v>
      </c>
      <c r="N175" s="61">
        <v>96.241361018031697</v>
      </c>
      <c r="O175" s="61">
        <v>36.898807757865981</v>
      </c>
      <c r="P175" s="61">
        <v>57.771208089075131</v>
      </c>
      <c r="Q175" s="61">
        <v>52.035857331738441</v>
      </c>
      <c r="R175" s="61">
        <v>68.944304958516085</v>
      </c>
      <c r="S175" s="61">
        <v>47.622867477613298</v>
      </c>
      <c r="T175" s="62">
        <v>13065.837</v>
      </c>
      <c r="U175" s="62">
        <v>13355.26</v>
      </c>
      <c r="V175" s="62">
        <v>13651.03</v>
      </c>
      <c r="W175" s="61">
        <v>73.129731625507276</v>
      </c>
      <c r="X175" s="62">
        <v>9982.9619140625</v>
      </c>
      <c r="Y175" s="65">
        <v>10</v>
      </c>
      <c r="Z175" s="59" t="s">
        <v>80</v>
      </c>
      <c r="AA175" s="59"/>
      <c r="AB175" s="59"/>
    </row>
    <row r="176" spans="1:28" x14ac:dyDescent="0.35">
      <c r="A176" s="59">
        <v>662</v>
      </c>
      <c r="B176" s="59" t="s">
        <v>151</v>
      </c>
      <c r="C176" s="59" t="s">
        <v>152</v>
      </c>
      <c r="D176" s="59" t="s">
        <v>102</v>
      </c>
      <c r="E176" s="59" t="s">
        <v>77</v>
      </c>
      <c r="F176" s="59" t="s">
        <v>88</v>
      </c>
      <c r="G176" s="59" t="s">
        <v>79</v>
      </c>
      <c r="H176" s="60">
        <v>7.2018620576616002E-3</v>
      </c>
      <c r="I176" s="60">
        <v>8.5844244708400998E-3</v>
      </c>
      <c r="J176" s="61">
        <v>1.8691889700058102</v>
      </c>
      <c r="K176" s="61"/>
      <c r="L176" s="61">
        <v>1.9775989243273</v>
      </c>
      <c r="M176" s="61">
        <v>0.38472810142197</v>
      </c>
      <c r="N176" s="61">
        <v>2.3655194078766097</v>
      </c>
      <c r="O176" s="61">
        <v>11.34336195900082</v>
      </c>
      <c r="P176" s="61">
        <v>1.5940017437389</v>
      </c>
      <c r="Q176" s="61">
        <v>2.4249525324558499</v>
      </c>
      <c r="R176" s="61">
        <v>31.0862124293891</v>
      </c>
      <c r="S176" s="61">
        <v>2.6371549399847498</v>
      </c>
      <c r="T176" s="62">
        <v>172.5865</v>
      </c>
      <c r="U176" s="62">
        <v>178.52199999999999</v>
      </c>
      <c r="V176" s="62">
        <v>178.78100000000001</v>
      </c>
      <c r="W176" s="61">
        <v>43.086281745931323</v>
      </c>
      <c r="X176" s="62">
        <v>77.030082702636719</v>
      </c>
      <c r="Y176" s="65">
        <v>9</v>
      </c>
      <c r="Z176" s="59" t="s">
        <v>20</v>
      </c>
      <c r="AA176" s="59"/>
      <c r="AB176" s="59"/>
    </row>
    <row r="177" spans="1:28" x14ac:dyDescent="0.35">
      <c r="A177" s="59">
        <v>662</v>
      </c>
      <c r="B177" s="59" t="s">
        <v>151</v>
      </c>
      <c r="C177" s="59" t="s">
        <v>152</v>
      </c>
      <c r="D177" s="59" t="s">
        <v>102</v>
      </c>
      <c r="E177" s="59" t="s">
        <v>77</v>
      </c>
      <c r="F177" s="59" t="s">
        <v>88</v>
      </c>
      <c r="G177" s="59" t="s">
        <v>81</v>
      </c>
      <c r="H177" s="60">
        <v>7.2018620576616002E-3</v>
      </c>
      <c r="I177" s="60">
        <v>6.1551992232353999E-3</v>
      </c>
      <c r="J177" s="61">
        <v>1.222360379598</v>
      </c>
      <c r="K177" s="61"/>
      <c r="L177" s="61">
        <v>2.15564691750905</v>
      </c>
      <c r="M177" s="61">
        <v>0.10814742295434999</v>
      </c>
      <c r="N177" s="61">
        <v>2.5962366125140699</v>
      </c>
      <c r="O177" s="61">
        <v>9.0415186929104205</v>
      </c>
      <c r="P177" s="61">
        <v>1.6820264968110601</v>
      </c>
      <c r="Q177" s="61">
        <v>2.8893578365975801</v>
      </c>
      <c r="R177" s="61">
        <v>25.722360994587863</v>
      </c>
      <c r="S177" s="61">
        <v>1.97054348070218</v>
      </c>
      <c r="T177" s="62">
        <v>172.5865</v>
      </c>
      <c r="U177" s="62">
        <v>178.52199999999999</v>
      </c>
      <c r="V177" s="62">
        <v>178.78100000000001</v>
      </c>
      <c r="W177" s="61">
        <v>56.913718254068634</v>
      </c>
      <c r="X177" s="62">
        <v>101.75091552734375</v>
      </c>
      <c r="Y177" s="65">
        <v>9</v>
      </c>
      <c r="Z177" s="59" t="s">
        <v>20</v>
      </c>
      <c r="AA177" s="59"/>
      <c r="AB177" s="59"/>
    </row>
    <row r="178" spans="1:28" x14ac:dyDescent="0.35">
      <c r="A178" s="59">
        <v>882</v>
      </c>
      <c r="B178" s="59" t="s">
        <v>199</v>
      </c>
      <c r="C178" s="59" t="s">
        <v>200</v>
      </c>
      <c r="D178" s="59" t="s">
        <v>117</v>
      </c>
      <c r="E178" s="59" t="s">
        <v>77</v>
      </c>
      <c r="F178" s="59" t="s">
        <v>103</v>
      </c>
      <c r="G178" s="59" t="s">
        <v>79</v>
      </c>
      <c r="H178" s="60">
        <v>2.46004897655159E-2</v>
      </c>
      <c r="I178" s="60">
        <v>3.28969591135772E-2</v>
      </c>
      <c r="J178" s="61">
        <v>13.791615806378349</v>
      </c>
      <c r="K178" s="61">
        <v>3.1081849999706899</v>
      </c>
      <c r="L178" s="61">
        <v>0.24928519514823</v>
      </c>
      <c r="M178" s="61">
        <v>13.219385274277041</v>
      </c>
      <c r="N178" s="61">
        <v>47.563418064764363</v>
      </c>
      <c r="O178" s="61">
        <v>3.5744597768891899</v>
      </c>
      <c r="P178" s="61">
        <v>0.21607739421970001</v>
      </c>
      <c r="Q178" s="61">
        <v>0.20333591269100001</v>
      </c>
      <c r="R178" s="61">
        <v>51.493008778228052</v>
      </c>
      <c r="S178" s="61">
        <v>7.0165288147186704</v>
      </c>
      <c r="T178" s="62">
        <v>211.94399999999999</v>
      </c>
      <c r="U178" s="62">
        <v>213.779</v>
      </c>
      <c r="V178" s="62">
        <v>215.26050000000001</v>
      </c>
      <c r="W178" s="61">
        <v>22.094624481838419</v>
      </c>
      <c r="X178" s="62">
        <v>47.561000823974609</v>
      </c>
      <c r="Y178" s="65">
        <v>10</v>
      </c>
      <c r="Z178" s="59" t="s">
        <v>80</v>
      </c>
      <c r="AA178" s="59"/>
      <c r="AB178" s="59"/>
    </row>
    <row r="179" spans="1:28" x14ac:dyDescent="0.35">
      <c r="A179" s="59">
        <v>882</v>
      </c>
      <c r="B179" s="59" t="s">
        <v>199</v>
      </c>
      <c r="C179" s="59" t="s">
        <v>200</v>
      </c>
      <c r="D179" s="59" t="s">
        <v>117</v>
      </c>
      <c r="E179" s="59" t="s">
        <v>77</v>
      </c>
      <c r="F179" s="59" t="s">
        <v>103</v>
      </c>
      <c r="G179" s="59" t="s">
        <v>81</v>
      </c>
      <c r="H179" s="60">
        <v>2.46004897655159E-2</v>
      </c>
      <c r="I179" s="60">
        <v>2.2247540773854001E-2</v>
      </c>
      <c r="J179" s="61">
        <v>9.483702907126581</v>
      </c>
      <c r="K179" s="61">
        <v>2.3831041411906799</v>
      </c>
      <c r="L179" s="61">
        <v>0.19615939282650999</v>
      </c>
      <c r="M179" s="61">
        <v>12.436435166147831</v>
      </c>
      <c r="N179" s="61">
        <v>52.034773804254421</v>
      </c>
      <c r="O179" s="61">
        <v>3.8638574835626298</v>
      </c>
      <c r="P179" s="61">
        <v>1.6376536730950901</v>
      </c>
      <c r="Q179" s="61">
        <v>1.03631550701977</v>
      </c>
      <c r="R179" s="61">
        <v>55.237765323197749</v>
      </c>
      <c r="S179" s="61">
        <v>7.3520643204232403</v>
      </c>
      <c r="T179" s="62">
        <v>211.94399999999999</v>
      </c>
      <c r="U179" s="62">
        <v>213.779</v>
      </c>
      <c r="V179" s="62">
        <v>215.26050000000001</v>
      </c>
      <c r="W179" s="61">
        <v>77.905375518161364</v>
      </c>
      <c r="X179" s="62">
        <v>167.69949340820313</v>
      </c>
      <c r="Y179" s="65">
        <v>10</v>
      </c>
      <c r="Z179" s="59" t="s">
        <v>80</v>
      </c>
      <c r="AA179" s="59"/>
      <c r="AB179" s="59"/>
    </row>
    <row r="180" spans="1:28" x14ac:dyDescent="0.35">
      <c r="A180" s="59">
        <v>678</v>
      </c>
      <c r="B180" s="59" t="s">
        <v>219</v>
      </c>
      <c r="C180" s="59" t="s">
        <v>220</v>
      </c>
      <c r="D180" s="59" t="s">
        <v>132</v>
      </c>
      <c r="E180" s="59" t="s">
        <v>77</v>
      </c>
      <c r="F180" s="59" t="s">
        <v>78</v>
      </c>
      <c r="G180" s="59" t="s">
        <v>79</v>
      </c>
      <c r="H180" s="60">
        <v>4.7923375105539102E-2</v>
      </c>
      <c r="I180" s="60">
        <v>4.5976732437542599E-2</v>
      </c>
      <c r="J180" s="61">
        <v>7.8615448610382099</v>
      </c>
      <c r="K180" s="61">
        <v>1.37341995210937</v>
      </c>
      <c r="L180" s="61">
        <v>14.45083537881146</v>
      </c>
      <c r="M180" s="61">
        <v>6.6340510109788502</v>
      </c>
      <c r="N180" s="61">
        <v>49.022290868245371</v>
      </c>
      <c r="O180" s="61">
        <v>56.524373643851831</v>
      </c>
      <c r="P180" s="61">
        <v>14.318420610738618</v>
      </c>
      <c r="Q180" s="61">
        <v>18.044795036073939</v>
      </c>
      <c r="R180" s="61">
        <v>2.6623295989802402</v>
      </c>
      <c r="S180" s="61">
        <v>20.77538572990964</v>
      </c>
      <c r="T180" s="62">
        <v>213.392</v>
      </c>
      <c r="U180" s="62">
        <v>221.96100000000001</v>
      </c>
      <c r="V180" s="62">
        <v>226.30500000000001</v>
      </c>
      <c r="W180" s="61">
        <v>41.377191941877172</v>
      </c>
      <c r="X180" s="62">
        <v>93.638656616210938</v>
      </c>
      <c r="Y180" s="65">
        <v>10</v>
      </c>
      <c r="Z180" s="59" t="s">
        <v>80</v>
      </c>
      <c r="AA180" s="59"/>
      <c r="AB180" s="59"/>
    </row>
    <row r="181" spans="1:28" x14ac:dyDescent="0.35">
      <c r="A181" s="59">
        <v>678</v>
      </c>
      <c r="B181" s="59" t="s">
        <v>219</v>
      </c>
      <c r="C181" s="59" t="s">
        <v>220</v>
      </c>
      <c r="D181" s="59" t="s">
        <v>132</v>
      </c>
      <c r="E181" s="59" t="s">
        <v>77</v>
      </c>
      <c r="F181" s="59" t="s">
        <v>78</v>
      </c>
      <c r="G181" s="59" t="s">
        <v>81</v>
      </c>
      <c r="H181" s="60">
        <v>4.7923375105539102E-2</v>
      </c>
      <c r="I181" s="60">
        <v>4.9297355813459898E-2</v>
      </c>
      <c r="J181" s="61">
        <v>11.465645417994221</v>
      </c>
      <c r="K181" s="61">
        <v>1.3889669542263001</v>
      </c>
      <c r="L181" s="61">
        <v>12.750484728733898</v>
      </c>
      <c r="M181" s="61">
        <v>6.00865870517831</v>
      </c>
      <c r="N181" s="61">
        <v>51.885072391615182</v>
      </c>
      <c r="O181" s="61">
        <v>54.04038398256661</v>
      </c>
      <c r="P181" s="61">
        <v>15.38469235375765</v>
      </c>
      <c r="Q181" s="61">
        <v>16.398626032940449</v>
      </c>
      <c r="R181" s="61">
        <v>3.1080448232217699</v>
      </c>
      <c r="S181" s="61">
        <v>15.073246913950639</v>
      </c>
      <c r="T181" s="62">
        <v>213.392</v>
      </c>
      <c r="U181" s="62">
        <v>221.96100000000001</v>
      </c>
      <c r="V181" s="62">
        <v>226.30500000000001</v>
      </c>
      <c r="W181" s="61">
        <v>58.622808058121699</v>
      </c>
      <c r="X181" s="62">
        <v>132.66635131835938</v>
      </c>
      <c r="Y181" s="65">
        <v>10</v>
      </c>
      <c r="Z181" s="59" t="s">
        <v>80</v>
      </c>
      <c r="AA181" s="59"/>
      <c r="AB181" s="59"/>
    </row>
    <row r="182" spans="1:28" x14ac:dyDescent="0.35">
      <c r="A182" s="59">
        <v>686</v>
      </c>
      <c r="B182" s="59" t="s">
        <v>289</v>
      </c>
      <c r="C182" s="59" t="s">
        <v>290</v>
      </c>
      <c r="D182" s="59" t="s">
        <v>132</v>
      </c>
      <c r="E182" s="59" t="s">
        <v>84</v>
      </c>
      <c r="F182" s="59" t="s">
        <v>78</v>
      </c>
      <c r="G182" s="59" t="s">
        <v>79</v>
      </c>
      <c r="H182" s="60">
        <v>0.26286197297605662</v>
      </c>
      <c r="I182" s="60">
        <v>0.20041855448690091</v>
      </c>
      <c r="J182" s="61">
        <v>23.989996797752188</v>
      </c>
      <c r="K182" s="61">
        <v>5.4795056519216203</v>
      </c>
      <c r="L182" s="61">
        <v>31.532169053577107</v>
      </c>
      <c r="M182" s="61">
        <v>48.83381615037311</v>
      </c>
      <c r="N182" s="61">
        <v>66.842653292827976</v>
      </c>
      <c r="O182" s="61">
        <v>34.329083259371281</v>
      </c>
      <c r="P182" s="61">
        <v>15.029303310108499</v>
      </c>
      <c r="Q182" s="61">
        <v>20.641397003949081</v>
      </c>
      <c r="R182" s="61">
        <v>18.26760916172849</v>
      </c>
      <c r="S182" s="61">
        <v>9.0321194620607699</v>
      </c>
      <c r="T182" s="62">
        <v>16352.9215</v>
      </c>
      <c r="U182" s="62">
        <v>17220.8665</v>
      </c>
      <c r="V182" s="62">
        <v>17651.102999999999</v>
      </c>
      <c r="W182" s="61">
        <v>26.729867534250662</v>
      </c>
      <c r="X182" s="62">
        <v>4718.1162109375</v>
      </c>
      <c r="Y182" s="65">
        <v>10</v>
      </c>
      <c r="Z182" s="59" t="s">
        <v>80</v>
      </c>
      <c r="AA182" s="59"/>
      <c r="AB182" s="59"/>
    </row>
    <row r="183" spans="1:28" x14ac:dyDescent="0.35">
      <c r="A183" s="59">
        <v>686</v>
      </c>
      <c r="B183" s="59" t="s">
        <v>289</v>
      </c>
      <c r="C183" s="59" t="s">
        <v>290</v>
      </c>
      <c r="D183" s="59" t="s">
        <v>132</v>
      </c>
      <c r="E183" s="59" t="s">
        <v>84</v>
      </c>
      <c r="F183" s="59" t="s">
        <v>78</v>
      </c>
      <c r="G183" s="59" t="s">
        <v>81</v>
      </c>
      <c r="H183" s="60">
        <v>0.26286197297605662</v>
      </c>
      <c r="I183" s="60">
        <v>0.2856421188340097</v>
      </c>
      <c r="J183" s="61">
        <v>33.690885122265726</v>
      </c>
      <c r="K183" s="61">
        <v>7.1524089584956307</v>
      </c>
      <c r="L183" s="61">
        <v>38.679926930277873</v>
      </c>
      <c r="M183" s="61">
        <v>58.813892693244242</v>
      </c>
      <c r="N183" s="61">
        <v>77.523018214319777</v>
      </c>
      <c r="O183" s="61">
        <v>42.295625509948941</v>
      </c>
      <c r="P183" s="61">
        <v>22.685378687213291</v>
      </c>
      <c r="Q183" s="61">
        <v>33.016781003116705</v>
      </c>
      <c r="R183" s="61">
        <v>31.392316851113822</v>
      </c>
      <c r="S183" s="61">
        <v>6.51629402107588</v>
      </c>
      <c r="T183" s="62">
        <v>16352.9215</v>
      </c>
      <c r="U183" s="62">
        <v>17220.8665</v>
      </c>
      <c r="V183" s="62">
        <v>17651.102999999999</v>
      </c>
      <c r="W183" s="61">
        <v>73.270132465748617</v>
      </c>
      <c r="X183" s="62">
        <v>12932.986328125</v>
      </c>
      <c r="Y183" s="65">
        <v>10</v>
      </c>
      <c r="Z183" s="59" t="s">
        <v>80</v>
      </c>
      <c r="AA183" s="59"/>
      <c r="AB183" s="59"/>
    </row>
    <row r="184" spans="1:28" x14ac:dyDescent="0.35">
      <c r="A184" s="59">
        <v>688</v>
      </c>
      <c r="B184" s="59" t="s">
        <v>74</v>
      </c>
      <c r="C184" s="59" t="s">
        <v>75</v>
      </c>
      <c r="D184" s="59" t="s">
        <v>76</v>
      </c>
      <c r="E184" s="59" t="s">
        <v>77</v>
      </c>
      <c r="F184" s="59" t="s">
        <v>78</v>
      </c>
      <c r="G184" s="59" t="s">
        <v>79</v>
      </c>
      <c r="H184" s="60">
        <v>4.3311414746289998E-4</v>
      </c>
      <c r="I184" s="60">
        <v>7.4255318007140003E-4</v>
      </c>
      <c r="J184" s="61">
        <v>0.46187350534281002</v>
      </c>
      <c r="K184" s="61">
        <v>0.35435881103618999</v>
      </c>
      <c r="L184" s="61">
        <v>4.1443344122735901</v>
      </c>
      <c r="M184" s="61">
        <v>0.23126861124532</v>
      </c>
      <c r="N184" s="61">
        <v>12.93337879841539</v>
      </c>
      <c r="O184" s="61">
        <v>1.12949764070156</v>
      </c>
      <c r="P184" s="61">
        <v>0.90824920448959989</v>
      </c>
      <c r="Q184" s="61">
        <v>0.14714859743535</v>
      </c>
      <c r="R184" s="61">
        <v>6.8780840313065807</v>
      </c>
      <c r="S184" s="61">
        <v>0.15497436918556001</v>
      </c>
      <c r="T184" s="62">
        <v>6966.1525000000001</v>
      </c>
      <c r="U184" s="62">
        <v>6835.43</v>
      </c>
      <c r="V184" s="62">
        <v>6791.2134999999998</v>
      </c>
      <c r="W184" s="61">
        <v>25.23093303048881</v>
      </c>
      <c r="X184" s="62">
        <v>1713.486572265625</v>
      </c>
      <c r="Y184" s="65">
        <v>10</v>
      </c>
      <c r="Z184" s="59" t="s">
        <v>80</v>
      </c>
      <c r="AA184" s="59"/>
      <c r="AB184" s="59"/>
    </row>
    <row r="185" spans="1:28" x14ac:dyDescent="0.35">
      <c r="A185" s="59">
        <v>688</v>
      </c>
      <c r="B185" s="59" t="s">
        <v>74</v>
      </c>
      <c r="C185" s="59" t="s">
        <v>75</v>
      </c>
      <c r="D185" s="59" t="s">
        <v>76</v>
      </c>
      <c r="E185" s="59" t="s">
        <v>77</v>
      </c>
      <c r="F185" s="59" t="s">
        <v>78</v>
      </c>
      <c r="G185" s="59" t="s">
        <v>81</v>
      </c>
      <c r="H185" s="60">
        <v>4.3311414746289998E-4</v>
      </c>
      <c r="I185" s="60">
        <v>3.2869348494550001E-4</v>
      </c>
      <c r="J185" s="61">
        <v>0.98711038864320999</v>
      </c>
      <c r="K185" s="61">
        <v>1.04404256783117</v>
      </c>
      <c r="L185" s="61">
        <v>1.24696962614006</v>
      </c>
      <c r="M185" s="61">
        <v>0.30162378031877002</v>
      </c>
      <c r="N185" s="61">
        <v>20.652142433313532</v>
      </c>
      <c r="O185" s="61">
        <v>1.8948855584845099</v>
      </c>
      <c r="P185" s="61">
        <v>1.50014837841807</v>
      </c>
      <c r="Q185" s="61">
        <v>0.21767452794908002</v>
      </c>
      <c r="R185" s="61">
        <v>4.6937713353957102</v>
      </c>
      <c r="S185" s="61">
        <v>9.2430053246749994E-2</v>
      </c>
      <c r="T185" s="62">
        <v>6966.1525000000001</v>
      </c>
      <c r="U185" s="62">
        <v>6835.43</v>
      </c>
      <c r="V185" s="62">
        <v>6791.2134999999998</v>
      </c>
      <c r="W185" s="61">
        <v>74.769066969511059</v>
      </c>
      <c r="X185" s="62">
        <v>5077.72705078125</v>
      </c>
      <c r="Y185" s="65">
        <v>10</v>
      </c>
      <c r="Z185" s="59" t="s">
        <v>80</v>
      </c>
      <c r="AA185" s="59"/>
      <c r="AB185" s="59"/>
    </row>
    <row r="186" spans="1:28" x14ac:dyDescent="0.35">
      <c r="A186" s="59">
        <v>690</v>
      </c>
      <c r="B186" s="59" t="s">
        <v>130</v>
      </c>
      <c r="C186" s="59" t="s">
        <v>131</v>
      </c>
      <c r="D186" s="59" t="s">
        <v>132</v>
      </c>
      <c r="E186" s="59" t="s">
        <v>133</v>
      </c>
      <c r="F186" s="59" t="s">
        <v>78</v>
      </c>
      <c r="G186" s="59" t="s">
        <v>79</v>
      </c>
      <c r="H186" s="60">
        <v>2.9634608921739001E-3</v>
      </c>
      <c r="I186" s="60">
        <v>2.5531791992687001E-3</v>
      </c>
      <c r="J186" s="61">
        <v>16.741262436036742</v>
      </c>
      <c r="K186" s="61">
        <v>3.8910553282808604</v>
      </c>
      <c r="L186" s="61">
        <v>0.23816820752497</v>
      </c>
      <c r="M186" s="61"/>
      <c r="N186" s="61"/>
      <c r="O186" s="61">
        <v>0.18823508665895</v>
      </c>
      <c r="P186" s="61">
        <v>2.3247081771731604</v>
      </c>
      <c r="Q186" s="61">
        <v>0</v>
      </c>
      <c r="R186" s="61">
        <v>0</v>
      </c>
      <c r="S186" s="61">
        <v>3.1048342610640003E-2</v>
      </c>
      <c r="T186" s="62">
        <v>117.65049999999999</v>
      </c>
      <c r="U186" s="62">
        <v>122.9875</v>
      </c>
      <c r="V186" s="62">
        <v>125.52249999999999</v>
      </c>
      <c r="W186" s="61">
        <v>60.761025574097829</v>
      </c>
      <c r="X186" s="62">
        <v>76.268760681152344</v>
      </c>
      <c r="Y186" s="65">
        <v>8</v>
      </c>
      <c r="Z186" s="59" t="s">
        <v>134</v>
      </c>
      <c r="AA186" s="59"/>
      <c r="AB186" s="59"/>
    </row>
    <row r="187" spans="1:28" x14ac:dyDescent="0.35">
      <c r="A187" s="59">
        <v>690</v>
      </c>
      <c r="B187" s="59" t="s">
        <v>130</v>
      </c>
      <c r="C187" s="59" t="s">
        <v>131</v>
      </c>
      <c r="D187" s="59" t="s">
        <v>132</v>
      </c>
      <c r="E187" s="59" t="s">
        <v>133</v>
      </c>
      <c r="F187" s="59" t="s">
        <v>78</v>
      </c>
      <c r="G187" s="59" t="s">
        <v>81</v>
      </c>
      <c r="H187" s="60">
        <v>2.9634608921739001E-3</v>
      </c>
      <c r="I187" s="60">
        <v>3.5987765904033002E-3</v>
      </c>
      <c r="J187" s="61">
        <v>15.79019193309559</v>
      </c>
      <c r="K187" s="61">
        <v>1.5553091972575799</v>
      </c>
      <c r="L187" s="61">
        <v>0.35868257820505001</v>
      </c>
      <c r="M187" s="61"/>
      <c r="N187" s="61"/>
      <c r="O187" s="61">
        <v>0.41933360982885004</v>
      </c>
      <c r="P187" s="61">
        <v>3.2625088578149102</v>
      </c>
      <c r="Q187" s="61">
        <v>0.43732150442436996</v>
      </c>
      <c r="R187" s="61">
        <v>0</v>
      </c>
      <c r="S187" s="61">
        <v>0.25866846152282003</v>
      </c>
      <c r="T187" s="62">
        <v>117.65049999999999</v>
      </c>
      <c r="U187" s="62">
        <v>122.9875</v>
      </c>
      <c r="V187" s="62">
        <v>125.52249999999999</v>
      </c>
      <c r="W187" s="61">
        <v>39.238974425902114</v>
      </c>
      <c r="X187" s="62">
        <v>49.253742218017578</v>
      </c>
      <c r="Y187" s="65">
        <v>8</v>
      </c>
      <c r="Z187" s="59" t="s">
        <v>134</v>
      </c>
      <c r="AA187" s="59"/>
      <c r="AB187" s="59"/>
    </row>
    <row r="188" spans="1:28" x14ac:dyDescent="0.35">
      <c r="A188" s="59">
        <v>694</v>
      </c>
      <c r="B188" s="59" t="s">
        <v>304</v>
      </c>
      <c r="C188" s="59" t="s">
        <v>305</v>
      </c>
      <c r="D188" s="59" t="s">
        <v>132</v>
      </c>
      <c r="E188" s="59" t="s">
        <v>84</v>
      </c>
      <c r="F188" s="59" t="s">
        <v>78</v>
      </c>
      <c r="G188" s="59" t="s">
        <v>79</v>
      </c>
      <c r="H188" s="60">
        <v>0.29289930671452857</v>
      </c>
      <c r="I188" s="60">
        <v>0.24925648337755121</v>
      </c>
      <c r="J188" s="61">
        <v>32.693392599447108</v>
      </c>
      <c r="K188" s="61">
        <v>8.08657477227956</v>
      </c>
      <c r="L188" s="61">
        <v>24.27877192199303</v>
      </c>
      <c r="M188" s="61">
        <v>13.403658884837979</v>
      </c>
      <c r="N188" s="61">
        <v>99.572377377395455</v>
      </c>
      <c r="O188" s="61">
        <v>74.516264357038764</v>
      </c>
      <c r="P188" s="61">
        <v>43.494929939402887</v>
      </c>
      <c r="Q188" s="61">
        <v>71.474045707104096</v>
      </c>
      <c r="R188" s="61">
        <v>41.871095279869969</v>
      </c>
      <c r="S188" s="61">
        <v>44.863719315819139</v>
      </c>
      <c r="T188" s="62">
        <v>7731.991</v>
      </c>
      <c r="U188" s="62">
        <v>8094.6019999999999</v>
      </c>
      <c r="V188" s="62">
        <v>8276.8065000000006</v>
      </c>
      <c r="W188" s="61">
        <v>25.868300674347473</v>
      </c>
      <c r="X188" s="62">
        <v>2141.069091796875</v>
      </c>
      <c r="Y188" s="65">
        <v>10</v>
      </c>
      <c r="Z188" s="59" t="s">
        <v>80</v>
      </c>
      <c r="AA188" s="59"/>
      <c r="AB188" s="59"/>
    </row>
    <row r="189" spans="1:28" x14ac:dyDescent="0.35">
      <c r="A189" s="59">
        <v>694</v>
      </c>
      <c r="B189" s="59" t="s">
        <v>304</v>
      </c>
      <c r="C189" s="59" t="s">
        <v>305</v>
      </c>
      <c r="D189" s="59" t="s">
        <v>132</v>
      </c>
      <c r="E189" s="59" t="s">
        <v>84</v>
      </c>
      <c r="F189" s="59" t="s">
        <v>78</v>
      </c>
      <c r="G189" s="59" t="s">
        <v>81</v>
      </c>
      <c r="H189" s="60">
        <v>0.29289930671452857</v>
      </c>
      <c r="I189" s="60">
        <v>0.30812849593624941</v>
      </c>
      <c r="J189" s="61">
        <v>35.997325259518597</v>
      </c>
      <c r="K189" s="61">
        <v>11.15996347920936</v>
      </c>
      <c r="L189" s="61">
        <v>28.50058801352262</v>
      </c>
      <c r="M189" s="61">
        <v>17.476818218636961</v>
      </c>
      <c r="N189" s="61">
        <v>99.057769174847181</v>
      </c>
      <c r="O189" s="61">
        <v>83.040666637997163</v>
      </c>
      <c r="P189" s="61">
        <v>50.453304998070479</v>
      </c>
      <c r="Q189" s="61">
        <v>79.728631407703546</v>
      </c>
      <c r="R189" s="61">
        <v>54.015445919748913</v>
      </c>
      <c r="S189" s="61">
        <v>41.53813299553719</v>
      </c>
      <c r="T189" s="62">
        <v>7731.991</v>
      </c>
      <c r="U189" s="62">
        <v>8094.6019999999999</v>
      </c>
      <c r="V189" s="62">
        <v>8276.8065000000006</v>
      </c>
      <c r="W189" s="61">
        <v>74.131699325653429</v>
      </c>
      <c r="X189" s="62">
        <v>6135.7373046875</v>
      </c>
      <c r="Y189" s="65">
        <v>10</v>
      </c>
      <c r="Z189" s="59" t="s">
        <v>80</v>
      </c>
      <c r="AA189" s="59"/>
      <c r="AB189" s="59"/>
    </row>
    <row r="190" spans="1:28" x14ac:dyDescent="0.35">
      <c r="A190" s="59">
        <v>710</v>
      </c>
      <c r="B190" s="59" t="s">
        <v>201</v>
      </c>
      <c r="C190" s="59" t="s">
        <v>202</v>
      </c>
      <c r="D190" s="59" t="s">
        <v>132</v>
      </c>
      <c r="E190" s="59" t="s">
        <v>84</v>
      </c>
      <c r="F190" s="59" t="s">
        <v>178</v>
      </c>
      <c r="G190" s="59" t="s">
        <v>79</v>
      </c>
      <c r="H190" s="60">
        <v>2.48906428726559E-2</v>
      </c>
      <c r="I190" s="60">
        <v>2.8725944914705301E-2</v>
      </c>
      <c r="J190" s="61">
        <v>22.0902567245402</v>
      </c>
      <c r="K190" s="61">
        <v>2.6223706751791203</v>
      </c>
      <c r="L190" s="61">
        <v>3.7611304421516598</v>
      </c>
      <c r="M190" s="61">
        <v>1.1442134289414201</v>
      </c>
      <c r="N190" s="61">
        <v>24.080415578329919</v>
      </c>
      <c r="O190" s="61">
        <v>17.253537437659769</v>
      </c>
      <c r="P190" s="61">
        <v>18.349773338802759</v>
      </c>
      <c r="Q190" s="61">
        <v>10.422678489936379</v>
      </c>
      <c r="R190" s="61">
        <v>17.415443906849831</v>
      </c>
      <c r="S190" s="61">
        <v>9.8311573695802306</v>
      </c>
      <c r="T190" s="62">
        <v>57259.550999999999</v>
      </c>
      <c r="U190" s="62">
        <v>61502.603000000003</v>
      </c>
      <c r="V190" s="62">
        <v>62378.41</v>
      </c>
      <c r="W190" s="61">
        <v>51.919355626668285</v>
      </c>
      <c r="X190" s="62">
        <v>32386.46875</v>
      </c>
      <c r="Y190" s="65">
        <v>10</v>
      </c>
      <c r="Z190" s="59" t="s">
        <v>80</v>
      </c>
      <c r="AA190" s="59"/>
      <c r="AB190" s="59"/>
    </row>
    <row r="191" spans="1:28" x14ac:dyDescent="0.35">
      <c r="A191" s="59">
        <v>710</v>
      </c>
      <c r="B191" s="59" t="s">
        <v>201</v>
      </c>
      <c r="C191" s="59" t="s">
        <v>202</v>
      </c>
      <c r="D191" s="59" t="s">
        <v>132</v>
      </c>
      <c r="E191" s="59" t="s">
        <v>84</v>
      </c>
      <c r="F191" s="59" t="s">
        <v>178</v>
      </c>
      <c r="G191" s="59" t="s">
        <v>81</v>
      </c>
      <c r="H191" s="60">
        <v>2.48906428726559E-2</v>
      </c>
      <c r="I191" s="60">
        <v>2.0751220952364601E-2</v>
      </c>
      <c r="J191" s="61">
        <v>20.862644785220439</v>
      </c>
      <c r="K191" s="61">
        <v>1.78998086522809</v>
      </c>
      <c r="L191" s="61">
        <v>3.4415397417235698</v>
      </c>
      <c r="M191" s="61">
        <v>0.69880354479140006</v>
      </c>
      <c r="N191" s="61">
        <v>15.856572432405541</v>
      </c>
      <c r="O191" s="61">
        <v>21.45175999875568</v>
      </c>
      <c r="P191" s="61">
        <v>12.389879892713109</v>
      </c>
      <c r="Q191" s="61">
        <v>10.414184374403671</v>
      </c>
      <c r="R191" s="61">
        <v>15.231804069152469</v>
      </c>
      <c r="S191" s="61">
        <v>8.0860878007964097</v>
      </c>
      <c r="T191" s="62">
        <v>57259.550999999999</v>
      </c>
      <c r="U191" s="62">
        <v>61502.603000000003</v>
      </c>
      <c r="V191" s="62">
        <v>62378.41</v>
      </c>
      <c r="W191" s="61">
        <v>48.080644373332134</v>
      </c>
      <c r="X191" s="62">
        <v>29991.94140625</v>
      </c>
      <c r="Y191" s="65">
        <v>10</v>
      </c>
      <c r="Z191" s="59" t="s">
        <v>80</v>
      </c>
      <c r="AA191" s="59"/>
      <c r="AB191" s="59"/>
    </row>
    <row r="192" spans="1:28" x14ac:dyDescent="0.35">
      <c r="A192" s="59">
        <v>144</v>
      </c>
      <c r="B192" s="59" t="s">
        <v>175</v>
      </c>
      <c r="C192" s="59" t="s">
        <v>176</v>
      </c>
      <c r="D192" s="59" t="s">
        <v>122</v>
      </c>
      <c r="E192" s="59" t="s">
        <v>177</v>
      </c>
      <c r="F192" s="59" t="s">
        <v>178</v>
      </c>
      <c r="G192" s="59" t="s">
        <v>79</v>
      </c>
      <c r="H192" s="60">
        <v>1.1184699058671701E-2</v>
      </c>
      <c r="I192" s="60">
        <v>1.40038885243885E-2</v>
      </c>
      <c r="J192" s="61">
        <v>15.802631283499268</v>
      </c>
      <c r="K192" s="61">
        <v>0.25363474718779</v>
      </c>
      <c r="L192" s="61">
        <v>4.8618754211970403</v>
      </c>
      <c r="M192" s="61">
        <v>2.2795258476272497</v>
      </c>
      <c r="N192" s="61">
        <v>66.064990430693797</v>
      </c>
      <c r="O192" s="61">
        <v>9.794360592104729</v>
      </c>
      <c r="P192" s="61">
        <v>11.667795394803541</v>
      </c>
      <c r="Q192" s="61">
        <v>2.6214728874876401</v>
      </c>
      <c r="R192" s="61">
        <v>7.4103816505010993</v>
      </c>
      <c r="S192" s="61">
        <v>7.0114626314150499</v>
      </c>
      <c r="T192" s="62">
        <v>21910.772499999999</v>
      </c>
      <c r="U192" s="62">
        <v>22700.371999999999</v>
      </c>
      <c r="V192" s="62">
        <v>22834.965</v>
      </c>
      <c r="W192" s="61">
        <v>20.132856912257598</v>
      </c>
      <c r="X192" s="62">
        <v>4597.3310546875</v>
      </c>
      <c r="Y192" s="65">
        <v>10</v>
      </c>
      <c r="Z192" s="59" t="s">
        <v>80</v>
      </c>
      <c r="AA192" s="59"/>
      <c r="AB192" s="59"/>
    </row>
    <row r="193" spans="1:28" x14ac:dyDescent="0.35">
      <c r="A193" s="59">
        <v>144</v>
      </c>
      <c r="B193" s="59" t="s">
        <v>175</v>
      </c>
      <c r="C193" s="59" t="s">
        <v>176</v>
      </c>
      <c r="D193" s="59" t="s">
        <v>122</v>
      </c>
      <c r="E193" s="59" t="s">
        <v>177</v>
      </c>
      <c r="F193" s="59" t="s">
        <v>178</v>
      </c>
      <c r="G193" s="59" t="s">
        <v>81</v>
      </c>
      <c r="H193" s="60">
        <v>1.1184699058671701E-2</v>
      </c>
      <c r="I193" s="60">
        <v>1.0474039631935101E-2</v>
      </c>
      <c r="J193" s="61">
        <v>15.68965797163002</v>
      </c>
      <c r="K193" s="61">
        <v>0.49939975804823999</v>
      </c>
      <c r="L193" s="61">
        <v>2.1687408804186799</v>
      </c>
      <c r="M193" s="61">
        <v>2.0779533028107302</v>
      </c>
      <c r="N193" s="61">
        <v>67.051030560175249</v>
      </c>
      <c r="O193" s="61">
        <v>8.4306322240853699</v>
      </c>
      <c r="P193" s="61">
        <v>11.69425593218585</v>
      </c>
      <c r="Q193" s="61">
        <v>2.1857635187092401</v>
      </c>
      <c r="R193" s="61">
        <v>6.1486223697966702</v>
      </c>
      <c r="S193" s="61">
        <v>3.3487356692793999</v>
      </c>
      <c r="T193" s="62">
        <v>21910.772499999999</v>
      </c>
      <c r="U193" s="62">
        <v>22700.371999999999</v>
      </c>
      <c r="V193" s="62">
        <v>22834.965</v>
      </c>
      <c r="W193" s="61">
        <v>79.867143087742392</v>
      </c>
      <c r="X193" s="62">
        <v>18237.634765625</v>
      </c>
      <c r="Y193" s="65">
        <v>10</v>
      </c>
      <c r="Z193" s="59" t="s">
        <v>80</v>
      </c>
      <c r="AA193" s="59"/>
      <c r="AB193" s="59"/>
    </row>
    <row r="194" spans="1:28" x14ac:dyDescent="0.35">
      <c r="A194" s="59">
        <v>729</v>
      </c>
      <c r="B194" s="59" t="s">
        <v>296</v>
      </c>
      <c r="C194" s="59" t="s">
        <v>297</v>
      </c>
      <c r="D194" s="59" t="s">
        <v>106</v>
      </c>
      <c r="E194" s="59" t="s">
        <v>77</v>
      </c>
      <c r="F194" s="59" t="s">
        <v>156</v>
      </c>
      <c r="G194" s="59" t="s">
        <v>79</v>
      </c>
      <c r="H194" s="60">
        <v>0.27943958863105328</v>
      </c>
      <c r="I194" s="60">
        <v>0.29458960125165179</v>
      </c>
      <c r="J194" s="61">
        <v>28.124660663754121</v>
      </c>
      <c r="K194" s="61">
        <v>3.6385129695107397</v>
      </c>
      <c r="L194" s="61">
        <v>32.842307649625766</v>
      </c>
      <c r="M194" s="61">
        <v>25.026225704489818</v>
      </c>
      <c r="N194" s="61">
        <v>61.414148418259842</v>
      </c>
      <c r="O194" s="61">
        <v>72.703059045461899</v>
      </c>
      <c r="P194" s="61">
        <v>44.83554734633406</v>
      </c>
      <c r="Q194" s="61">
        <v>56.243299245377109</v>
      </c>
      <c r="R194" s="61">
        <v>93.616356986954159</v>
      </c>
      <c r="S194" s="61">
        <v>48.422536549859764</v>
      </c>
      <c r="T194" s="62">
        <v>38823.317999999999</v>
      </c>
      <c r="U194" s="62">
        <v>48066.923999999999</v>
      </c>
      <c r="V194" s="62">
        <v>49383.345500000003</v>
      </c>
      <c r="W194" s="61">
        <v>11.232475882514089</v>
      </c>
      <c r="X194" s="62">
        <v>5546.97216796875</v>
      </c>
      <c r="Y194" s="65">
        <v>10</v>
      </c>
      <c r="Z194" s="59" t="s">
        <v>80</v>
      </c>
      <c r="AA194" s="59"/>
      <c r="AB194" s="59"/>
    </row>
    <row r="195" spans="1:28" x14ac:dyDescent="0.35">
      <c r="A195" s="59">
        <v>729</v>
      </c>
      <c r="B195" s="59" t="s">
        <v>296</v>
      </c>
      <c r="C195" s="59" t="s">
        <v>297</v>
      </c>
      <c r="D195" s="59" t="s">
        <v>106</v>
      </c>
      <c r="E195" s="59" t="s">
        <v>77</v>
      </c>
      <c r="F195" s="59" t="s">
        <v>156</v>
      </c>
      <c r="G195" s="59" t="s">
        <v>81</v>
      </c>
      <c r="H195" s="60">
        <v>0.27943958863105328</v>
      </c>
      <c r="I195" s="60">
        <v>0.2775225344710765</v>
      </c>
      <c r="J195" s="61">
        <v>38.084667729358138</v>
      </c>
      <c r="K195" s="61">
        <v>6.7253836132837908</v>
      </c>
      <c r="L195" s="61">
        <v>27.3425721656345</v>
      </c>
      <c r="M195" s="61">
        <v>22.4912784523213</v>
      </c>
      <c r="N195" s="61">
        <v>56.335867866166147</v>
      </c>
      <c r="O195" s="61">
        <v>65.619488472340564</v>
      </c>
      <c r="P195" s="61">
        <v>45.120598163541345</v>
      </c>
      <c r="Q195" s="61">
        <v>51.817836311008669</v>
      </c>
      <c r="R195" s="61">
        <v>90.909157099675369</v>
      </c>
      <c r="S195" s="61">
        <v>33.146224587465191</v>
      </c>
      <c r="T195" s="62">
        <v>38823.317999999999</v>
      </c>
      <c r="U195" s="62">
        <v>48066.923999999999</v>
      </c>
      <c r="V195" s="62">
        <v>49383.345500000003</v>
      </c>
      <c r="W195" s="61">
        <v>88.767524117485905</v>
      </c>
      <c r="X195" s="62">
        <v>43836.375</v>
      </c>
      <c r="Y195" s="65">
        <v>10</v>
      </c>
      <c r="Z195" s="59" t="s">
        <v>80</v>
      </c>
      <c r="AA195" s="59"/>
      <c r="AB195" s="59"/>
    </row>
    <row r="196" spans="1:28" x14ac:dyDescent="0.35">
      <c r="A196" s="59">
        <v>740</v>
      </c>
      <c r="B196" s="59" t="s">
        <v>179</v>
      </c>
      <c r="C196" s="59" t="s">
        <v>180</v>
      </c>
      <c r="D196" s="59" t="s">
        <v>102</v>
      </c>
      <c r="E196" s="59" t="s">
        <v>77</v>
      </c>
      <c r="F196" s="59" t="s">
        <v>94</v>
      </c>
      <c r="G196" s="59" t="s">
        <v>79</v>
      </c>
      <c r="H196" s="60">
        <v>1.12324684674057E-2</v>
      </c>
      <c r="I196" s="60">
        <v>1.9257113929039501E-2</v>
      </c>
      <c r="J196" s="61">
        <v>5.8416063176605606</v>
      </c>
      <c r="K196" s="61">
        <v>1.5429168262869399</v>
      </c>
      <c r="L196" s="61">
        <v>9.1937697440534585</v>
      </c>
      <c r="M196" s="61">
        <v>3.7225020777286897</v>
      </c>
      <c r="N196" s="61">
        <v>5.9526511472776305</v>
      </c>
      <c r="O196" s="61">
        <v>15.845288467652018</v>
      </c>
      <c r="P196" s="61">
        <v>2.4523852253402501</v>
      </c>
      <c r="Q196" s="61">
        <v>3.8225962770544699</v>
      </c>
      <c r="R196" s="61">
        <v>10.57914656143944</v>
      </c>
      <c r="S196" s="61">
        <v>7.3897464286178796</v>
      </c>
      <c r="T196" s="62">
        <v>599.51250000000005</v>
      </c>
      <c r="U196" s="62">
        <v>617.89599999999996</v>
      </c>
      <c r="V196" s="62">
        <v>623.16399999999999</v>
      </c>
      <c r="W196" s="61">
        <v>41.529252423407534</v>
      </c>
      <c r="X196" s="62">
        <v>258.79534912109375</v>
      </c>
      <c r="Y196" s="65">
        <v>10</v>
      </c>
      <c r="Z196" s="59" t="s">
        <v>80</v>
      </c>
      <c r="AA196" s="59"/>
      <c r="AB196" s="59"/>
    </row>
    <row r="197" spans="1:28" x14ac:dyDescent="0.35">
      <c r="A197" s="59">
        <v>740</v>
      </c>
      <c r="B197" s="59" t="s">
        <v>179</v>
      </c>
      <c r="C197" s="59" t="s">
        <v>180</v>
      </c>
      <c r="D197" s="59" t="s">
        <v>102</v>
      </c>
      <c r="E197" s="59" t="s">
        <v>77</v>
      </c>
      <c r="F197" s="59" t="s">
        <v>94</v>
      </c>
      <c r="G197" s="59" t="s">
        <v>81</v>
      </c>
      <c r="H197" s="60">
        <v>1.12324684674057E-2</v>
      </c>
      <c r="I197" s="60">
        <v>5.5329085883740001E-3</v>
      </c>
      <c r="J197" s="61">
        <v>4.3781969076640506</v>
      </c>
      <c r="K197" s="61">
        <v>0.70872608359199996</v>
      </c>
      <c r="L197" s="61">
        <v>5.6697423826967794</v>
      </c>
      <c r="M197" s="61">
        <v>2.16119382220336</v>
      </c>
      <c r="N197" s="61">
        <v>5.1483274617298704</v>
      </c>
      <c r="O197" s="61">
        <v>7.6565470991095204</v>
      </c>
      <c r="P197" s="61">
        <v>1.5587765765006401</v>
      </c>
      <c r="Q197" s="61">
        <v>1.7512661351558398</v>
      </c>
      <c r="R197" s="61">
        <v>9.4373182493983396</v>
      </c>
      <c r="S197" s="61">
        <v>1.9515318548490299</v>
      </c>
      <c r="T197" s="62">
        <v>599.51250000000005</v>
      </c>
      <c r="U197" s="62">
        <v>617.89599999999996</v>
      </c>
      <c r="V197" s="62">
        <v>623.16399999999999</v>
      </c>
      <c r="W197" s="61">
        <v>58.470747576592089</v>
      </c>
      <c r="X197" s="62">
        <v>364.36865234375</v>
      </c>
      <c r="Y197" s="65">
        <v>10</v>
      </c>
      <c r="Z197" s="59" t="s">
        <v>80</v>
      </c>
      <c r="AA197" s="59"/>
      <c r="AB197" s="59"/>
    </row>
    <row r="198" spans="1:28" x14ac:dyDescent="0.35">
      <c r="A198" s="59">
        <v>762</v>
      </c>
      <c r="B198" s="59" t="s">
        <v>210</v>
      </c>
      <c r="C198" s="59" t="s">
        <v>211</v>
      </c>
      <c r="D198" s="59" t="s">
        <v>76</v>
      </c>
      <c r="E198" s="59" t="s">
        <v>84</v>
      </c>
      <c r="F198" s="59" t="s">
        <v>183</v>
      </c>
      <c r="G198" s="59" t="s">
        <v>79</v>
      </c>
      <c r="H198" s="60">
        <v>2.9005923068436999E-2</v>
      </c>
      <c r="I198" s="60">
        <v>2.3318771221892801E-2</v>
      </c>
      <c r="J198" s="61">
        <v>21.530731589616611</v>
      </c>
      <c r="K198" s="61">
        <v>2.8473741712467899</v>
      </c>
      <c r="L198" s="61">
        <v>0.53026895426355003</v>
      </c>
      <c r="M198" s="61">
        <v>11.21082523544494</v>
      </c>
      <c r="N198" s="61">
        <v>17.22442105076771</v>
      </c>
      <c r="O198" s="61">
        <v>3.64840123602663</v>
      </c>
      <c r="P198" s="61">
        <v>21.464931815249848</v>
      </c>
      <c r="Q198" s="61">
        <v>0.83008033756634003</v>
      </c>
      <c r="R198" s="61">
        <v>47.702281261575592</v>
      </c>
      <c r="S198" s="61">
        <v>1.6923592724119301</v>
      </c>
      <c r="T198" s="62">
        <v>9085.9459999999999</v>
      </c>
      <c r="U198" s="62">
        <v>9966.9084999999995</v>
      </c>
      <c r="V198" s="62">
        <v>10182.222</v>
      </c>
      <c r="W198" s="61">
        <v>16.941467850721502</v>
      </c>
      <c r="X198" s="62">
        <v>1725.017822265625</v>
      </c>
      <c r="Y198" s="65">
        <v>10</v>
      </c>
      <c r="Z198" s="59" t="s">
        <v>80</v>
      </c>
      <c r="AA198" s="59"/>
      <c r="AB198" s="59"/>
    </row>
    <row r="199" spans="1:28" x14ac:dyDescent="0.35">
      <c r="A199" s="59">
        <v>762</v>
      </c>
      <c r="B199" s="59" t="s">
        <v>210</v>
      </c>
      <c r="C199" s="59" t="s">
        <v>211</v>
      </c>
      <c r="D199" s="59" t="s">
        <v>76</v>
      </c>
      <c r="E199" s="59" t="s">
        <v>84</v>
      </c>
      <c r="F199" s="59" t="s">
        <v>183</v>
      </c>
      <c r="G199" s="59" t="s">
        <v>81</v>
      </c>
      <c r="H199" s="60">
        <v>2.9005923068436999E-2</v>
      </c>
      <c r="I199" s="60">
        <v>3.0171063837819499E-2</v>
      </c>
      <c r="J199" s="61">
        <v>26.367296539349176</v>
      </c>
      <c r="K199" s="61">
        <v>3.9372883366883298</v>
      </c>
      <c r="L199" s="61">
        <v>0.23428072466979999</v>
      </c>
      <c r="M199" s="61">
        <v>11.38137151209372</v>
      </c>
      <c r="N199" s="61">
        <v>19.942281046670139</v>
      </c>
      <c r="O199" s="61">
        <v>2.9034662778371301</v>
      </c>
      <c r="P199" s="61">
        <v>26.841805670526082</v>
      </c>
      <c r="Q199" s="61">
        <v>0.68979605098619001</v>
      </c>
      <c r="R199" s="61">
        <v>58.598115956011817</v>
      </c>
      <c r="S199" s="61">
        <v>1.2193885056632299</v>
      </c>
      <c r="T199" s="62">
        <v>9085.9459999999999</v>
      </c>
      <c r="U199" s="62">
        <v>9966.9084999999995</v>
      </c>
      <c r="V199" s="62">
        <v>10182.222</v>
      </c>
      <c r="W199" s="61">
        <v>83.058532149278278</v>
      </c>
      <c r="X199" s="62">
        <v>8457.2041015625</v>
      </c>
      <c r="Y199" s="65">
        <v>10</v>
      </c>
      <c r="Z199" s="59" t="s">
        <v>80</v>
      </c>
      <c r="AA199" s="59"/>
      <c r="AB199" s="59"/>
    </row>
    <row r="200" spans="1:28" x14ac:dyDescent="0.35">
      <c r="A200" s="59">
        <v>834</v>
      </c>
      <c r="B200" s="59" t="s">
        <v>302</v>
      </c>
      <c r="C200" s="59" t="s">
        <v>303</v>
      </c>
      <c r="D200" s="59" t="s">
        <v>132</v>
      </c>
      <c r="E200" s="59" t="s">
        <v>84</v>
      </c>
      <c r="F200" s="59" t="s">
        <v>335</v>
      </c>
      <c r="G200" s="59" t="s">
        <v>79</v>
      </c>
      <c r="H200" s="60">
        <v>0.22133658138274501</v>
      </c>
      <c r="I200" s="60">
        <v>0.23258577774243269</v>
      </c>
      <c r="J200" s="61">
        <v>30.826691134313439</v>
      </c>
      <c r="K200" s="61">
        <v>3.6966239494893602</v>
      </c>
      <c r="L200" s="61">
        <v>14.75326449784189</v>
      </c>
      <c r="M200" s="61">
        <v>22.144130633381508</v>
      </c>
      <c r="N200" s="61">
        <v>93.993623758416305</v>
      </c>
      <c r="O200" s="61">
        <v>50.877701937066043</v>
      </c>
      <c r="P200" s="61">
        <v>40.478342140287957</v>
      </c>
      <c r="Q200" s="61">
        <v>68.262952321328726</v>
      </c>
      <c r="R200" s="61">
        <v>57.639892715861905</v>
      </c>
      <c r="S200" s="61">
        <v>50.000611332956936</v>
      </c>
      <c r="T200" s="62">
        <v>64711.821000000004</v>
      </c>
      <c r="U200" s="62">
        <v>62830.411999999997</v>
      </c>
      <c r="V200" s="62">
        <v>64711.821000000004</v>
      </c>
      <c r="W200" s="61">
        <v>26.027875905867109</v>
      </c>
      <c r="X200" s="62">
        <v>16843.11328125</v>
      </c>
      <c r="Y200" s="65">
        <v>10</v>
      </c>
      <c r="Z200" s="59" t="s">
        <v>80</v>
      </c>
      <c r="AA200" s="59"/>
      <c r="AB200" s="59"/>
    </row>
    <row r="201" spans="1:28" x14ac:dyDescent="0.35">
      <c r="A201" s="59">
        <v>834</v>
      </c>
      <c r="B201" s="59" t="s">
        <v>302</v>
      </c>
      <c r="C201" s="59" t="s">
        <v>303</v>
      </c>
      <c r="D201" s="59" t="s">
        <v>132</v>
      </c>
      <c r="E201" s="59" t="s">
        <v>84</v>
      </c>
      <c r="F201" s="59" t="s">
        <v>335</v>
      </c>
      <c r="G201" s="59" t="s">
        <v>81</v>
      </c>
      <c r="H201" s="60">
        <v>0.22133658138274501</v>
      </c>
      <c r="I201" s="60">
        <v>0.21737843241141031</v>
      </c>
      <c r="J201" s="61">
        <v>38.110788825903704</v>
      </c>
      <c r="K201" s="61">
        <v>3.4344381075411303</v>
      </c>
      <c r="L201" s="61">
        <v>9.1592379695247992</v>
      </c>
      <c r="M201" s="61">
        <v>21.718789788136462</v>
      </c>
      <c r="N201" s="61">
        <v>93.396141363612074</v>
      </c>
      <c r="O201" s="61">
        <v>43.22579773035789</v>
      </c>
      <c r="P201" s="61">
        <v>42.222630576539814</v>
      </c>
      <c r="Q201" s="61">
        <v>67.432494445884203</v>
      </c>
      <c r="R201" s="61">
        <v>57.016723409059935</v>
      </c>
      <c r="S201" s="61">
        <v>30.9162637954764</v>
      </c>
      <c r="T201" s="62">
        <v>64711.821000000004</v>
      </c>
      <c r="U201" s="62">
        <v>62830.411999999997</v>
      </c>
      <c r="V201" s="62">
        <v>64711.821000000004</v>
      </c>
      <c r="W201" s="61">
        <v>73.972124094132838</v>
      </c>
      <c r="X201" s="62">
        <v>47868.70703125</v>
      </c>
      <c r="Y201" s="65">
        <v>10</v>
      </c>
      <c r="Z201" s="59" t="s">
        <v>80</v>
      </c>
      <c r="AA201" s="59"/>
      <c r="AB201" s="59"/>
    </row>
    <row r="202" spans="1:28" x14ac:dyDescent="0.35">
      <c r="A202" s="59">
        <v>764</v>
      </c>
      <c r="B202" s="59" t="s">
        <v>115</v>
      </c>
      <c r="C202" s="59" t="s">
        <v>116</v>
      </c>
      <c r="D202" s="59" t="s">
        <v>117</v>
      </c>
      <c r="E202" s="59" t="s">
        <v>77</v>
      </c>
      <c r="F202" s="59" t="s">
        <v>335</v>
      </c>
      <c r="G202" s="59" t="s">
        <v>79</v>
      </c>
      <c r="H202" s="60">
        <v>1.8171864624753E-3</v>
      </c>
      <c r="I202" s="60">
        <v>1.8866553490410999E-3</v>
      </c>
      <c r="J202" s="61">
        <v>2.9099640154863398</v>
      </c>
      <c r="K202" s="61">
        <v>1.0197991903847201</v>
      </c>
      <c r="L202" s="61">
        <v>10.59016656211212</v>
      </c>
      <c r="M202" s="61">
        <v>1.9430019043828499</v>
      </c>
      <c r="N202" s="61">
        <v>12.81708759415614</v>
      </c>
      <c r="O202" s="61">
        <v>1.6168057349995799</v>
      </c>
      <c r="P202" s="61">
        <v>0.26604318201494997</v>
      </c>
      <c r="Q202" s="61">
        <v>3.3334021581649997E-2</v>
      </c>
      <c r="R202" s="61">
        <v>1.8777999091966102</v>
      </c>
      <c r="S202" s="61">
        <v>1.16729531178195</v>
      </c>
      <c r="T202" s="62">
        <v>71735.328999999998</v>
      </c>
      <c r="U202" s="62">
        <v>71727.331999999995</v>
      </c>
      <c r="V202" s="62">
        <v>71735.328999999998</v>
      </c>
      <c r="W202" s="61">
        <v>41.077406132223047</v>
      </c>
      <c r="X202" s="62">
        <v>29467.01171875</v>
      </c>
      <c r="Y202" s="65">
        <v>10</v>
      </c>
      <c r="Z202" s="59" t="s">
        <v>80</v>
      </c>
      <c r="AA202" s="59"/>
      <c r="AB202" s="59"/>
    </row>
    <row r="203" spans="1:28" x14ac:dyDescent="0.35">
      <c r="A203" s="59">
        <v>764</v>
      </c>
      <c r="B203" s="59" t="s">
        <v>115</v>
      </c>
      <c r="C203" s="59" t="s">
        <v>116</v>
      </c>
      <c r="D203" s="59" t="s">
        <v>117</v>
      </c>
      <c r="E203" s="59" t="s">
        <v>77</v>
      </c>
      <c r="F203" s="59" t="s">
        <v>335</v>
      </c>
      <c r="G203" s="59" t="s">
        <v>81</v>
      </c>
      <c r="H203" s="60">
        <v>1.8171864624753E-3</v>
      </c>
      <c r="I203" s="60">
        <v>1.7687567943345001E-3</v>
      </c>
      <c r="J203" s="61">
        <v>2.7881659509355701</v>
      </c>
      <c r="K203" s="61">
        <v>0.69417267170207997</v>
      </c>
      <c r="L203" s="61">
        <v>10.39794413193259</v>
      </c>
      <c r="M203" s="61">
        <v>1.5752929571127199</v>
      </c>
      <c r="N203" s="61">
        <v>14.708668601974962</v>
      </c>
      <c r="O203" s="61">
        <v>1.88750273525729</v>
      </c>
      <c r="P203" s="61">
        <v>0.44538760085667001</v>
      </c>
      <c r="Q203" s="61">
        <v>8.3683411491569992E-2</v>
      </c>
      <c r="R203" s="61">
        <v>2.4235808224855502</v>
      </c>
      <c r="S203" s="61">
        <v>1.1114020266943501</v>
      </c>
      <c r="T203" s="62">
        <v>71735.328999999998</v>
      </c>
      <c r="U203" s="62">
        <v>71727.331999999995</v>
      </c>
      <c r="V203" s="62">
        <v>71735.328999999998</v>
      </c>
      <c r="W203" s="61">
        <v>58.922593867776442</v>
      </c>
      <c r="X203" s="62">
        <v>42268.31640625</v>
      </c>
      <c r="Y203" s="65">
        <v>10</v>
      </c>
      <c r="Z203" s="59" t="s">
        <v>80</v>
      </c>
      <c r="AA203" s="59"/>
      <c r="AB203" s="59"/>
    </row>
    <row r="204" spans="1:28" x14ac:dyDescent="0.35">
      <c r="A204" s="59">
        <v>626</v>
      </c>
      <c r="B204" s="59" t="s">
        <v>274</v>
      </c>
      <c r="C204" s="59" t="s">
        <v>275</v>
      </c>
      <c r="D204" s="59" t="s">
        <v>117</v>
      </c>
      <c r="E204" s="59" t="s">
        <v>84</v>
      </c>
      <c r="F204" s="59" t="s">
        <v>178</v>
      </c>
      <c r="G204" s="59" t="s">
        <v>79</v>
      </c>
      <c r="H204" s="60">
        <v>0.22151424007077999</v>
      </c>
      <c r="I204" s="60">
        <v>0.2158746412880532</v>
      </c>
      <c r="J204" s="61">
        <v>52.730002357212911</v>
      </c>
      <c r="K204" s="61">
        <v>2.2738779533150399</v>
      </c>
      <c r="L204" s="61">
        <v>21.746416328681658</v>
      </c>
      <c r="M204" s="61">
        <v>11.790679059505809</v>
      </c>
      <c r="N204" s="61">
        <v>85.578752816450503</v>
      </c>
      <c r="O204" s="61">
        <v>49.249485097279909</v>
      </c>
      <c r="P204" s="61">
        <v>24.506089391863632</v>
      </c>
      <c r="Q204" s="61">
        <v>24.337975046593961</v>
      </c>
      <c r="R204" s="61">
        <v>65.407091141598912</v>
      </c>
      <c r="S204" s="61">
        <v>42.680100503046333</v>
      </c>
      <c r="T204" s="62">
        <v>1228.3115</v>
      </c>
      <c r="U204" s="62">
        <v>1350.1385</v>
      </c>
      <c r="V204" s="62">
        <v>1369.2954999999999</v>
      </c>
      <c r="W204" s="61">
        <v>12.761185875916482</v>
      </c>
      <c r="X204" s="62">
        <v>174.73834228515625</v>
      </c>
      <c r="Y204" s="65">
        <v>10</v>
      </c>
      <c r="Z204" s="59" t="s">
        <v>80</v>
      </c>
      <c r="AA204" s="59"/>
      <c r="AB204" s="59"/>
    </row>
    <row r="205" spans="1:28" x14ac:dyDescent="0.35">
      <c r="A205" s="59">
        <v>626</v>
      </c>
      <c r="B205" s="59" t="s">
        <v>274</v>
      </c>
      <c r="C205" s="59" t="s">
        <v>275</v>
      </c>
      <c r="D205" s="59" t="s">
        <v>117</v>
      </c>
      <c r="E205" s="59" t="s">
        <v>84</v>
      </c>
      <c r="F205" s="59" t="s">
        <v>178</v>
      </c>
      <c r="G205" s="59" t="s">
        <v>81</v>
      </c>
      <c r="H205" s="60">
        <v>0.22151424007077999</v>
      </c>
      <c r="I205" s="60">
        <v>0.22234474355850881</v>
      </c>
      <c r="J205" s="61">
        <v>56.56618991913944</v>
      </c>
      <c r="K205" s="61">
        <v>4.3601514475034495</v>
      </c>
      <c r="L205" s="61">
        <v>16.328645414717698</v>
      </c>
      <c r="M205" s="61">
        <v>16.932332274065939</v>
      </c>
      <c r="N205" s="61">
        <v>86.616441026153552</v>
      </c>
      <c r="O205" s="61">
        <v>45.775643501977108</v>
      </c>
      <c r="P205" s="61">
        <v>26.096199790459014</v>
      </c>
      <c r="Q205" s="61">
        <v>23.525118314860162</v>
      </c>
      <c r="R205" s="61">
        <v>65.17319623201972</v>
      </c>
      <c r="S205" s="61">
        <v>36.984776755074748</v>
      </c>
      <c r="T205" s="62">
        <v>1228.3115</v>
      </c>
      <c r="U205" s="62">
        <v>1350.1385</v>
      </c>
      <c r="V205" s="62">
        <v>1369.2954999999999</v>
      </c>
      <c r="W205" s="61">
        <v>87.238814124082808</v>
      </c>
      <c r="X205" s="62">
        <v>1194.55712890625</v>
      </c>
      <c r="Y205" s="65">
        <v>10</v>
      </c>
      <c r="Z205" s="59" t="s">
        <v>80</v>
      </c>
      <c r="AA205" s="59"/>
      <c r="AB205" s="59"/>
    </row>
    <row r="206" spans="1:28" x14ac:dyDescent="0.35">
      <c r="A206" s="59">
        <v>768</v>
      </c>
      <c r="B206" s="59" t="s">
        <v>261</v>
      </c>
      <c r="C206" s="59" t="s">
        <v>262</v>
      </c>
      <c r="D206" s="59" t="s">
        <v>132</v>
      </c>
      <c r="E206" s="59" t="s">
        <v>77</v>
      </c>
      <c r="F206" s="59" t="s">
        <v>183</v>
      </c>
      <c r="G206" s="59" t="s">
        <v>79</v>
      </c>
      <c r="H206" s="60">
        <v>0.1796162567119807</v>
      </c>
      <c r="I206" s="60">
        <v>0.1658871866111748</v>
      </c>
      <c r="J206" s="61">
        <v>13.603629945661419</v>
      </c>
      <c r="K206" s="61">
        <v>4.1444450510910098</v>
      </c>
      <c r="L206" s="61">
        <v>24.742753441907151</v>
      </c>
      <c r="M206" s="61">
        <v>9.2901474410793394</v>
      </c>
      <c r="N206" s="61">
        <v>92.838568256325445</v>
      </c>
      <c r="O206" s="61">
        <v>80.648298807028524</v>
      </c>
      <c r="P206" s="61">
        <v>29.216603336889452</v>
      </c>
      <c r="Q206" s="61">
        <v>43.989013122658918</v>
      </c>
      <c r="R206" s="61">
        <v>34.526343578017496</v>
      </c>
      <c r="S206" s="61">
        <v>44.740942819053295</v>
      </c>
      <c r="T206" s="62">
        <v>8057.1395000000002</v>
      </c>
      <c r="U206" s="62">
        <v>8878.3785000000007</v>
      </c>
      <c r="V206" s="62">
        <v>9089.7384999999995</v>
      </c>
      <c r="W206" s="61">
        <v>21.41985126733648</v>
      </c>
      <c r="X206" s="62">
        <v>1947.0084228515625</v>
      </c>
      <c r="Y206" s="65">
        <v>10</v>
      </c>
      <c r="Z206" s="59" t="s">
        <v>80</v>
      </c>
      <c r="AA206" s="59"/>
      <c r="AB206" s="59"/>
    </row>
    <row r="207" spans="1:28" x14ac:dyDescent="0.35">
      <c r="A207" s="59">
        <v>768</v>
      </c>
      <c r="B207" s="59" t="s">
        <v>261</v>
      </c>
      <c r="C207" s="59" t="s">
        <v>262</v>
      </c>
      <c r="D207" s="59" t="s">
        <v>132</v>
      </c>
      <c r="E207" s="59" t="s">
        <v>77</v>
      </c>
      <c r="F207" s="59" t="s">
        <v>183</v>
      </c>
      <c r="G207" s="59" t="s">
        <v>81</v>
      </c>
      <c r="H207" s="60">
        <v>0.1796162567119807</v>
      </c>
      <c r="I207" s="60">
        <v>0.1833586095115215</v>
      </c>
      <c r="J207" s="61">
        <v>23.383376873168721</v>
      </c>
      <c r="K207" s="61">
        <v>6.39981554992724</v>
      </c>
      <c r="L207" s="61">
        <v>19.90122648861448</v>
      </c>
      <c r="M207" s="61">
        <v>13.673025349322149</v>
      </c>
      <c r="N207" s="61">
        <v>92.13599312105994</v>
      </c>
      <c r="O207" s="61">
        <v>80.984316840503411</v>
      </c>
      <c r="P207" s="61">
        <v>39.380486180078414</v>
      </c>
      <c r="Q207" s="61">
        <v>48.598338759363649</v>
      </c>
      <c r="R207" s="61">
        <v>41.388530380566408</v>
      </c>
      <c r="S207" s="61">
        <v>15.664054679011169</v>
      </c>
      <c r="T207" s="62">
        <v>8057.1395000000002</v>
      </c>
      <c r="U207" s="62">
        <v>8878.3785000000007</v>
      </c>
      <c r="V207" s="62">
        <v>9089.7384999999995</v>
      </c>
      <c r="W207" s="61">
        <v>78.58014873266346</v>
      </c>
      <c r="X207" s="62">
        <v>7142.72998046875</v>
      </c>
      <c r="Y207" s="65">
        <v>10</v>
      </c>
      <c r="Z207" s="59" t="s">
        <v>80</v>
      </c>
      <c r="AA207" s="59"/>
      <c r="AB207" s="59"/>
    </row>
    <row r="208" spans="1:28" x14ac:dyDescent="0.35">
      <c r="A208" s="59">
        <v>776</v>
      </c>
      <c r="B208" s="59" t="s">
        <v>135</v>
      </c>
      <c r="C208" s="59" t="s">
        <v>136</v>
      </c>
      <c r="D208" s="59" t="s">
        <v>117</v>
      </c>
      <c r="E208" s="59" t="s">
        <v>77</v>
      </c>
      <c r="F208" s="59" t="s">
        <v>78</v>
      </c>
      <c r="G208" s="59" t="s">
        <v>79</v>
      </c>
      <c r="H208" s="60">
        <v>3.3361547730896999E-3</v>
      </c>
      <c r="I208" s="60">
        <v>4.5027689937069998E-4</v>
      </c>
      <c r="J208" s="61">
        <v>1.6610063798395702</v>
      </c>
      <c r="K208" s="61">
        <v>1.0337430841542599</v>
      </c>
      <c r="L208" s="61">
        <v>0.23525269759428</v>
      </c>
      <c r="M208" s="61">
        <v>5.2411704648278903</v>
      </c>
      <c r="N208" s="61">
        <v>13.491820569587309</v>
      </c>
      <c r="O208" s="61">
        <v>5.2877436782244001</v>
      </c>
      <c r="P208" s="61">
        <v>0.96092812639318004</v>
      </c>
      <c r="Q208" s="61">
        <v>2.2806211427452001</v>
      </c>
      <c r="R208" s="61">
        <v>39.335159818138308</v>
      </c>
      <c r="S208" s="61">
        <v>4.0118901874411002</v>
      </c>
      <c r="T208" s="62">
        <v>105.6695</v>
      </c>
      <c r="U208" s="62">
        <v>105.48950000000001</v>
      </c>
      <c r="V208" s="62">
        <v>105.042</v>
      </c>
      <c r="W208" s="61">
        <v>20.538118864685121</v>
      </c>
      <c r="X208" s="62">
        <v>21.573650360107422</v>
      </c>
      <c r="Y208" s="65">
        <v>10</v>
      </c>
      <c r="Z208" s="59" t="s">
        <v>80</v>
      </c>
      <c r="AA208" s="59"/>
      <c r="AB208" s="59"/>
    </row>
    <row r="209" spans="1:28" x14ac:dyDescent="0.35">
      <c r="A209" s="59">
        <v>776</v>
      </c>
      <c r="B209" s="59" t="s">
        <v>135</v>
      </c>
      <c r="C209" s="59" t="s">
        <v>136</v>
      </c>
      <c r="D209" s="59" t="s">
        <v>117</v>
      </c>
      <c r="E209" s="59" t="s">
        <v>77</v>
      </c>
      <c r="F209" s="59" t="s">
        <v>78</v>
      </c>
      <c r="G209" s="59" t="s">
        <v>81</v>
      </c>
      <c r="H209" s="60">
        <v>3.3361547730896999E-3</v>
      </c>
      <c r="I209" s="60">
        <v>4.0820533341680001E-3</v>
      </c>
      <c r="J209" s="61">
        <v>2.0605456274517797</v>
      </c>
      <c r="K209" s="61">
        <v>1.6075034233455701</v>
      </c>
      <c r="L209" s="61">
        <v>0.24411293036337001</v>
      </c>
      <c r="M209" s="61">
        <v>6.8832810896594196</v>
      </c>
      <c r="N209" s="61">
        <v>16.043648606300607</v>
      </c>
      <c r="O209" s="61">
        <v>8.9682843418284293</v>
      </c>
      <c r="P209" s="61">
        <v>0.88782857890791989</v>
      </c>
      <c r="Q209" s="61">
        <v>1.55130435487227</v>
      </c>
      <c r="R209" s="61">
        <v>42.995578121643852</v>
      </c>
      <c r="S209" s="61">
        <v>1.7337691611244401</v>
      </c>
      <c r="T209" s="62">
        <v>105.6695</v>
      </c>
      <c r="U209" s="62">
        <v>105.48950000000001</v>
      </c>
      <c r="V209" s="62">
        <v>105.042</v>
      </c>
      <c r="W209" s="61">
        <v>79.461881135314485</v>
      </c>
      <c r="X209" s="62">
        <v>83.468345642089844</v>
      </c>
      <c r="Y209" s="65">
        <v>10</v>
      </c>
      <c r="Z209" s="59" t="s">
        <v>80</v>
      </c>
      <c r="AA209" s="59"/>
      <c r="AB209" s="59"/>
    </row>
    <row r="210" spans="1:28" x14ac:dyDescent="0.35">
      <c r="A210" s="59">
        <v>780</v>
      </c>
      <c r="B210" s="59" t="s">
        <v>118</v>
      </c>
      <c r="C210" s="59" t="s">
        <v>119</v>
      </c>
      <c r="D210" s="59" t="s">
        <v>102</v>
      </c>
      <c r="E210" s="59" t="s">
        <v>77</v>
      </c>
      <c r="F210" s="59" t="s">
        <v>335</v>
      </c>
      <c r="G210" s="59" t="s">
        <v>79</v>
      </c>
      <c r="H210" s="60">
        <v>2.0729839665242999E-3</v>
      </c>
      <c r="I210" s="60">
        <v>9.7306821690129998E-4</v>
      </c>
      <c r="J210" s="61"/>
      <c r="K210" s="61">
        <v>0.13703671068954001</v>
      </c>
      <c r="L210" s="61">
        <v>0.90137357291592002</v>
      </c>
      <c r="M210" s="61">
        <v>2.0784849968008099</v>
      </c>
      <c r="N210" s="61">
        <v>2.814896157654E-2</v>
      </c>
      <c r="O210" s="61">
        <v>5.38375024374945</v>
      </c>
      <c r="P210" s="61">
        <v>0.43843859578886002</v>
      </c>
      <c r="Q210" s="61">
        <v>0.98736312519306002</v>
      </c>
      <c r="R210" s="61">
        <v>8.8776639293907689</v>
      </c>
      <c r="S210" s="61">
        <v>0.91867125450363007</v>
      </c>
      <c r="T210" s="62">
        <v>1495.9214999999999</v>
      </c>
      <c r="U210" s="62">
        <v>1487.7175</v>
      </c>
      <c r="V210" s="62">
        <v>1495.9214999999999</v>
      </c>
      <c r="W210" s="61">
        <v>39.0935569599811</v>
      </c>
      <c r="X210" s="62">
        <v>584.80889892578125</v>
      </c>
      <c r="Y210" s="65">
        <v>9</v>
      </c>
      <c r="Z210" s="59" t="s">
        <v>19</v>
      </c>
      <c r="AA210" s="59"/>
      <c r="AB210" s="59"/>
    </row>
    <row r="211" spans="1:28" x14ac:dyDescent="0.35">
      <c r="A211" s="59">
        <v>780</v>
      </c>
      <c r="B211" s="59" t="s">
        <v>118</v>
      </c>
      <c r="C211" s="59" t="s">
        <v>119</v>
      </c>
      <c r="D211" s="59" t="s">
        <v>102</v>
      </c>
      <c r="E211" s="59" t="s">
        <v>77</v>
      </c>
      <c r="F211" s="59" t="s">
        <v>335</v>
      </c>
      <c r="G211" s="59" t="s">
        <v>81</v>
      </c>
      <c r="H211" s="60">
        <v>2.0729839665242999E-3</v>
      </c>
      <c r="I211" s="60">
        <v>2.7789785520366001E-3</v>
      </c>
      <c r="J211" s="61"/>
      <c r="K211" s="61">
        <v>0.56767736789668999</v>
      </c>
      <c r="L211" s="61">
        <v>0.50694715619647002</v>
      </c>
      <c r="M211" s="61">
        <v>2.0609272686634199</v>
      </c>
      <c r="N211" s="61">
        <v>0.23213616577259</v>
      </c>
      <c r="O211" s="61">
        <v>5.48798974633032</v>
      </c>
      <c r="P211" s="61">
        <v>0.60389765937871998</v>
      </c>
      <c r="Q211" s="61">
        <v>1.36182279646316</v>
      </c>
      <c r="R211" s="61">
        <v>8.9896017995609387</v>
      </c>
      <c r="S211" s="61">
        <v>0.89269808892590008</v>
      </c>
      <c r="T211" s="62">
        <v>1495.9214999999999</v>
      </c>
      <c r="U211" s="62">
        <v>1487.7175</v>
      </c>
      <c r="V211" s="62">
        <v>1495.9214999999999</v>
      </c>
      <c r="W211" s="61">
        <v>60.906443040019639</v>
      </c>
      <c r="X211" s="62">
        <v>911.112548828125</v>
      </c>
      <c r="Y211" s="65">
        <v>9</v>
      </c>
      <c r="Z211" s="59" t="s">
        <v>19</v>
      </c>
      <c r="AA211" s="59"/>
      <c r="AB211" s="59"/>
    </row>
    <row r="212" spans="1:28" x14ac:dyDescent="0.35">
      <c r="A212" s="59">
        <v>788</v>
      </c>
      <c r="B212" s="59" t="s">
        <v>128</v>
      </c>
      <c r="C212" s="59" t="s">
        <v>129</v>
      </c>
      <c r="D212" s="59" t="s">
        <v>106</v>
      </c>
      <c r="E212" s="59" t="s">
        <v>77</v>
      </c>
      <c r="F212" s="59" t="s">
        <v>336</v>
      </c>
      <c r="G212" s="59" t="s">
        <v>79</v>
      </c>
      <c r="H212" s="60">
        <v>3.4418494648616E-3</v>
      </c>
      <c r="I212" s="60">
        <v>2.1237698428609999E-3</v>
      </c>
      <c r="J212" s="61">
        <v>1.4993611970180298</v>
      </c>
      <c r="K212" s="61">
        <v>0.10754418935932</v>
      </c>
      <c r="L212" s="61">
        <v>21.654391510892971</v>
      </c>
      <c r="M212" s="61">
        <v>3.8658855540519697</v>
      </c>
      <c r="N212" s="61">
        <v>0.20124802983529003</v>
      </c>
      <c r="O212" s="61">
        <v>5.1538122357010101</v>
      </c>
      <c r="P212" s="61">
        <v>5.0217764067818607</v>
      </c>
      <c r="Q212" s="61">
        <v>6.4180978196359997E-2</v>
      </c>
      <c r="R212" s="61">
        <v>0.95676402643818004</v>
      </c>
      <c r="S212" s="61">
        <v>2.6467488479991599</v>
      </c>
      <c r="T212" s="62">
        <v>12200.431</v>
      </c>
      <c r="U212" s="62">
        <v>12048.622499999999</v>
      </c>
      <c r="V212" s="62">
        <v>12119.333500000001</v>
      </c>
      <c r="W212" s="61">
        <v>12.9220515441549</v>
      </c>
      <c r="X212" s="62">
        <v>1566.0665283203125</v>
      </c>
      <c r="Y212" s="65">
        <v>10</v>
      </c>
      <c r="Z212" s="59" t="s">
        <v>80</v>
      </c>
      <c r="AA212" s="59"/>
      <c r="AB212" s="59"/>
    </row>
    <row r="213" spans="1:28" x14ac:dyDescent="0.35">
      <c r="A213" s="59">
        <v>788</v>
      </c>
      <c r="B213" s="59" t="s">
        <v>128</v>
      </c>
      <c r="C213" s="59" t="s">
        <v>129</v>
      </c>
      <c r="D213" s="59" t="s">
        <v>106</v>
      </c>
      <c r="E213" s="59" t="s">
        <v>77</v>
      </c>
      <c r="F213" s="59" t="s">
        <v>336</v>
      </c>
      <c r="G213" s="59" t="s">
        <v>81</v>
      </c>
      <c r="H213" s="60">
        <v>3.4418494648616E-3</v>
      </c>
      <c r="I213" s="60">
        <v>3.6374476974431998E-3</v>
      </c>
      <c r="J213" s="61">
        <v>3.90799490912103</v>
      </c>
      <c r="K213" s="61">
        <v>0.45652757631665997</v>
      </c>
      <c r="L213" s="61">
        <v>9.2517175861290788</v>
      </c>
      <c r="M213" s="61">
        <v>5.1819427695471596</v>
      </c>
      <c r="N213" s="61">
        <v>0.17306742989986998</v>
      </c>
      <c r="O213" s="61">
        <v>5.4263709835614797</v>
      </c>
      <c r="P213" s="61">
        <v>4.9868139838444003</v>
      </c>
      <c r="Q213" s="61">
        <v>0.14067513167133999</v>
      </c>
      <c r="R213" s="61">
        <v>1.0219666110711301</v>
      </c>
      <c r="S213" s="61">
        <v>0.79973395673488012</v>
      </c>
      <c r="T213" s="62">
        <v>12200.431</v>
      </c>
      <c r="U213" s="62">
        <v>12048.622499999999</v>
      </c>
      <c r="V213" s="62">
        <v>12119.333500000001</v>
      </c>
      <c r="W213" s="61">
        <v>87.077948455846325</v>
      </c>
      <c r="X213" s="62">
        <v>10553.2666015625</v>
      </c>
      <c r="Y213" s="65">
        <v>10</v>
      </c>
      <c r="Z213" s="59" t="s">
        <v>80</v>
      </c>
      <c r="AA213" s="59"/>
      <c r="AB213" s="59"/>
    </row>
    <row r="214" spans="1:28" x14ac:dyDescent="0.35">
      <c r="A214" s="59">
        <v>795</v>
      </c>
      <c r="B214" s="59" t="s">
        <v>89</v>
      </c>
      <c r="C214" s="59" t="s">
        <v>90</v>
      </c>
      <c r="D214" s="59" t="s">
        <v>76</v>
      </c>
      <c r="E214" s="59" t="s">
        <v>77</v>
      </c>
      <c r="F214" s="59" t="s">
        <v>78</v>
      </c>
      <c r="G214" s="59" t="s">
        <v>79</v>
      </c>
      <c r="H214" s="60">
        <v>8.4917738626189997E-4</v>
      </c>
      <c r="I214" s="60">
        <v>3.1762420860140001E-4</v>
      </c>
      <c r="J214" s="61">
        <v>8.0644321534857504</v>
      </c>
      <c r="K214" s="61">
        <v>2.1456193958817202</v>
      </c>
      <c r="L214" s="61">
        <v>5.9356013257530003E-2</v>
      </c>
      <c r="M214" s="61">
        <v>1.4328707776473</v>
      </c>
      <c r="N214" s="61"/>
      <c r="O214" s="61">
        <v>1.8492272997291399</v>
      </c>
      <c r="P214" s="61">
        <v>9.6571538396899997E-3</v>
      </c>
      <c r="Q214" s="61">
        <v>0</v>
      </c>
      <c r="R214" s="61">
        <v>1.6280343559041499</v>
      </c>
      <c r="S214" s="61">
        <v>0</v>
      </c>
      <c r="T214" s="62">
        <v>6803.9444999999996</v>
      </c>
      <c r="U214" s="62">
        <v>7092.0434999999998</v>
      </c>
      <c r="V214" s="62">
        <v>7230.1930000000002</v>
      </c>
      <c r="W214" s="61">
        <v>21.526980460071758</v>
      </c>
      <c r="X214" s="62">
        <v>1556.4422607421875</v>
      </c>
      <c r="Y214" s="65">
        <v>9</v>
      </c>
      <c r="Z214" s="59" t="s">
        <v>91</v>
      </c>
      <c r="AA214" s="59"/>
      <c r="AB214" s="59"/>
    </row>
    <row r="215" spans="1:28" x14ac:dyDescent="0.35">
      <c r="A215" s="59">
        <v>795</v>
      </c>
      <c r="B215" s="59" t="s">
        <v>89</v>
      </c>
      <c r="C215" s="59" t="s">
        <v>90</v>
      </c>
      <c r="D215" s="59" t="s">
        <v>76</v>
      </c>
      <c r="E215" s="59" t="s">
        <v>77</v>
      </c>
      <c r="F215" s="59" t="s">
        <v>78</v>
      </c>
      <c r="G215" s="59" t="s">
        <v>81</v>
      </c>
      <c r="H215" s="60">
        <v>8.4917738626189997E-4</v>
      </c>
      <c r="I215" s="60">
        <v>9.9499482690680011E-4</v>
      </c>
      <c r="J215" s="61">
        <v>6.8972187210659399</v>
      </c>
      <c r="K215" s="61">
        <v>3.4362484269878202</v>
      </c>
      <c r="L215" s="61">
        <v>4.55953184663E-3</v>
      </c>
      <c r="M215" s="61">
        <v>1.0547885644199702</v>
      </c>
      <c r="N215" s="61"/>
      <c r="O215" s="61">
        <v>1.21958750009123</v>
      </c>
      <c r="P215" s="61">
        <v>6.7512318345389996E-2</v>
      </c>
      <c r="Q215" s="61">
        <v>5.5346598860389999E-2</v>
      </c>
      <c r="R215" s="61">
        <v>1.5886317122903399</v>
      </c>
      <c r="S215" s="61">
        <v>2.4873929408589998E-2</v>
      </c>
      <c r="T215" s="62">
        <v>6803.9444999999996</v>
      </c>
      <c r="U215" s="62">
        <v>7092.0434999999998</v>
      </c>
      <c r="V215" s="62">
        <v>7230.1930000000002</v>
      </c>
      <c r="W215" s="61">
        <v>78.47301953992843</v>
      </c>
      <c r="X215" s="62">
        <v>5673.7509765625</v>
      </c>
      <c r="Y215" s="65">
        <v>9</v>
      </c>
      <c r="Z215" s="59" t="s">
        <v>91</v>
      </c>
      <c r="AA215" s="59"/>
      <c r="AB215" s="59"/>
    </row>
    <row r="216" spans="1:28" x14ac:dyDescent="0.35">
      <c r="A216" s="59">
        <v>798</v>
      </c>
      <c r="B216" s="59" t="s">
        <v>163</v>
      </c>
      <c r="C216" s="59" t="s">
        <v>164</v>
      </c>
      <c r="D216" s="59" t="s">
        <v>117</v>
      </c>
      <c r="E216" s="59" t="s">
        <v>77</v>
      </c>
      <c r="F216" s="59" t="s">
        <v>103</v>
      </c>
      <c r="G216" s="59" t="s">
        <v>79</v>
      </c>
      <c r="H216" s="60">
        <v>8.0846084565839998E-3</v>
      </c>
      <c r="I216" s="60">
        <v>6.4577412015041002E-3</v>
      </c>
      <c r="J216" s="61">
        <v>3.3734880830517397</v>
      </c>
      <c r="K216" s="61">
        <v>2.17095658278375</v>
      </c>
      <c r="L216" s="61">
        <v>0.93525907056225999</v>
      </c>
      <c r="M216" s="61">
        <v>16.466337337292369</v>
      </c>
      <c r="N216" s="61">
        <v>4.2754700368560599</v>
      </c>
      <c r="O216" s="61">
        <v>18.637293920076107</v>
      </c>
      <c r="P216" s="61">
        <v>2.0039599225696199</v>
      </c>
      <c r="Q216" s="61">
        <v>0.86842707503527994</v>
      </c>
      <c r="R216" s="61">
        <v>51.436026841595805</v>
      </c>
      <c r="S216" s="61">
        <v>1.7034659285081699</v>
      </c>
      <c r="T216" s="62">
        <v>10.3995</v>
      </c>
      <c r="U216" s="62">
        <v>10.1935</v>
      </c>
      <c r="V216" s="62">
        <v>9.9920000000000009</v>
      </c>
      <c r="W216" s="61">
        <v>16.190698147432787</v>
      </c>
      <c r="X216" s="62">
        <v>1.6177746057510376</v>
      </c>
      <c r="Y216" s="65">
        <v>10</v>
      </c>
      <c r="Z216" s="59" t="s">
        <v>80</v>
      </c>
      <c r="AA216" s="59"/>
      <c r="AB216" s="59"/>
    </row>
    <row r="217" spans="1:28" x14ac:dyDescent="0.35">
      <c r="A217" s="59">
        <v>798</v>
      </c>
      <c r="B217" s="59" t="s">
        <v>163</v>
      </c>
      <c r="C217" s="59" t="s">
        <v>164</v>
      </c>
      <c r="D217" s="59" t="s">
        <v>117</v>
      </c>
      <c r="E217" s="59" t="s">
        <v>77</v>
      </c>
      <c r="F217" s="59" t="s">
        <v>103</v>
      </c>
      <c r="G217" s="59" t="s">
        <v>81</v>
      </c>
      <c r="H217" s="60">
        <v>8.0846084565839998E-3</v>
      </c>
      <c r="I217" s="60">
        <v>8.3988947717149997E-3</v>
      </c>
      <c r="J217" s="61">
        <v>8.4333322856598496</v>
      </c>
      <c r="K217" s="61">
        <v>3.4261851228568201</v>
      </c>
      <c r="L217" s="61">
        <v>0.21938935212251001</v>
      </c>
      <c r="M217" s="61">
        <v>15.040727405630749</v>
      </c>
      <c r="N217" s="61">
        <v>6.8205919345909196</v>
      </c>
      <c r="O217" s="61">
        <v>16.789198945744772</v>
      </c>
      <c r="P217" s="61">
        <v>0.54844118463744995</v>
      </c>
      <c r="Q217" s="61">
        <v>0.10969467606125999</v>
      </c>
      <c r="R217" s="61">
        <v>47.47678098307496</v>
      </c>
      <c r="S217" s="61">
        <v>0.40006735523677001</v>
      </c>
      <c r="T217" s="62">
        <v>10.3995</v>
      </c>
      <c r="U217" s="62">
        <v>10.1935</v>
      </c>
      <c r="V217" s="62">
        <v>9.9920000000000009</v>
      </c>
      <c r="W217" s="61">
        <v>83.809301852567515</v>
      </c>
      <c r="X217" s="62">
        <v>8.3742256164550781</v>
      </c>
      <c r="Y217" s="65">
        <v>10</v>
      </c>
      <c r="Z217" s="59" t="s">
        <v>80</v>
      </c>
      <c r="AA217" s="59"/>
      <c r="AB217" s="59"/>
    </row>
    <row r="218" spans="1:28" x14ac:dyDescent="0.35">
      <c r="A218" s="59">
        <v>800</v>
      </c>
      <c r="B218" s="59" t="s">
        <v>298</v>
      </c>
      <c r="C218" s="59" t="s">
        <v>299</v>
      </c>
      <c r="D218" s="59" t="s">
        <v>132</v>
      </c>
      <c r="E218" s="59" t="s">
        <v>84</v>
      </c>
      <c r="F218" s="59" t="s">
        <v>178</v>
      </c>
      <c r="G218" s="59" t="s">
        <v>79</v>
      </c>
      <c r="H218" s="60">
        <v>0.28102847842691392</v>
      </c>
      <c r="I218" s="60">
        <v>0.29736532359131201</v>
      </c>
      <c r="J218" s="61">
        <v>33.853929541697703</v>
      </c>
      <c r="K218" s="61">
        <v>4.9377080235192397</v>
      </c>
      <c r="L218" s="61">
        <v>31.13118246886425</v>
      </c>
      <c r="M218" s="61">
        <v>14.686330097224989</v>
      </c>
      <c r="N218" s="61">
        <v>98.935688709272867</v>
      </c>
      <c r="O218" s="61">
        <v>76.5854646718727</v>
      </c>
      <c r="P218" s="61">
        <v>58.200450798096348</v>
      </c>
      <c r="Q218" s="61">
        <v>75.105281717359347</v>
      </c>
      <c r="R218" s="61">
        <v>65.709577454994289</v>
      </c>
      <c r="S218" s="61">
        <v>45.107791950601737</v>
      </c>
      <c r="T218" s="62">
        <v>38799.152000000002</v>
      </c>
      <c r="U218" s="62">
        <v>45910.93</v>
      </c>
      <c r="V218" s="62">
        <v>47312.719499999999</v>
      </c>
      <c r="W218" s="61">
        <v>29.399425370200483</v>
      </c>
      <c r="X218" s="62">
        <v>13909.66796875</v>
      </c>
      <c r="Y218" s="65">
        <v>10</v>
      </c>
      <c r="Z218" s="59" t="s">
        <v>80</v>
      </c>
      <c r="AA218" s="59"/>
      <c r="AB218" s="59"/>
    </row>
    <row r="219" spans="1:28" x14ac:dyDescent="0.35">
      <c r="A219" s="59">
        <v>800</v>
      </c>
      <c r="B219" s="59" t="s">
        <v>298</v>
      </c>
      <c r="C219" s="59" t="s">
        <v>299</v>
      </c>
      <c r="D219" s="59" t="s">
        <v>132</v>
      </c>
      <c r="E219" s="59" t="s">
        <v>84</v>
      </c>
      <c r="F219" s="59" t="s">
        <v>178</v>
      </c>
      <c r="G219" s="59" t="s">
        <v>81</v>
      </c>
      <c r="H219" s="60">
        <v>0.28102847842691392</v>
      </c>
      <c r="I219" s="60">
        <v>0.27422550461666467</v>
      </c>
      <c r="J219" s="61">
        <v>39.786040724805524</v>
      </c>
      <c r="K219" s="61">
        <v>6.23795987876795</v>
      </c>
      <c r="L219" s="61">
        <v>19.581888590465852</v>
      </c>
      <c r="M219" s="61">
        <v>14.160124017698749</v>
      </c>
      <c r="N219" s="61">
        <v>97.908183559131615</v>
      </c>
      <c r="O219" s="61">
        <v>78.535490427197345</v>
      </c>
      <c r="P219" s="61">
        <v>62.084022125806747</v>
      </c>
      <c r="Q219" s="61">
        <v>71.100901239041136</v>
      </c>
      <c r="R219" s="61">
        <v>69.952913970911425</v>
      </c>
      <c r="S219" s="61">
        <v>26.036441891298388</v>
      </c>
      <c r="T219" s="62">
        <v>38799.152000000002</v>
      </c>
      <c r="U219" s="62">
        <v>45910.93</v>
      </c>
      <c r="V219" s="62">
        <v>47312.719499999999</v>
      </c>
      <c r="W219" s="61">
        <v>70.600574629799084</v>
      </c>
      <c r="X219" s="62">
        <v>33403.05078125</v>
      </c>
      <c r="Y219" s="65">
        <v>10</v>
      </c>
      <c r="Z219" s="59" t="s">
        <v>80</v>
      </c>
      <c r="AA219" s="59"/>
      <c r="AB219" s="59"/>
    </row>
    <row r="220" spans="1:28" x14ac:dyDescent="0.35">
      <c r="A220" s="59">
        <v>804</v>
      </c>
      <c r="B220" s="59" t="s">
        <v>86</v>
      </c>
      <c r="C220" s="59" t="s">
        <v>87</v>
      </c>
      <c r="D220" s="59" t="s">
        <v>76</v>
      </c>
      <c r="E220" s="59" t="s">
        <v>77</v>
      </c>
      <c r="F220" s="59" t="s">
        <v>88</v>
      </c>
      <c r="G220" s="59" t="s">
        <v>79</v>
      </c>
      <c r="H220" s="60">
        <v>8.4043175883929998E-4</v>
      </c>
      <c r="I220" s="60">
        <v>1.2102101801107999E-3</v>
      </c>
      <c r="J220" s="61"/>
      <c r="K220" s="61">
        <v>0.16052156040795001</v>
      </c>
      <c r="L220" s="61">
        <v>2.1518152126254</v>
      </c>
      <c r="M220" s="61">
        <v>0.36139275942533999</v>
      </c>
      <c r="N220" s="61">
        <v>4.9164867573960995</v>
      </c>
      <c r="O220" s="61">
        <v>3.0613851953245401</v>
      </c>
      <c r="P220" s="61">
        <v>2.3442064601719199</v>
      </c>
      <c r="Q220" s="61">
        <v>0.10279640906247998</v>
      </c>
      <c r="R220" s="61">
        <v>4.6928956783073001</v>
      </c>
      <c r="S220" s="61">
        <v>0.45699666703152997</v>
      </c>
      <c r="T220" s="62">
        <v>46210.055999999997</v>
      </c>
      <c r="U220" s="62">
        <v>44298.64</v>
      </c>
      <c r="V220" s="62">
        <v>41048.766000000003</v>
      </c>
      <c r="W220" s="61">
        <v>42.85605345894524</v>
      </c>
      <c r="X220" s="62">
        <v>17591.880859375</v>
      </c>
      <c r="Y220" s="65">
        <v>9</v>
      </c>
      <c r="Z220" s="59" t="s">
        <v>19</v>
      </c>
      <c r="AA220" s="59"/>
      <c r="AB220" s="59"/>
    </row>
    <row r="221" spans="1:28" x14ac:dyDescent="0.35">
      <c r="A221" s="59">
        <v>804</v>
      </c>
      <c r="B221" s="59" t="s">
        <v>86</v>
      </c>
      <c r="C221" s="59" t="s">
        <v>87</v>
      </c>
      <c r="D221" s="59" t="s">
        <v>76</v>
      </c>
      <c r="E221" s="59" t="s">
        <v>77</v>
      </c>
      <c r="F221" s="59" t="s">
        <v>88</v>
      </c>
      <c r="G221" s="59" t="s">
        <v>81</v>
      </c>
      <c r="H221" s="60">
        <v>8.4043175883929998E-4</v>
      </c>
      <c r="I221" s="60">
        <v>5.6311027950129995E-4</v>
      </c>
      <c r="J221" s="61"/>
      <c r="K221" s="61">
        <v>0.14647727389292001</v>
      </c>
      <c r="L221" s="61">
        <v>0.50466567444086996</v>
      </c>
      <c r="M221" s="61">
        <v>0.10358471594851999</v>
      </c>
      <c r="N221" s="61">
        <v>5.1885625815847796</v>
      </c>
      <c r="O221" s="61">
        <v>1.7817104840216698</v>
      </c>
      <c r="P221" s="61">
        <v>2.6039371578544999</v>
      </c>
      <c r="Q221" s="61">
        <v>6.0425636862590004E-2</v>
      </c>
      <c r="R221" s="61">
        <v>3.3883653512859699</v>
      </c>
      <c r="S221" s="61">
        <v>0.17165537357996</v>
      </c>
      <c r="T221" s="62">
        <v>46210.055999999997</v>
      </c>
      <c r="U221" s="62">
        <v>44298.64</v>
      </c>
      <c r="V221" s="62">
        <v>41048.766000000003</v>
      </c>
      <c r="W221" s="61">
        <v>57.143946541054035</v>
      </c>
      <c r="X221" s="62">
        <v>23456.884765625</v>
      </c>
      <c r="Y221" s="65">
        <v>9</v>
      </c>
      <c r="Z221" s="59" t="s">
        <v>19</v>
      </c>
      <c r="AA221" s="59"/>
      <c r="AB221" s="59"/>
    </row>
    <row r="222" spans="1:28" x14ac:dyDescent="0.35">
      <c r="A222" s="59">
        <v>860</v>
      </c>
      <c r="B222" s="59" t="s">
        <v>146</v>
      </c>
      <c r="C222" s="59" t="s">
        <v>147</v>
      </c>
      <c r="D222" s="59" t="s">
        <v>76</v>
      </c>
      <c r="E222" s="59" t="s">
        <v>77</v>
      </c>
      <c r="F222" s="59" t="s">
        <v>148</v>
      </c>
      <c r="G222" s="59" t="s">
        <v>79</v>
      </c>
      <c r="H222" s="60">
        <v>6.1037555287794002E-3</v>
      </c>
      <c r="I222" s="60">
        <v>6.8202022928324996E-3</v>
      </c>
      <c r="J222" s="61"/>
      <c r="K222" s="61">
        <v>1.78342594380997</v>
      </c>
      <c r="L222" s="61">
        <v>0.13576205204978001</v>
      </c>
      <c r="M222" s="61">
        <v>0.16761380718378999</v>
      </c>
      <c r="N222" s="61">
        <v>5.2959496968062698</v>
      </c>
      <c r="O222" s="61">
        <v>10.68852095302177</v>
      </c>
      <c r="P222" s="61">
        <v>6.9845122829944399</v>
      </c>
      <c r="Q222" s="61">
        <v>0</v>
      </c>
      <c r="R222" s="61">
        <v>18.822530587868211</v>
      </c>
      <c r="S222" s="61">
        <v>1.0599885254251</v>
      </c>
      <c r="T222" s="62">
        <v>34938.955499999996</v>
      </c>
      <c r="U222" s="62">
        <v>34243.695500000002</v>
      </c>
      <c r="V222" s="62">
        <v>34938.955499999996</v>
      </c>
      <c r="W222" s="61">
        <v>19.898479663709161</v>
      </c>
      <c r="X222" s="62">
        <v>6952.32080078125</v>
      </c>
      <c r="Y222" s="65">
        <v>9</v>
      </c>
      <c r="Z222" s="59" t="s">
        <v>19</v>
      </c>
      <c r="AA222" s="59"/>
      <c r="AB222" s="59"/>
    </row>
    <row r="223" spans="1:28" x14ac:dyDescent="0.35">
      <c r="A223" s="59">
        <v>860</v>
      </c>
      <c r="B223" s="59" t="s">
        <v>146</v>
      </c>
      <c r="C223" s="59" t="s">
        <v>147</v>
      </c>
      <c r="D223" s="59" t="s">
        <v>76</v>
      </c>
      <c r="E223" s="59" t="s">
        <v>77</v>
      </c>
      <c r="F223" s="59" t="s">
        <v>148</v>
      </c>
      <c r="G223" s="59" t="s">
        <v>81</v>
      </c>
      <c r="H223" s="60">
        <v>6.1037555287794002E-3</v>
      </c>
      <c r="I223" s="60">
        <v>5.9257788648561004E-3</v>
      </c>
      <c r="J223" s="61"/>
      <c r="K223" s="61">
        <v>1.71614950489581</v>
      </c>
      <c r="L223" s="61">
        <v>0</v>
      </c>
      <c r="M223" s="61">
        <v>0.87210171592315011</v>
      </c>
      <c r="N223" s="61">
        <v>4.1233828392546599</v>
      </c>
      <c r="O223" s="61">
        <v>7.50143592258528</v>
      </c>
      <c r="P223" s="61">
        <v>7.2112734187381706</v>
      </c>
      <c r="Q223" s="61">
        <v>7.0655450013629995E-2</v>
      </c>
      <c r="R223" s="61">
        <v>15.942597699676389</v>
      </c>
      <c r="S223" s="61">
        <v>0.78719079866656994</v>
      </c>
      <c r="T223" s="62">
        <v>34938.955499999996</v>
      </c>
      <c r="U223" s="62">
        <v>34243.695500000002</v>
      </c>
      <c r="V223" s="62">
        <v>34938.955499999996</v>
      </c>
      <c r="W223" s="61">
        <v>80.101520336290747</v>
      </c>
      <c r="X223" s="62">
        <v>27986.634765625</v>
      </c>
      <c r="Y223" s="65">
        <v>9</v>
      </c>
      <c r="Z223" s="59" t="s">
        <v>19</v>
      </c>
      <c r="AA223" s="59"/>
      <c r="AB223" s="59"/>
    </row>
    <row r="224" spans="1:28" x14ac:dyDescent="0.35">
      <c r="A224" s="59">
        <v>704</v>
      </c>
      <c r="B224" s="59" t="s">
        <v>157</v>
      </c>
      <c r="C224" s="59" t="s">
        <v>158</v>
      </c>
      <c r="D224" s="59" t="s">
        <v>117</v>
      </c>
      <c r="E224" s="59" t="s">
        <v>77</v>
      </c>
      <c r="F224" s="59" t="s">
        <v>159</v>
      </c>
      <c r="G224" s="59" t="s">
        <v>79</v>
      </c>
      <c r="H224" s="60">
        <v>7.7293948535740002E-3</v>
      </c>
      <c r="I224" s="60">
        <v>5.6992390650571004E-3</v>
      </c>
      <c r="J224" s="61"/>
      <c r="K224" s="61">
        <v>0.10430827318126</v>
      </c>
      <c r="L224" s="61">
        <v>8.5976784449704713</v>
      </c>
      <c r="M224" s="61">
        <v>2.15496120421385</v>
      </c>
      <c r="N224" s="61">
        <v>8.9822040420989495</v>
      </c>
      <c r="O224" s="61">
        <v>8.9015935816131808</v>
      </c>
      <c r="P224" s="61">
        <v>1.4502925588668201</v>
      </c>
      <c r="Q224" s="61">
        <v>5.9916986179030005E-2</v>
      </c>
      <c r="R224" s="61">
        <v>7.1070832990572193</v>
      </c>
      <c r="S224" s="61">
        <v>2.8218474838119003</v>
      </c>
      <c r="T224" s="62">
        <v>98935.098499999993</v>
      </c>
      <c r="U224" s="62">
        <v>98935.098499999993</v>
      </c>
      <c r="V224" s="62">
        <v>99680.654999999999</v>
      </c>
      <c r="W224" s="61">
        <v>25.434713135611233</v>
      </c>
      <c r="X224" s="62">
        <v>25353.48828125</v>
      </c>
      <c r="Y224" s="65">
        <v>9</v>
      </c>
      <c r="Z224" s="59" t="s">
        <v>19</v>
      </c>
      <c r="AA224" s="59"/>
      <c r="AB224" s="59"/>
    </row>
    <row r="225" spans="1:28" x14ac:dyDescent="0.35">
      <c r="A225" s="59">
        <v>704</v>
      </c>
      <c r="B225" s="59" t="s">
        <v>157</v>
      </c>
      <c r="C225" s="59" t="s">
        <v>158</v>
      </c>
      <c r="D225" s="59" t="s">
        <v>117</v>
      </c>
      <c r="E225" s="59" t="s">
        <v>77</v>
      </c>
      <c r="F225" s="59" t="s">
        <v>159</v>
      </c>
      <c r="G225" s="59" t="s">
        <v>81</v>
      </c>
      <c r="H225" s="60">
        <v>7.7293948535740002E-3</v>
      </c>
      <c r="I225" s="60">
        <v>8.4218944371327008E-3</v>
      </c>
      <c r="J225" s="61"/>
      <c r="K225" s="61">
        <v>0.67525143351636996</v>
      </c>
      <c r="L225" s="61">
        <v>5.5683142849439395</v>
      </c>
      <c r="M225" s="61">
        <v>1.9374599822809899</v>
      </c>
      <c r="N225" s="61">
        <v>12.904011668522051</v>
      </c>
      <c r="O225" s="61">
        <v>10.300633819934161</v>
      </c>
      <c r="P225" s="61">
        <v>2.30040306913099</v>
      </c>
      <c r="Q225" s="61">
        <v>0.21714605948116003</v>
      </c>
      <c r="R225" s="61">
        <v>8.4247490505360396</v>
      </c>
      <c r="S225" s="61">
        <v>1.1276717889554599</v>
      </c>
      <c r="T225" s="62">
        <v>98935.098499999993</v>
      </c>
      <c r="U225" s="62">
        <v>98935.098499999993</v>
      </c>
      <c r="V225" s="62">
        <v>99680.654999999999</v>
      </c>
      <c r="W225" s="61">
        <v>74.56528686438908</v>
      </c>
      <c r="X225" s="62">
        <v>74327.1640625</v>
      </c>
      <c r="Y225" s="65">
        <v>9</v>
      </c>
      <c r="Z225" s="59" t="s">
        <v>19</v>
      </c>
      <c r="AA225" s="59"/>
      <c r="AB225" s="59"/>
    </row>
    <row r="226" spans="1:28" x14ac:dyDescent="0.35">
      <c r="A226" s="59">
        <v>887</v>
      </c>
      <c r="B226" s="59" t="s">
        <v>285</v>
      </c>
      <c r="C226" s="59" t="s">
        <v>286</v>
      </c>
      <c r="D226" s="59" t="s">
        <v>106</v>
      </c>
      <c r="E226" s="59" t="s">
        <v>77</v>
      </c>
      <c r="F226" s="59" t="s">
        <v>341</v>
      </c>
      <c r="G226" s="59" t="s">
        <v>79</v>
      </c>
      <c r="H226" s="60">
        <v>0.18783963067001311</v>
      </c>
      <c r="I226" s="60">
        <v>0.14027571014197721</v>
      </c>
      <c r="J226" s="61">
        <v>30.548651007497462</v>
      </c>
      <c r="K226" s="61">
        <v>1.44396074727862</v>
      </c>
      <c r="L226" s="61">
        <v>23.121295349477951</v>
      </c>
      <c r="M226" s="61">
        <v>19.865897957885757</v>
      </c>
      <c r="N226" s="61">
        <v>52.035389497977661</v>
      </c>
      <c r="O226" s="61">
        <v>37.402396463775673</v>
      </c>
      <c r="P226" s="61">
        <v>25.461898094438229</v>
      </c>
      <c r="Q226" s="61">
        <v>13.33041472633405</v>
      </c>
      <c r="R226" s="61"/>
      <c r="S226" s="61">
        <v>36.83069427517097</v>
      </c>
      <c r="T226" s="62">
        <v>39390.798999999999</v>
      </c>
      <c r="U226" s="62">
        <v>37140.230499999998</v>
      </c>
      <c r="V226" s="62">
        <v>38222.875500000002</v>
      </c>
      <c r="W226" s="61">
        <v>6.10513065580529</v>
      </c>
      <c r="X226" s="62">
        <v>2333.556396484375</v>
      </c>
      <c r="Y226" s="65">
        <v>9</v>
      </c>
      <c r="Z226" s="59" t="s">
        <v>26</v>
      </c>
      <c r="AA226" s="59"/>
      <c r="AB226" s="59"/>
    </row>
    <row r="227" spans="1:28" x14ac:dyDescent="0.35">
      <c r="A227" s="59">
        <v>887</v>
      </c>
      <c r="B227" s="59" t="s">
        <v>285</v>
      </c>
      <c r="C227" s="59" t="s">
        <v>286</v>
      </c>
      <c r="D227" s="59" t="s">
        <v>106</v>
      </c>
      <c r="E227" s="59" t="s">
        <v>77</v>
      </c>
      <c r="F227" s="59" t="s">
        <v>341</v>
      </c>
      <c r="G227" s="59" t="s">
        <v>81</v>
      </c>
      <c r="H227" s="60">
        <v>0.18783963067001311</v>
      </c>
      <c r="I227" s="60">
        <v>0.19093228047456851</v>
      </c>
      <c r="J227" s="61">
        <v>47.717042598988499</v>
      </c>
      <c r="K227" s="61">
        <v>5.4145174023495004</v>
      </c>
      <c r="L227" s="61">
        <v>14.330039974955112</v>
      </c>
      <c r="M227" s="61">
        <v>28.471381964309099</v>
      </c>
      <c r="N227" s="61">
        <v>56.038729910069392</v>
      </c>
      <c r="O227" s="61">
        <v>41.232895309275769</v>
      </c>
      <c r="P227" s="61">
        <v>31.573985678150677</v>
      </c>
      <c r="Q227" s="61">
        <v>13.943964927325551</v>
      </c>
      <c r="R227" s="61"/>
      <c r="S227" s="61">
        <v>34.747357825412614</v>
      </c>
      <c r="T227" s="62">
        <v>39390.798999999999</v>
      </c>
      <c r="U227" s="62">
        <v>37140.230499999998</v>
      </c>
      <c r="V227" s="62">
        <v>38222.875500000002</v>
      </c>
      <c r="W227" s="61">
        <v>93.894869344194674</v>
      </c>
      <c r="X227" s="62">
        <v>35889.3203125</v>
      </c>
      <c r="Y227" s="65">
        <v>9</v>
      </c>
      <c r="Z227" s="59" t="s">
        <v>26</v>
      </c>
      <c r="AA227" s="59"/>
      <c r="AB227" s="59"/>
    </row>
    <row r="228" spans="1:28" x14ac:dyDescent="0.35">
      <c r="A228" s="59">
        <v>894</v>
      </c>
      <c r="B228" s="59" t="s">
        <v>280</v>
      </c>
      <c r="C228" s="59" t="s">
        <v>281</v>
      </c>
      <c r="D228" s="59" t="s">
        <v>132</v>
      </c>
      <c r="E228" s="59" t="s">
        <v>84</v>
      </c>
      <c r="F228" s="59" t="s">
        <v>94</v>
      </c>
      <c r="G228" s="59" t="s">
        <v>79</v>
      </c>
      <c r="H228" s="60">
        <v>0.2316850733623361</v>
      </c>
      <c r="I228" s="60">
        <v>0.25040695026158472</v>
      </c>
      <c r="J228" s="61">
        <v>25.796249277720417</v>
      </c>
      <c r="K228" s="61">
        <v>4.9214664051703503</v>
      </c>
      <c r="L228" s="61">
        <v>17.880027192420762</v>
      </c>
      <c r="M228" s="61">
        <v>25.457538245152673</v>
      </c>
      <c r="N228" s="61">
        <v>93.50421372624902</v>
      </c>
      <c r="O228" s="61">
        <v>73.676015964567412</v>
      </c>
      <c r="P228" s="61">
        <v>37.458272665177788</v>
      </c>
      <c r="Q228" s="61">
        <v>68.24731370591752</v>
      </c>
      <c r="R228" s="61">
        <v>58.150660924879674</v>
      </c>
      <c r="S228" s="61">
        <v>51.322045223339451</v>
      </c>
      <c r="T228" s="62">
        <v>17973.569</v>
      </c>
      <c r="U228" s="62">
        <v>19603.607499999998</v>
      </c>
      <c r="V228" s="62">
        <v>20152.937999999998</v>
      </c>
      <c r="W228" s="61">
        <v>22.8811022288928</v>
      </c>
      <c r="X228" s="62">
        <v>4611.21435546875</v>
      </c>
      <c r="Y228" s="65">
        <v>10</v>
      </c>
      <c r="Z228" s="59" t="s">
        <v>80</v>
      </c>
      <c r="AA228" s="59"/>
      <c r="AB228" s="59"/>
    </row>
    <row r="229" spans="1:28" x14ac:dyDescent="0.35">
      <c r="A229" s="59">
        <v>894</v>
      </c>
      <c r="B229" s="59" t="s">
        <v>280</v>
      </c>
      <c r="C229" s="59" t="s">
        <v>281</v>
      </c>
      <c r="D229" s="59" t="s">
        <v>132</v>
      </c>
      <c r="E229" s="59" t="s">
        <v>84</v>
      </c>
      <c r="F229" s="59" t="s">
        <v>94</v>
      </c>
      <c r="G229" s="59" t="s">
        <v>81</v>
      </c>
      <c r="H229" s="60">
        <v>0.2316850733623361</v>
      </c>
      <c r="I229" s="60">
        <v>0.2261485951215792</v>
      </c>
      <c r="J229" s="61">
        <v>32.13138920182265</v>
      </c>
      <c r="K229" s="61">
        <v>4.9202534560123299</v>
      </c>
      <c r="L229" s="61">
        <v>10.48050509073812</v>
      </c>
      <c r="M229" s="61">
        <v>24.660090601202619</v>
      </c>
      <c r="N229" s="61">
        <v>91.213236809757035</v>
      </c>
      <c r="O229" s="61">
        <v>65.264872621469749</v>
      </c>
      <c r="P229" s="61">
        <v>41.208940955076464</v>
      </c>
      <c r="Q229" s="61">
        <v>66.715899965927477</v>
      </c>
      <c r="R229" s="61">
        <v>56.880692824476185</v>
      </c>
      <c r="S229" s="61">
        <v>26.105497534698181</v>
      </c>
      <c r="T229" s="62">
        <v>17973.569</v>
      </c>
      <c r="U229" s="62">
        <v>19603.607499999998</v>
      </c>
      <c r="V229" s="62">
        <v>20152.937999999998</v>
      </c>
      <c r="W229" s="61">
        <v>77.118897771106916</v>
      </c>
      <c r="X229" s="62">
        <v>15541.7236328125</v>
      </c>
      <c r="Y229" s="65">
        <v>10</v>
      </c>
      <c r="Z229" s="59" t="s">
        <v>80</v>
      </c>
      <c r="AA229" s="59"/>
      <c r="AB229" s="59"/>
    </row>
    <row r="230" spans="1:28" x14ac:dyDescent="0.35">
      <c r="A230" s="59">
        <v>716</v>
      </c>
      <c r="B230" s="59" t="s">
        <v>246</v>
      </c>
      <c r="C230" s="59" t="s">
        <v>247</v>
      </c>
      <c r="D230" s="59" t="s">
        <v>132</v>
      </c>
      <c r="E230" s="59" t="s">
        <v>77</v>
      </c>
      <c r="F230" s="59" t="s">
        <v>78</v>
      </c>
      <c r="G230" s="59" t="s">
        <v>79</v>
      </c>
      <c r="H230" s="60">
        <v>0.1099417854663912</v>
      </c>
      <c r="I230" s="60">
        <v>0.1279866657621426</v>
      </c>
      <c r="J230" s="61">
        <v>16.414365453548349</v>
      </c>
      <c r="K230" s="61">
        <v>4.1865555148988802</v>
      </c>
      <c r="L230" s="61">
        <v>6.7617841124615206</v>
      </c>
      <c r="M230" s="61">
        <v>10.438493355662789</v>
      </c>
      <c r="N230" s="61">
        <v>73.583626388888689</v>
      </c>
      <c r="O230" s="61">
        <v>63.55090748946224</v>
      </c>
      <c r="P230" s="61">
        <v>47.468814802167095</v>
      </c>
      <c r="Q230" s="61">
        <v>48.54471043166118</v>
      </c>
      <c r="R230" s="61">
        <v>29.922757649905492</v>
      </c>
      <c r="S230" s="61">
        <v>39.271483765375592</v>
      </c>
      <c r="T230" s="62">
        <v>15271.3675</v>
      </c>
      <c r="U230" s="62">
        <v>15797.21</v>
      </c>
      <c r="V230" s="62">
        <v>16069.0555</v>
      </c>
      <c r="W230" s="61">
        <v>35.496711161271108</v>
      </c>
      <c r="X230" s="62">
        <v>5703.986328125</v>
      </c>
      <c r="Y230" s="65">
        <v>10</v>
      </c>
      <c r="Z230" s="59" t="s">
        <v>80</v>
      </c>
      <c r="AA230" s="59"/>
      <c r="AB230" s="59"/>
    </row>
    <row r="231" spans="1:28" x14ac:dyDescent="0.35">
      <c r="A231" s="59">
        <v>716</v>
      </c>
      <c r="B231" s="59" t="s">
        <v>246</v>
      </c>
      <c r="C231" s="59" t="s">
        <v>247</v>
      </c>
      <c r="D231" s="59" t="s">
        <v>132</v>
      </c>
      <c r="E231" s="59" t="s">
        <v>77</v>
      </c>
      <c r="F231" s="59" t="s">
        <v>78</v>
      </c>
      <c r="G231" s="59" t="s">
        <v>81</v>
      </c>
      <c r="H231" s="60">
        <v>0.1099417854663912</v>
      </c>
      <c r="I231" s="60">
        <v>0.1000115336090095</v>
      </c>
      <c r="J231" s="61">
        <v>17.996265805818588</v>
      </c>
      <c r="K231" s="61">
        <v>4.17282041065197</v>
      </c>
      <c r="L231" s="61">
        <v>2.3787525684544697</v>
      </c>
      <c r="M231" s="61">
        <v>8.6985930992693703</v>
      </c>
      <c r="N231" s="61">
        <v>68.080630884168301</v>
      </c>
      <c r="O231" s="61">
        <v>63.226689733792988</v>
      </c>
      <c r="P231" s="61">
        <v>45.875786168007572</v>
      </c>
      <c r="Q231" s="61">
        <v>43.078468662775798</v>
      </c>
      <c r="R231" s="61">
        <v>31.691784104475531</v>
      </c>
      <c r="S231" s="61">
        <v>23.472816180536221</v>
      </c>
      <c r="T231" s="62">
        <v>15271.3675</v>
      </c>
      <c r="U231" s="62">
        <v>15797.21</v>
      </c>
      <c r="V231" s="62">
        <v>16069.0555</v>
      </c>
      <c r="W231" s="61">
        <v>64.503288838729503</v>
      </c>
      <c r="X231" s="62">
        <v>10365.0693359375</v>
      </c>
      <c r="Y231" s="65">
        <v>10</v>
      </c>
      <c r="Z231" s="59" t="s">
        <v>80</v>
      </c>
      <c r="AA231" s="59"/>
      <c r="AB231" s="59"/>
    </row>
    <row r="233" spans="1:28" s="5" customFormat="1" ht="23" x14ac:dyDescent="0.5">
      <c r="A233" s="10" t="str">
        <f>'7.1 MPI Headship'!A233</f>
        <v>Notes</v>
      </c>
      <c r="H233" s="29"/>
      <c r="I233" s="29"/>
      <c r="J233" s="29"/>
      <c r="K233" s="29"/>
      <c r="L233" s="29"/>
      <c r="M233" s="29"/>
      <c r="N233" s="29"/>
      <c r="O233" s="29"/>
      <c r="P233" s="29"/>
      <c r="Q233" s="29"/>
      <c r="R233" s="29"/>
      <c r="S233" s="29"/>
      <c r="Y233" s="4"/>
      <c r="Z233" s="4"/>
    </row>
    <row r="234" spans="1:28" s="21" customFormat="1" ht="23" x14ac:dyDescent="0.5">
      <c r="A234" s="21" t="str">
        <f>'7.1 MPI Headship'!A234</f>
        <v>ᵃUnited Nations, Department of Economic and Social Affairs, Population Division (2024). World Population Prospects 2024, Online Edition.</v>
      </c>
      <c r="H234" s="30"/>
      <c r="I234" s="30"/>
      <c r="J234" s="30"/>
      <c r="K234" s="30"/>
      <c r="L234" s="30"/>
      <c r="M234" s="30"/>
      <c r="N234" s="30"/>
      <c r="O234" s="30"/>
      <c r="P234" s="30"/>
      <c r="Q234" s="30"/>
      <c r="R234" s="30"/>
      <c r="S234" s="30"/>
      <c r="Y234" s="4"/>
      <c r="Z234" s="4"/>
    </row>
    <row r="235" spans="1:28" s="11" customFormat="1" ht="20.5" x14ac:dyDescent="0.35">
      <c r="A235" s="11" t="str">
        <f>'7.1 MPI Headship'!A236</f>
        <v>Tables 7.1 - 7.6 updated on 04 July 2024</v>
      </c>
      <c r="H235" s="24"/>
      <c r="I235" s="24"/>
      <c r="J235" s="24"/>
      <c r="K235" s="24"/>
      <c r="L235" s="24"/>
      <c r="M235" s="24"/>
      <c r="N235" s="24"/>
      <c r="O235" s="24"/>
      <c r="P235" s="24"/>
      <c r="Q235" s="24"/>
      <c r="R235" s="24"/>
      <c r="S235" s="24"/>
      <c r="Y235" s="64"/>
      <c r="Z235" s="64"/>
    </row>
  </sheetData>
  <autoFilter ref="A9:Z9" xr:uid="{00000000-0009-0000-0000-000004000000}">
    <sortState xmlns:xlrd2="http://schemas.microsoft.com/office/spreadsheetml/2017/richdata2" ref="A12:Z10">
      <sortCondition ref="C9"/>
    </sortState>
  </autoFilter>
  <sortState xmlns:xlrd2="http://schemas.microsoft.com/office/spreadsheetml/2017/richdata2" ref="A10:Z231">
    <sortCondition ref="C10:C231"/>
  </sortState>
  <mergeCells count="24">
    <mergeCell ref="Y5:Z5"/>
    <mergeCell ref="J6:K6"/>
    <mergeCell ref="L6:M6"/>
    <mergeCell ref="N6:S6"/>
    <mergeCell ref="Y6:Y8"/>
    <mergeCell ref="Z6:Z8"/>
    <mergeCell ref="T5:V5"/>
    <mergeCell ref="W5:X5"/>
    <mergeCell ref="T6:T7"/>
    <mergeCell ref="V6:V7"/>
    <mergeCell ref="W6:W7"/>
    <mergeCell ref="X6:X7"/>
    <mergeCell ref="U6:U7"/>
    <mergeCell ref="A5:A8"/>
    <mergeCell ref="B5:B8"/>
    <mergeCell ref="C5:C8"/>
    <mergeCell ref="D5:D8"/>
    <mergeCell ref="E5:F6"/>
    <mergeCell ref="G5:G8"/>
    <mergeCell ref="J5:S5"/>
    <mergeCell ref="H5:H7"/>
    <mergeCell ref="I5:I7"/>
    <mergeCell ref="E7:E8"/>
    <mergeCell ref="F7:F8"/>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K235"/>
  <sheetViews>
    <sheetView showGridLines="0" zoomScale="75" zoomScaleNormal="75" workbookViewId="0"/>
  </sheetViews>
  <sheetFormatPr defaultRowHeight="14.5" x14ac:dyDescent="0.35"/>
  <cols>
    <col min="1" max="2" width="8.7265625" customWidth="1"/>
    <col min="3" max="3" width="25.7265625" customWidth="1"/>
    <col min="4" max="4" width="30.7265625" customWidth="1"/>
    <col min="5" max="6" width="13.26953125" customWidth="1"/>
    <col min="7" max="7" width="14.26953125" customWidth="1"/>
    <col min="8" max="8" width="13.54296875" style="37" customWidth="1"/>
    <col min="9" max="9" width="15.453125" style="33" customWidth="1"/>
    <col min="10" max="10" width="14.81640625" style="33" customWidth="1"/>
  </cols>
  <sheetData>
    <row r="1" spans="1:11" s="2" customFormat="1" ht="21" customHeight="1" x14ac:dyDescent="0.35">
      <c r="A1" s="3" t="s">
        <v>72</v>
      </c>
      <c r="B1" s="3"/>
      <c r="C1" s="3"/>
      <c r="D1" s="3"/>
      <c r="H1" s="36"/>
      <c r="I1" s="32"/>
      <c r="J1" s="32"/>
    </row>
    <row r="2" spans="1:11" s="2" customFormat="1" ht="21" customHeight="1" x14ac:dyDescent="0.35">
      <c r="A2" s="2" t="s">
        <v>51</v>
      </c>
      <c r="H2" s="36"/>
      <c r="I2" s="32"/>
      <c r="J2" s="32"/>
    </row>
    <row r="3" spans="1:11" s="2" customFormat="1" ht="21" customHeight="1" x14ac:dyDescent="0.35">
      <c r="A3" s="2" t="str">
        <f>'7.1 MPI Headship'!A3</f>
        <v>Citation: Alkire, S., Kanagaratnam, U., and Suppa, N. (2024). The global Multidimensional Poverty Index (MPI) 2024 disaggregation results and methodological note. OPHI MPI Methodological Note 59, Oxford Poverty and Human Development Initiative, University of Oxford.</v>
      </c>
      <c r="H3" s="36"/>
      <c r="I3" s="32"/>
      <c r="J3" s="32"/>
    </row>
    <row r="5" spans="1:11" ht="30" customHeight="1" x14ac:dyDescent="0.35">
      <c r="A5" s="69" t="s">
        <v>0</v>
      </c>
      <c r="B5" s="69" t="s">
        <v>1</v>
      </c>
      <c r="C5" s="72" t="s">
        <v>2</v>
      </c>
      <c r="D5" s="72" t="s">
        <v>3</v>
      </c>
      <c r="E5" s="72" t="s">
        <v>4</v>
      </c>
      <c r="F5" s="72"/>
      <c r="G5" s="66" t="str">
        <f>'7.1 MPI Headship'!G5:G8</f>
        <v>Headship
(female/male)</v>
      </c>
      <c r="H5" s="78" t="s">
        <v>65</v>
      </c>
      <c r="I5" s="78"/>
      <c r="J5" s="78"/>
    </row>
    <row r="6" spans="1:11" ht="30" customHeight="1" x14ac:dyDescent="0.35">
      <c r="A6" s="70"/>
      <c r="B6" s="70"/>
      <c r="C6" s="73"/>
      <c r="D6" s="73"/>
      <c r="E6" s="74"/>
      <c r="F6" s="74"/>
      <c r="G6" s="67"/>
      <c r="H6" s="75" t="s">
        <v>61</v>
      </c>
      <c r="I6" s="80" t="s">
        <v>62</v>
      </c>
      <c r="J6" s="82" t="s">
        <v>63</v>
      </c>
    </row>
    <row r="7" spans="1:11" ht="30" customHeight="1" x14ac:dyDescent="0.35">
      <c r="A7" s="70"/>
      <c r="B7" s="70"/>
      <c r="C7" s="73"/>
      <c r="D7" s="73"/>
      <c r="E7" s="73" t="s">
        <v>5</v>
      </c>
      <c r="F7" s="73" t="s">
        <v>6</v>
      </c>
      <c r="G7" s="67"/>
      <c r="H7" s="76"/>
      <c r="I7" s="81"/>
      <c r="J7" s="81"/>
    </row>
    <row r="8" spans="1:11" ht="35.25" customHeight="1" x14ac:dyDescent="0.35">
      <c r="A8" s="71"/>
      <c r="B8" s="71"/>
      <c r="C8" s="74"/>
      <c r="D8" s="74"/>
      <c r="E8" s="74"/>
      <c r="F8" s="74"/>
      <c r="G8" s="68"/>
      <c r="H8" s="51" t="s">
        <v>64</v>
      </c>
      <c r="I8" s="34" t="s">
        <v>41</v>
      </c>
      <c r="J8" s="34" t="s">
        <v>40</v>
      </c>
    </row>
    <row r="10" spans="1:11" x14ac:dyDescent="0.35">
      <c r="A10" s="59">
        <v>4</v>
      </c>
      <c r="B10" s="59" t="s">
        <v>294</v>
      </c>
      <c r="C10" s="59" t="s">
        <v>295</v>
      </c>
      <c r="D10" s="59" t="s">
        <v>122</v>
      </c>
      <c r="E10" s="59" t="s">
        <v>77</v>
      </c>
      <c r="F10" s="59" t="s">
        <v>341</v>
      </c>
      <c r="G10" s="59" t="s">
        <v>79</v>
      </c>
      <c r="H10" s="62">
        <v>6636</v>
      </c>
      <c r="I10" s="61">
        <v>0.99759470835838848</v>
      </c>
      <c r="J10" s="61">
        <v>0.99821680113422184</v>
      </c>
      <c r="K10" s="61"/>
    </row>
    <row r="11" spans="1:11" x14ac:dyDescent="0.35">
      <c r="A11" s="59">
        <v>4</v>
      </c>
      <c r="B11" s="59" t="s">
        <v>294</v>
      </c>
      <c r="C11" s="59" t="s">
        <v>295</v>
      </c>
      <c r="D11" s="59" t="s">
        <v>122</v>
      </c>
      <c r="E11" s="59" t="s">
        <v>77</v>
      </c>
      <c r="F11" s="59" t="s">
        <v>341</v>
      </c>
      <c r="G11" s="59" t="s">
        <v>81</v>
      </c>
      <c r="H11" s="62">
        <v>190426</v>
      </c>
      <c r="I11" s="61">
        <v>0.98818901723905306</v>
      </c>
      <c r="J11" s="61">
        <v>0.98459910475962431</v>
      </c>
      <c r="K11" s="61"/>
    </row>
    <row r="12" spans="1:11" x14ac:dyDescent="0.35">
      <c r="A12" s="59">
        <v>8</v>
      </c>
      <c r="B12" s="59" t="s">
        <v>126</v>
      </c>
      <c r="C12" s="59" t="s">
        <v>127</v>
      </c>
      <c r="D12" s="59" t="s">
        <v>76</v>
      </c>
      <c r="E12" s="59" t="s">
        <v>84</v>
      </c>
      <c r="F12" s="59" t="s">
        <v>107</v>
      </c>
      <c r="G12" s="59" t="s">
        <v>79</v>
      </c>
      <c r="H12" s="62">
        <v>5740</v>
      </c>
      <c r="I12" s="61">
        <v>0.94923102364808998</v>
      </c>
      <c r="J12" s="61">
        <v>0.93322937836198017</v>
      </c>
      <c r="K12" s="61"/>
    </row>
    <row r="13" spans="1:11" x14ac:dyDescent="0.35">
      <c r="A13" s="59">
        <v>8</v>
      </c>
      <c r="B13" s="59" t="s">
        <v>126</v>
      </c>
      <c r="C13" s="59" t="s">
        <v>127</v>
      </c>
      <c r="D13" s="59" t="s">
        <v>76</v>
      </c>
      <c r="E13" s="59" t="s">
        <v>84</v>
      </c>
      <c r="F13" s="59" t="s">
        <v>107</v>
      </c>
      <c r="G13" s="59" t="s">
        <v>81</v>
      </c>
      <c r="H13" s="62">
        <v>45365</v>
      </c>
      <c r="I13" s="61">
        <v>0.95617991737627517</v>
      </c>
      <c r="J13" s="61">
        <v>0.93867218835614097</v>
      </c>
      <c r="K13" s="61"/>
    </row>
    <row r="14" spans="1:11" x14ac:dyDescent="0.35">
      <c r="A14" s="59">
        <v>12</v>
      </c>
      <c r="B14" s="59" t="s">
        <v>141</v>
      </c>
      <c r="C14" s="59" t="s">
        <v>142</v>
      </c>
      <c r="D14" s="59" t="s">
        <v>106</v>
      </c>
      <c r="E14" s="59" t="s">
        <v>77</v>
      </c>
      <c r="F14" s="59" t="s">
        <v>97</v>
      </c>
      <c r="G14" s="59" t="s">
        <v>79</v>
      </c>
      <c r="H14" s="62">
        <v>11897</v>
      </c>
      <c r="I14" s="61">
        <v>0.96441309987029833</v>
      </c>
      <c r="J14" s="61">
        <v>0.95959651298279025</v>
      </c>
      <c r="K14" s="61"/>
    </row>
    <row r="15" spans="1:11" x14ac:dyDescent="0.35">
      <c r="A15" s="59">
        <v>12</v>
      </c>
      <c r="B15" s="59" t="s">
        <v>141</v>
      </c>
      <c r="C15" s="59" t="s">
        <v>142</v>
      </c>
      <c r="D15" s="59" t="s">
        <v>106</v>
      </c>
      <c r="E15" s="59" t="s">
        <v>77</v>
      </c>
      <c r="F15" s="59" t="s">
        <v>97</v>
      </c>
      <c r="G15" s="59" t="s">
        <v>81</v>
      </c>
      <c r="H15" s="62">
        <v>133993</v>
      </c>
      <c r="I15" s="61">
        <v>0.96115028441492301</v>
      </c>
      <c r="J15" s="61">
        <v>0.95957219144742356</v>
      </c>
      <c r="K15" s="61"/>
    </row>
    <row r="16" spans="1:11" x14ac:dyDescent="0.35">
      <c r="A16" s="59">
        <v>24</v>
      </c>
      <c r="B16" s="59" t="s">
        <v>300</v>
      </c>
      <c r="C16" s="59" t="s">
        <v>301</v>
      </c>
      <c r="D16" s="59" t="s">
        <v>132</v>
      </c>
      <c r="E16" s="59" t="s">
        <v>84</v>
      </c>
      <c r="F16" s="59" t="s">
        <v>85</v>
      </c>
      <c r="G16" s="59" t="s">
        <v>79</v>
      </c>
      <c r="H16" s="62">
        <v>10873</v>
      </c>
      <c r="I16" s="61">
        <v>0.87060613339738968</v>
      </c>
      <c r="J16" s="61">
        <v>0.87364256129687601</v>
      </c>
      <c r="K16" s="61"/>
    </row>
    <row r="17" spans="1:11" x14ac:dyDescent="0.35">
      <c r="A17" s="59">
        <v>24</v>
      </c>
      <c r="B17" s="59" t="s">
        <v>300</v>
      </c>
      <c r="C17" s="59" t="s">
        <v>301</v>
      </c>
      <c r="D17" s="59" t="s">
        <v>132</v>
      </c>
      <c r="E17" s="59" t="s">
        <v>84</v>
      </c>
      <c r="F17" s="59" t="s">
        <v>85</v>
      </c>
      <c r="G17" s="59" t="s">
        <v>81</v>
      </c>
      <c r="H17" s="62">
        <v>21927</v>
      </c>
      <c r="I17" s="61">
        <v>0.85362245493829558</v>
      </c>
      <c r="J17" s="61">
        <v>0.84744471744338912</v>
      </c>
      <c r="K17" s="61"/>
    </row>
    <row r="18" spans="1:11" x14ac:dyDescent="0.35">
      <c r="A18" s="59">
        <v>32</v>
      </c>
      <c r="B18" s="59" t="s">
        <v>100</v>
      </c>
      <c r="C18" s="59" t="s">
        <v>101</v>
      </c>
      <c r="D18" s="59" t="s">
        <v>102</v>
      </c>
      <c r="E18" s="59" t="s">
        <v>77</v>
      </c>
      <c r="F18" s="59" t="s">
        <v>103</v>
      </c>
      <c r="G18" s="59" t="s">
        <v>79</v>
      </c>
      <c r="H18" s="62">
        <v>24728</v>
      </c>
      <c r="I18" s="61">
        <v>0.93794568350781371</v>
      </c>
      <c r="J18" s="61">
        <v>0.94190595247634012</v>
      </c>
      <c r="K18" s="61"/>
    </row>
    <row r="19" spans="1:11" x14ac:dyDescent="0.35">
      <c r="A19" s="59">
        <v>32</v>
      </c>
      <c r="B19" s="59" t="s">
        <v>100</v>
      </c>
      <c r="C19" s="59" t="s">
        <v>101</v>
      </c>
      <c r="D19" s="59" t="s">
        <v>102</v>
      </c>
      <c r="E19" s="59" t="s">
        <v>77</v>
      </c>
      <c r="F19" s="59" t="s">
        <v>103</v>
      </c>
      <c r="G19" s="59" t="s">
        <v>81</v>
      </c>
      <c r="H19" s="62">
        <v>23557</v>
      </c>
      <c r="I19" s="61">
        <v>0.93487578379236447</v>
      </c>
      <c r="J19" s="61">
        <v>0.93809288485046638</v>
      </c>
      <c r="K19" s="61"/>
    </row>
    <row r="20" spans="1:11" x14ac:dyDescent="0.35">
      <c r="A20" s="59">
        <v>51</v>
      </c>
      <c r="B20" s="59" t="s">
        <v>82</v>
      </c>
      <c r="C20" s="59" t="s">
        <v>83</v>
      </c>
      <c r="D20" s="59" t="s">
        <v>76</v>
      </c>
      <c r="E20" s="59" t="s">
        <v>84</v>
      </c>
      <c r="F20" s="59" t="s">
        <v>85</v>
      </c>
      <c r="G20" s="59" t="s">
        <v>79</v>
      </c>
      <c r="H20" s="62">
        <v>6762</v>
      </c>
      <c r="I20" s="61">
        <v>0.96037494674051982</v>
      </c>
      <c r="J20" s="61">
        <v>0.95828969086637039</v>
      </c>
      <c r="K20" s="61"/>
    </row>
    <row r="21" spans="1:11" x14ac:dyDescent="0.35">
      <c r="A21" s="59">
        <v>51</v>
      </c>
      <c r="B21" s="59" t="s">
        <v>82</v>
      </c>
      <c r="C21" s="59" t="s">
        <v>83</v>
      </c>
      <c r="D21" s="59" t="s">
        <v>76</v>
      </c>
      <c r="E21" s="59" t="s">
        <v>84</v>
      </c>
      <c r="F21" s="59" t="s">
        <v>85</v>
      </c>
      <c r="G21" s="59" t="s">
        <v>81</v>
      </c>
      <c r="H21" s="62">
        <v>19924</v>
      </c>
      <c r="I21" s="61">
        <v>0.96526331088610051</v>
      </c>
      <c r="J21" s="61">
        <v>0.96483014654142452</v>
      </c>
      <c r="K21" s="61"/>
    </row>
    <row r="22" spans="1:11" x14ac:dyDescent="0.35">
      <c r="A22" s="59">
        <v>50</v>
      </c>
      <c r="B22" s="59" t="s">
        <v>242</v>
      </c>
      <c r="C22" s="59" t="s">
        <v>243</v>
      </c>
      <c r="D22" s="59" t="s">
        <v>122</v>
      </c>
      <c r="E22" s="59" t="s">
        <v>77</v>
      </c>
      <c r="F22" s="59" t="s">
        <v>78</v>
      </c>
      <c r="G22" s="59" t="s">
        <v>79</v>
      </c>
      <c r="H22" s="62">
        <v>21552</v>
      </c>
      <c r="I22" s="61">
        <v>0.95219581161085098</v>
      </c>
      <c r="J22" s="61">
        <v>0.95273341427697888</v>
      </c>
      <c r="K22" s="61"/>
    </row>
    <row r="23" spans="1:11" x14ac:dyDescent="0.35">
      <c r="A23" s="59">
        <v>50</v>
      </c>
      <c r="B23" s="59" t="s">
        <v>242</v>
      </c>
      <c r="C23" s="59" t="s">
        <v>243</v>
      </c>
      <c r="D23" s="59" t="s">
        <v>122</v>
      </c>
      <c r="E23" s="59" t="s">
        <v>77</v>
      </c>
      <c r="F23" s="59" t="s">
        <v>78</v>
      </c>
      <c r="G23" s="59" t="s">
        <v>81</v>
      </c>
      <c r="H23" s="62">
        <v>226551</v>
      </c>
      <c r="I23" s="61">
        <v>0.94583446404341931</v>
      </c>
      <c r="J23" s="61">
        <v>0.94596838333296707</v>
      </c>
      <c r="K23" s="61"/>
    </row>
    <row r="24" spans="1:11" x14ac:dyDescent="0.35">
      <c r="A24" s="59">
        <v>52</v>
      </c>
      <c r="B24" s="59" t="s">
        <v>168</v>
      </c>
      <c r="C24" s="59" t="s">
        <v>169</v>
      </c>
      <c r="D24" s="59" t="s">
        <v>102</v>
      </c>
      <c r="E24" s="59" t="s">
        <v>77</v>
      </c>
      <c r="F24" s="59" t="s">
        <v>88</v>
      </c>
      <c r="G24" s="59" t="s">
        <v>79</v>
      </c>
      <c r="H24" s="62">
        <v>3843</v>
      </c>
      <c r="I24" s="61">
        <v>0.94515494343334971</v>
      </c>
      <c r="J24" s="61">
        <v>0.95314573804563385</v>
      </c>
      <c r="K24" s="61"/>
    </row>
    <row r="25" spans="1:11" x14ac:dyDescent="0.35">
      <c r="A25" s="59">
        <v>52</v>
      </c>
      <c r="B25" s="59" t="s">
        <v>168</v>
      </c>
      <c r="C25" s="59" t="s">
        <v>169</v>
      </c>
      <c r="D25" s="59" t="s">
        <v>102</v>
      </c>
      <c r="E25" s="59" t="s">
        <v>77</v>
      </c>
      <c r="F25" s="59" t="s">
        <v>88</v>
      </c>
      <c r="G25" s="59" t="s">
        <v>81</v>
      </c>
      <c r="H25" s="62">
        <v>3845</v>
      </c>
      <c r="I25" s="61">
        <v>0.94194022537971578</v>
      </c>
      <c r="J25" s="61">
        <v>0.94118785940069716</v>
      </c>
      <c r="K25" s="61"/>
    </row>
    <row r="26" spans="1:11" x14ac:dyDescent="0.35">
      <c r="A26" s="59">
        <v>84</v>
      </c>
      <c r="B26" s="59" t="s">
        <v>189</v>
      </c>
      <c r="C26" s="59" t="s">
        <v>190</v>
      </c>
      <c r="D26" s="59" t="s">
        <v>102</v>
      </c>
      <c r="E26" s="59" t="s">
        <v>77</v>
      </c>
      <c r="F26" s="59" t="s">
        <v>85</v>
      </c>
      <c r="G26" s="59" t="s">
        <v>79</v>
      </c>
      <c r="H26" s="62">
        <v>5768</v>
      </c>
      <c r="I26" s="61">
        <v>0.94946502057613169</v>
      </c>
      <c r="J26" s="61">
        <v>0.95914900155526583</v>
      </c>
      <c r="K26" s="61"/>
    </row>
    <row r="27" spans="1:11" x14ac:dyDescent="0.35">
      <c r="A27" s="59">
        <v>84</v>
      </c>
      <c r="B27" s="59" t="s">
        <v>189</v>
      </c>
      <c r="C27" s="59" t="s">
        <v>190</v>
      </c>
      <c r="D27" s="59" t="s">
        <v>102</v>
      </c>
      <c r="E27" s="59" t="s">
        <v>77</v>
      </c>
      <c r="F27" s="59" t="s">
        <v>85</v>
      </c>
      <c r="G27" s="59" t="s">
        <v>81</v>
      </c>
      <c r="H27" s="62">
        <v>12401</v>
      </c>
      <c r="I27" s="61">
        <v>0.94075254134425734</v>
      </c>
      <c r="J27" s="61">
        <v>0.94904938515955417</v>
      </c>
      <c r="K27" s="61"/>
    </row>
    <row r="28" spans="1:11" x14ac:dyDescent="0.35">
      <c r="A28" s="59">
        <v>204</v>
      </c>
      <c r="B28" s="59" t="s">
        <v>314</v>
      </c>
      <c r="C28" s="59" t="s">
        <v>315</v>
      </c>
      <c r="D28" s="59" t="s">
        <v>132</v>
      </c>
      <c r="E28" s="59" t="s">
        <v>77</v>
      </c>
      <c r="F28" s="59" t="s">
        <v>148</v>
      </c>
      <c r="G28" s="59" t="s">
        <v>79</v>
      </c>
      <c r="H28" s="62">
        <v>15840</v>
      </c>
      <c r="I28" s="61">
        <v>0.98666998878784107</v>
      </c>
      <c r="J28" s="61">
        <v>0.98457619640726113</v>
      </c>
      <c r="K28" s="61"/>
    </row>
    <row r="29" spans="1:11" x14ac:dyDescent="0.35">
      <c r="A29" s="59">
        <v>204</v>
      </c>
      <c r="B29" s="59" t="s">
        <v>314</v>
      </c>
      <c r="C29" s="59" t="s">
        <v>315</v>
      </c>
      <c r="D29" s="59" t="s">
        <v>132</v>
      </c>
      <c r="E29" s="59" t="s">
        <v>77</v>
      </c>
      <c r="F29" s="59" t="s">
        <v>148</v>
      </c>
      <c r="G29" s="59" t="s">
        <v>81</v>
      </c>
      <c r="H29" s="62">
        <v>66694</v>
      </c>
      <c r="I29" s="61">
        <v>0.98931972587296402</v>
      </c>
      <c r="J29" s="61">
        <v>0.98901674972503606</v>
      </c>
      <c r="K29" s="61"/>
    </row>
    <row r="30" spans="1:11" x14ac:dyDescent="0.35">
      <c r="A30" s="59">
        <v>64</v>
      </c>
      <c r="B30" s="59" t="s">
        <v>338</v>
      </c>
      <c r="C30" s="59" t="s">
        <v>339</v>
      </c>
      <c r="D30" s="59" t="s">
        <v>122</v>
      </c>
      <c r="E30" s="59" t="s">
        <v>340</v>
      </c>
      <c r="F30" s="59" t="s">
        <v>335</v>
      </c>
      <c r="G30" s="59" t="s">
        <v>79</v>
      </c>
      <c r="H30" s="62">
        <v>18868</v>
      </c>
      <c r="I30" s="61">
        <v>1</v>
      </c>
      <c r="J30" s="61">
        <v>1</v>
      </c>
      <c r="K30" s="61"/>
    </row>
    <row r="31" spans="1:11" x14ac:dyDescent="0.35">
      <c r="A31" s="59">
        <v>64</v>
      </c>
      <c r="B31" s="59" t="s">
        <v>338</v>
      </c>
      <c r="C31" s="59" t="s">
        <v>339</v>
      </c>
      <c r="D31" s="59" t="s">
        <v>122</v>
      </c>
      <c r="E31" s="59" t="s">
        <v>340</v>
      </c>
      <c r="F31" s="59" t="s">
        <v>335</v>
      </c>
      <c r="G31" s="59" t="s">
        <v>81</v>
      </c>
      <c r="H31" s="62">
        <v>33954</v>
      </c>
      <c r="I31" s="61">
        <v>1</v>
      </c>
      <c r="J31" s="61">
        <v>1</v>
      </c>
      <c r="K31" s="61"/>
    </row>
    <row r="32" spans="1:11" x14ac:dyDescent="0.35">
      <c r="A32" s="59">
        <v>68</v>
      </c>
      <c r="B32" s="59" t="s">
        <v>216</v>
      </c>
      <c r="C32" s="59" t="s">
        <v>217</v>
      </c>
      <c r="D32" s="59" t="s">
        <v>102</v>
      </c>
      <c r="E32" s="59" t="s">
        <v>218</v>
      </c>
      <c r="F32" s="59" t="s">
        <v>178</v>
      </c>
      <c r="G32" s="59" t="s">
        <v>79</v>
      </c>
      <c r="H32" s="62">
        <v>11656</v>
      </c>
      <c r="I32" s="61">
        <v>0.97842692856543267</v>
      </c>
      <c r="J32" s="61">
        <v>0.97672002451428863</v>
      </c>
      <c r="K32" s="61"/>
    </row>
    <row r="33" spans="1:11" x14ac:dyDescent="0.35">
      <c r="A33" s="59">
        <v>68</v>
      </c>
      <c r="B33" s="59" t="s">
        <v>216</v>
      </c>
      <c r="C33" s="59" t="s">
        <v>217</v>
      </c>
      <c r="D33" s="59" t="s">
        <v>102</v>
      </c>
      <c r="E33" s="59" t="s">
        <v>218</v>
      </c>
      <c r="F33" s="59" t="s">
        <v>178</v>
      </c>
      <c r="G33" s="59" t="s">
        <v>81</v>
      </c>
      <c r="H33" s="62">
        <v>37714</v>
      </c>
      <c r="I33" s="61">
        <v>0.97188506635742822</v>
      </c>
      <c r="J33" s="61">
        <v>0.96914274296116443</v>
      </c>
      <c r="K33" s="61"/>
    </row>
    <row r="34" spans="1:11" x14ac:dyDescent="0.35">
      <c r="A34" s="59">
        <v>70</v>
      </c>
      <c r="B34" s="59" t="s">
        <v>165</v>
      </c>
      <c r="C34" s="59" t="s">
        <v>166</v>
      </c>
      <c r="D34" s="59" t="s">
        <v>76</v>
      </c>
      <c r="E34" s="59" t="s">
        <v>77</v>
      </c>
      <c r="F34" s="59" t="s">
        <v>167</v>
      </c>
      <c r="G34" s="59" t="s">
        <v>79</v>
      </c>
      <c r="H34" s="62">
        <v>2483</v>
      </c>
      <c r="I34" s="61">
        <v>0.97030089878858927</v>
      </c>
      <c r="J34" s="61">
        <v>0.98817288764854938</v>
      </c>
      <c r="K34" s="61"/>
    </row>
    <row r="35" spans="1:11" x14ac:dyDescent="0.35">
      <c r="A35" s="59">
        <v>70</v>
      </c>
      <c r="B35" s="59" t="s">
        <v>165</v>
      </c>
      <c r="C35" s="59" t="s">
        <v>166</v>
      </c>
      <c r="D35" s="59" t="s">
        <v>76</v>
      </c>
      <c r="E35" s="59" t="s">
        <v>77</v>
      </c>
      <c r="F35" s="59" t="s">
        <v>167</v>
      </c>
      <c r="G35" s="59" t="s">
        <v>81</v>
      </c>
      <c r="H35" s="62">
        <v>17129</v>
      </c>
      <c r="I35" s="61">
        <v>0.96834190740007919</v>
      </c>
      <c r="J35" s="61">
        <v>0.98407412557678686</v>
      </c>
      <c r="K35" s="61"/>
    </row>
    <row r="36" spans="1:11" x14ac:dyDescent="0.35">
      <c r="A36" s="59">
        <v>72</v>
      </c>
      <c r="B36" s="59" t="s">
        <v>230</v>
      </c>
      <c r="C36" s="59" t="s">
        <v>231</v>
      </c>
      <c r="D36" s="59" t="s">
        <v>132</v>
      </c>
      <c r="E36" s="59" t="s">
        <v>232</v>
      </c>
      <c r="F36" s="59" t="s">
        <v>85</v>
      </c>
      <c r="G36" s="59" t="s">
        <v>79</v>
      </c>
      <c r="H36" s="62">
        <v>11805</v>
      </c>
      <c r="I36" s="61">
        <v>0.91547111283443194</v>
      </c>
      <c r="J36" s="61">
        <v>0.91128706386883374</v>
      </c>
      <c r="K36" s="61"/>
    </row>
    <row r="37" spans="1:11" x14ac:dyDescent="0.35">
      <c r="A37" s="59">
        <v>72</v>
      </c>
      <c r="B37" s="59" t="s">
        <v>230</v>
      </c>
      <c r="C37" s="59" t="s">
        <v>231</v>
      </c>
      <c r="D37" s="59" t="s">
        <v>132</v>
      </c>
      <c r="E37" s="59" t="s">
        <v>232</v>
      </c>
      <c r="F37" s="59" t="s">
        <v>85</v>
      </c>
      <c r="G37" s="59" t="s">
        <v>81</v>
      </c>
      <c r="H37" s="62">
        <v>10876</v>
      </c>
      <c r="I37" s="61">
        <v>0.9207585506264816</v>
      </c>
      <c r="J37" s="61">
        <v>0.91465319343994778</v>
      </c>
      <c r="K37" s="61"/>
    </row>
    <row r="38" spans="1:11" x14ac:dyDescent="0.35">
      <c r="A38" s="59">
        <v>76</v>
      </c>
      <c r="B38" s="59" t="s">
        <v>184</v>
      </c>
      <c r="C38" s="59" t="s">
        <v>185</v>
      </c>
      <c r="D38" s="59" t="s">
        <v>102</v>
      </c>
      <c r="E38" s="59" t="s">
        <v>186</v>
      </c>
      <c r="F38" s="59" t="s">
        <v>110</v>
      </c>
      <c r="G38" s="59" t="s">
        <v>79</v>
      </c>
      <c r="H38" s="62">
        <v>137936</v>
      </c>
      <c r="I38" s="61">
        <v>0.99644580576184005</v>
      </c>
      <c r="J38" s="61">
        <v>0.99664123772544211</v>
      </c>
      <c r="K38" s="61"/>
    </row>
    <row r="39" spans="1:11" x14ac:dyDescent="0.35">
      <c r="A39" s="59">
        <v>76</v>
      </c>
      <c r="B39" s="59" t="s">
        <v>184</v>
      </c>
      <c r="C39" s="59" t="s">
        <v>185</v>
      </c>
      <c r="D39" s="59" t="s">
        <v>102</v>
      </c>
      <c r="E39" s="59" t="s">
        <v>186</v>
      </c>
      <c r="F39" s="59" t="s">
        <v>110</v>
      </c>
      <c r="G39" s="59" t="s">
        <v>81</v>
      </c>
      <c r="H39" s="62">
        <v>217736</v>
      </c>
      <c r="I39" s="61">
        <v>0.99661290027279881</v>
      </c>
      <c r="J39" s="61">
        <v>0.9967528174001612</v>
      </c>
      <c r="K39" s="61"/>
    </row>
    <row r="40" spans="1:11" x14ac:dyDescent="0.35">
      <c r="A40" s="59">
        <v>854</v>
      </c>
      <c r="B40" s="59" t="s">
        <v>343</v>
      </c>
      <c r="C40" s="59" t="s">
        <v>344</v>
      </c>
      <c r="D40" s="59" t="s">
        <v>132</v>
      </c>
      <c r="E40" s="59" t="s">
        <v>84</v>
      </c>
      <c r="F40" s="59" t="s">
        <v>145</v>
      </c>
      <c r="G40" s="59" t="s">
        <v>79</v>
      </c>
      <c r="H40" s="62">
        <v>4416</v>
      </c>
      <c r="I40" s="61">
        <v>0.98220640569395012</v>
      </c>
      <c r="J40" s="61">
        <v>0.98091980132796019</v>
      </c>
      <c r="K40" s="61"/>
    </row>
    <row r="41" spans="1:11" x14ac:dyDescent="0.35">
      <c r="A41" s="59">
        <v>854</v>
      </c>
      <c r="B41" s="59" t="s">
        <v>343</v>
      </c>
      <c r="C41" s="59" t="s">
        <v>344</v>
      </c>
      <c r="D41" s="59" t="s">
        <v>132</v>
      </c>
      <c r="E41" s="59" t="s">
        <v>84</v>
      </c>
      <c r="F41" s="59" t="s">
        <v>145</v>
      </c>
      <c r="G41" s="59" t="s">
        <v>81</v>
      </c>
      <c r="H41" s="62">
        <v>36455</v>
      </c>
      <c r="I41" s="61">
        <v>0.98796715358139786</v>
      </c>
      <c r="J41" s="61">
        <v>0.98732743536378531</v>
      </c>
      <c r="K41" s="61"/>
    </row>
    <row r="42" spans="1:11" x14ac:dyDescent="0.35">
      <c r="A42" s="59">
        <v>108</v>
      </c>
      <c r="B42" s="59" t="s">
        <v>324</v>
      </c>
      <c r="C42" s="59" t="s">
        <v>325</v>
      </c>
      <c r="D42" s="59" t="s">
        <v>132</v>
      </c>
      <c r="E42" s="59" t="s">
        <v>84</v>
      </c>
      <c r="F42" s="59" t="s">
        <v>123</v>
      </c>
      <c r="G42" s="59" t="s">
        <v>79</v>
      </c>
      <c r="H42" s="62">
        <v>9091</v>
      </c>
      <c r="I42" s="61">
        <v>0.98686495874945723</v>
      </c>
      <c r="J42" s="61">
        <v>0.98884244159978896</v>
      </c>
      <c r="K42" s="61"/>
    </row>
    <row r="43" spans="1:11" x14ac:dyDescent="0.35">
      <c r="A43" s="59">
        <v>108</v>
      </c>
      <c r="B43" s="59" t="s">
        <v>324</v>
      </c>
      <c r="C43" s="59" t="s">
        <v>325</v>
      </c>
      <c r="D43" s="59" t="s">
        <v>132</v>
      </c>
      <c r="E43" s="59" t="s">
        <v>84</v>
      </c>
      <c r="F43" s="59" t="s">
        <v>123</v>
      </c>
      <c r="G43" s="59" t="s">
        <v>81</v>
      </c>
      <c r="H43" s="62">
        <v>28665</v>
      </c>
      <c r="I43" s="61">
        <v>0.98988189792112713</v>
      </c>
      <c r="J43" s="61">
        <v>0.99063719153078267</v>
      </c>
      <c r="K43" s="61"/>
    </row>
    <row r="44" spans="1:11" x14ac:dyDescent="0.35">
      <c r="A44" s="59">
        <v>116</v>
      </c>
      <c r="B44" s="59" t="s">
        <v>228</v>
      </c>
      <c r="C44" s="59" t="s">
        <v>229</v>
      </c>
      <c r="D44" s="59" t="s">
        <v>117</v>
      </c>
      <c r="E44" s="59" t="s">
        <v>84</v>
      </c>
      <c r="F44" s="59" t="s">
        <v>148</v>
      </c>
      <c r="G44" s="59" t="s">
        <v>79</v>
      </c>
      <c r="H44" s="62">
        <v>11102</v>
      </c>
      <c r="I44" s="61">
        <v>0.97789130626266185</v>
      </c>
      <c r="J44" s="61">
        <v>0.97319735973174271</v>
      </c>
      <c r="K44" s="61"/>
    </row>
    <row r="45" spans="1:11" x14ac:dyDescent="0.35">
      <c r="A45" s="59">
        <v>116</v>
      </c>
      <c r="B45" s="59" t="s">
        <v>228</v>
      </c>
      <c r="C45" s="59" t="s">
        <v>229</v>
      </c>
      <c r="D45" s="59" t="s">
        <v>117</v>
      </c>
      <c r="E45" s="59" t="s">
        <v>84</v>
      </c>
      <c r="F45" s="59" t="s">
        <v>148</v>
      </c>
      <c r="G45" s="59" t="s">
        <v>81</v>
      </c>
      <c r="H45" s="62">
        <v>31103</v>
      </c>
      <c r="I45" s="61">
        <v>0.98184860155312836</v>
      </c>
      <c r="J45" s="61">
        <v>0.98225588714418266</v>
      </c>
      <c r="K45" s="61"/>
    </row>
    <row r="46" spans="1:11" x14ac:dyDescent="0.35">
      <c r="A46" s="59">
        <v>120</v>
      </c>
      <c r="B46" s="59" t="s">
        <v>282</v>
      </c>
      <c r="C46" s="59" t="s">
        <v>283</v>
      </c>
      <c r="D46" s="59" t="s">
        <v>132</v>
      </c>
      <c r="E46" s="59" t="s">
        <v>84</v>
      </c>
      <c r="F46" s="59" t="s">
        <v>94</v>
      </c>
      <c r="G46" s="59" t="s">
        <v>79</v>
      </c>
      <c r="H46" s="62">
        <v>6216</v>
      </c>
      <c r="I46" s="61">
        <v>0.98572787821122743</v>
      </c>
      <c r="J46" s="61">
        <v>0.97621650578725472</v>
      </c>
      <c r="K46" s="61"/>
    </row>
    <row r="47" spans="1:11" x14ac:dyDescent="0.35">
      <c r="A47" s="59">
        <v>120</v>
      </c>
      <c r="B47" s="59" t="s">
        <v>282</v>
      </c>
      <c r="C47" s="59" t="s">
        <v>283</v>
      </c>
      <c r="D47" s="59" t="s">
        <v>132</v>
      </c>
      <c r="E47" s="59" t="s">
        <v>84</v>
      </c>
      <c r="F47" s="59" t="s">
        <v>94</v>
      </c>
      <c r="G47" s="59" t="s">
        <v>81</v>
      </c>
      <c r="H47" s="62">
        <v>22747</v>
      </c>
      <c r="I47" s="61">
        <v>0.98412217703556282</v>
      </c>
      <c r="J47" s="61">
        <v>0.98451429188500061</v>
      </c>
      <c r="K47" s="61"/>
    </row>
    <row r="48" spans="1:11" x14ac:dyDescent="0.35">
      <c r="A48" s="59">
        <v>140</v>
      </c>
      <c r="B48" s="59" t="s">
        <v>326</v>
      </c>
      <c r="C48" s="59" t="s">
        <v>327</v>
      </c>
      <c r="D48" s="59" t="s">
        <v>132</v>
      </c>
      <c r="E48" s="59" t="s">
        <v>77</v>
      </c>
      <c r="F48" s="59" t="s">
        <v>97</v>
      </c>
      <c r="G48" s="59" t="s">
        <v>79</v>
      </c>
      <c r="H48" s="62">
        <v>10094</v>
      </c>
      <c r="I48" s="61">
        <v>0.96759969325153372</v>
      </c>
      <c r="J48" s="61">
        <v>0.97196606269478991</v>
      </c>
      <c r="K48" s="61"/>
    </row>
    <row r="49" spans="1:11" x14ac:dyDescent="0.35">
      <c r="A49" s="59">
        <v>140</v>
      </c>
      <c r="B49" s="59" t="s">
        <v>326</v>
      </c>
      <c r="C49" s="59" t="s">
        <v>327</v>
      </c>
      <c r="D49" s="59" t="s">
        <v>132</v>
      </c>
      <c r="E49" s="59" t="s">
        <v>77</v>
      </c>
      <c r="F49" s="59" t="s">
        <v>97</v>
      </c>
      <c r="G49" s="59" t="s">
        <v>81</v>
      </c>
      <c r="H49" s="62">
        <v>34088</v>
      </c>
      <c r="I49" s="61">
        <v>0.96389085253781992</v>
      </c>
      <c r="J49" s="61">
        <v>0.96924444363423579</v>
      </c>
      <c r="K49" s="61"/>
    </row>
    <row r="50" spans="1:11" x14ac:dyDescent="0.35">
      <c r="A50" s="59">
        <v>148</v>
      </c>
      <c r="B50" s="59" t="s">
        <v>328</v>
      </c>
      <c r="C50" s="59" t="s">
        <v>329</v>
      </c>
      <c r="D50" s="59" t="s">
        <v>132</v>
      </c>
      <c r="E50" s="59" t="s">
        <v>77</v>
      </c>
      <c r="F50" s="59" t="s">
        <v>78</v>
      </c>
      <c r="G50" s="59" t="s">
        <v>79</v>
      </c>
      <c r="H50" s="62">
        <v>20642</v>
      </c>
      <c r="I50" s="61">
        <v>0.99283343754509168</v>
      </c>
      <c r="J50" s="61">
        <v>0.9909164827146566</v>
      </c>
      <c r="K50" s="61"/>
    </row>
    <row r="51" spans="1:11" x14ac:dyDescent="0.35">
      <c r="A51" s="59">
        <v>148</v>
      </c>
      <c r="B51" s="59" t="s">
        <v>328</v>
      </c>
      <c r="C51" s="59" t="s">
        <v>329</v>
      </c>
      <c r="D51" s="59" t="s">
        <v>132</v>
      </c>
      <c r="E51" s="59" t="s">
        <v>77</v>
      </c>
      <c r="F51" s="59" t="s">
        <v>78</v>
      </c>
      <c r="G51" s="59" t="s">
        <v>81</v>
      </c>
      <c r="H51" s="62">
        <v>90897</v>
      </c>
      <c r="I51" s="61">
        <v>0.99002319932907101</v>
      </c>
      <c r="J51" s="61">
        <v>0.99006788971571047</v>
      </c>
      <c r="K51" s="61"/>
    </row>
    <row r="52" spans="1:11" x14ac:dyDescent="0.35">
      <c r="A52" s="59">
        <v>170</v>
      </c>
      <c r="B52" s="59" t="s">
        <v>193</v>
      </c>
      <c r="C52" s="59" t="s">
        <v>194</v>
      </c>
      <c r="D52" s="59" t="s">
        <v>102</v>
      </c>
      <c r="E52" s="59" t="s">
        <v>84</v>
      </c>
      <c r="F52" s="59" t="s">
        <v>85</v>
      </c>
      <c r="G52" s="59" t="s">
        <v>79</v>
      </c>
      <c r="H52" s="62">
        <v>51605</v>
      </c>
      <c r="I52" s="61">
        <v>0.95911160672799922</v>
      </c>
      <c r="J52" s="61">
        <v>0.94307957258742614</v>
      </c>
      <c r="K52" s="61"/>
    </row>
    <row r="53" spans="1:11" x14ac:dyDescent="0.35">
      <c r="A53" s="59">
        <v>170</v>
      </c>
      <c r="B53" s="59" t="s">
        <v>193</v>
      </c>
      <c r="C53" s="59" t="s">
        <v>194</v>
      </c>
      <c r="D53" s="59" t="s">
        <v>102</v>
      </c>
      <c r="E53" s="59" t="s">
        <v>84</v>
      </c>
      <c r="F53" s="59" t="s">
        <v>85</v>
      </c>
      <c r="G53" s="59" t="s">
        <v>81</v>
      </c>
      <c r="H53" s="62">
        <v>101065</v>
      </c>
      <c r="I53" s="61">
        <v>0.96749952134788431</v>
      </c>
      <c r="J53" s="61">
        <v>0.9544581373610026</v>
      </c>
      <c r="K53" s="61"/>
    </row>
    <row r="54" spans="1:11" x14ac:dyDescent="0.35">
      <c r="A54" s="59">
        <v>174</v>
      </c>
      <c r="B54" s="59" t="s">
        <v>263</v>
      </c>
      <c r="C54" s="59" t="s">
        <v>264</v>
      </c>
      <c r="D54" s="59" t="s">
        <v>132</v>
      </c>
      <c r="E54" s="59" t="s">
        <v>77</v>
      </c>
      <c r="F54" s="59" t="s">
        <v>335</v>
      </c>
      <c r="G54" s="59" t="s">
        <v>79</v>
      </c>
      <c r="H54" s="62">
        <v>13005</v>
      </c>
      <c r="I54" s="61">
        <v>0.96013289036544847</v>
      </c>
      <c r="J54" s="61">
        <v>0.95825763267041697</v>
      </c>
      <c r="K54" s="61"/>
    </row>
    <row r="55" spans="1:11" x14ac:dyDescent="0.35">
      <c r="A55" s="59">
        <v>174</v>
      </c>
      <c r="B55" s="59" t="s">
        <v>263</v>
      </c>
      <c r="C55" s="59" t="s">
        <v>264</v>
      </c>
      <c r="D55" s="59" t="s">
        <v>132</v>
      </c>
      <c r="E55" s="59" t="s">
        <v>77</v>
      </c>
      <c r="F55" s="59" t="s">
        <v>335</v>
      </c>
      <c r="G55" s="59" t="s">
        <v>81</v>
      </c>
      <c r="H55" s="62">
        <v>17947</v>
      </c>
      <c r="I55" s="61">
        <v>0.95498323843984467</v>
      </c>
      <c r="J55" s="61">
        <v>0.95636645269912879</v>
      </c>
      <c r="K55" s="61"/>
    </row>
    <row r="56" spans="1:11" x14ac:dyDescent="0.35">
      <c r="A56" s="59">
        <v>178</v>
      </c>
      <c r="B56" s="59" t="s">
        <v>250</v>
      </c>
      <c r="C56" s="59" t="s">
        <v>251</v>
      </c>
      <c r="D56" s="59" t="s">
        <v>132</v>
      </c>
      <c r="E56" s="59" t="s">
        <v>77</v>
      </c>
      <c r="F56" s="59" t="s">
        <v>252</v>
      </c>
      <c r="G56" s="59" t="s">
        <v>79</v>
      </c>
      <c r="H56" s="62">
        <v>11126</v>
      </c>
      <c r="I56" s="61">
        <v>0.97000871839581515</v>
      </c>
      <c r="J56" s="61">
        <v>0.96439572585347388</v>
      </c>
      <c r="K56" s="61"/>
    </row>
    <row r="57" spans="1:11" x14ac:dyDescent="0.35">
      <c r="A57" s="59">
        <v>178</v>
      </c>
      <c r="B57" s="59" t="s">
        <v>250</v>
      </c>
      <c r="C57" s="59" t="s">
        <v>251</v>
      </c>
      <c r="D57" s="59" t="s">
        <v>132</v>
      </c>
      <c r="E57" s="59" t="s">
        <v>77</v>
      </c>
      <c r="F57" s="59" t="s">
        <v>252</v>
      </c>
      <c r="G57" s="59" t="s">
        <v>81</v>
      </c>
      <c r="H57" s="62">
        <v>40898</v>
      </c>
      <c r="I57" s="61">
        <v>0.96505344628235679</v>
      </c>
      <c r="J57" s="61">
        <v>0.96574868674164915</v>
      </c>
      <c r="K57" s="61"/>
    </row>
    <row r="58" spans="1:11" x14ac:dyDescent="0.35">
      <c r="A58" s="59">
        <v>180</v>
      </c>
      <c r="B58" s="59" t="s">
        <v>308</v>
      </c>
      <c r="C58" s="59" t="s">
        <v>309</v>
      </c>
      <c r="D58" s="59" t="s">
        <v>132</v>
      </c>
      <c r="E58" s="59" t="s">
        <v>77</v>
      </c>
      <c r="F58" s="59" t="s">
        <v>107</v>
      </c>
      <c r="G58" s="59" t="s">
        <v>79</v>
      </c>
      <c r="H58" s="62">
        <v>24179</v>
      </c>
      <c r="I58" s="61">
        <v>0.99506152516564472</v>
      </c>
      <c r="J58" s="61">
        <v>0.99593481843962994</v>
      </c>
      <c r="K58" s="61"/>
    </row>
    <row r="59" spans="1:11" x14ac:dyDescent="0.35">
      <c r="A59" s="59">
        <v>180</v>
      </c>
      <c r="B59" s="59" t="s">
        <v>308</v>
      </c>
      <c r="C59" s="59" t="s">
        <v>309</v>
      </c>
      <c r="D59" s="59" t="s">
        <v>132</v>
      </c>
      <c r="E59" s="59" t="s">
        <v>77</v>
      </c>
      <c r="F59" s="59" t="s">
        <v>107</v>
      </c>
      <c r="G59" s="59" t="s">
        <v>81</v>
      </c>
      <c r="H59" s="62">
        <v>78558</v>
      </c>
      <c r="I59" s="61">
        <v>0.99285921919037445</v>
      </c>
      <c r="J59" s="61">
        <v>0.99188055985976531</v>
      </c>
      <c r="K59" s="61"/>
    </row>
    <row r="60" spans="1:11" x14ac:dyDescent="0.35">
      <c r="A60" s="59">
        <v>188</v>
      </c>
      <c r="B60" s="59" t="s">
        <v>113</v>
      </c>
      <c r="C60" s="59" t="s">
        <v>114</v>
      </c>
      <c r="D60" s="59" t="s">
        <v>102</v>
      </c>
      <c r="E60" s="59" t="s">
        <v>77</v>
      </c>
      <c r="F60" s="59" t="s">
        <v>94</v>
      </c>
      <c r="G60" s="59" t="s">
        <v>79</v>
      </c>
      <c r="H60" s="62">
        <v>10166</v>
      </c>
      <c r="I60" s="61">
        <v>0.90987201288821262</v>
      </c>
      <c r="J60" s="61">
        <v>0.9183618518390676</v>
      </c>
      <c r="K60" s="61"/>
    </row>
    <row r="61" spans="1:11" x14ac:dyDescent="0.35">
      <c r="A61" s="59">
        <v>188</v>
      </c>
      <c r="B61" s="59" t="s">
        <v>113</v>
      </c>
      <c r="C61" s="59" t="s">
        <v>114</v>
      </c>
      <c r="D61" s="59" t="s">
        <v>102</v>
      </c>
      <c r="E61" s="59" t="s">
        <v>77</v>
      </c>
      <c r="F61" s="59" t="s">
        <v>94</v>
      </c>
      <c r="G61" s="59" t="s">
        <v>81</v>
      </c>
      <c r="H61" s="62">
        <v>17093</v>
      </c>
      <c r="I61" s="61">
        <v>0.90020012639561831</v>
      </c>
      <c r="J61" s="61">
        <v>0.91404544425835776</v>
      </c>
      <c r="K61" s="61"/>
    </row>
    <row r="62" spans="1:11" x14ac:dyDescent="0.35">
      <c r="A62" s="59">
        <v>384</v>
      </c>
      <c r="B62" s="59" t="s">
        <v>284</v>
      </c>
      <c r="C62" s="59" t="s">
        <v>342</v>
      </c>
      <c r="D62" s="59" t="s">
        <v>132</v>
      </c>
      <c r="E62" s="59" t="s">
        <v>84</v>
      </c>
      <c r="F62" s="59" t="s">
        <v>145</v>
      </c>
      <c r="G62" s="59" t="s">
        <v>79</v>
      </c>
      <c r="H62" s="62">
        <v>5922</v>
      </c>
      <c r="I62" s="61">
        <v>0.96954813359528491</v>
      </c>
      <c r="J62" s="61">
        <v>0.94446258228485958</v>
      </c>
      <c r="K62" s="61"/>
    </row>
    <row r="63" spans="1:11" x14ac:dyDescent="0.35">
      <c r="A63" s="59">
        <v>384</v>
      </c>
      <c r="B63" s="59" t="s">
        <v>284</v>
      </c>
      <c r="C63" s="59" t="s">
        <v>342</v>
      </c>
      <c r="D63" s="59" t="s">
        <v>132</v>
      </c>
      <c r="E63" s="59" t="s">
        <v>84</v>
      </c>
      <c r="F63" s="59" t="s">
        <v>145</v>
      </c>
      <c r="G63" s="59" t="s">
        <v>81</v>
      </c>
      <c r="H63" s="62">
        <v>27315</v>
      </c>
      <c r="I63" s="61">
        <v>0.98195348168386243</v>
      </c>
      <c r="J63" s="61">
        <v>0.96202874953836071</v>
      </c>
      <c r="K63" s="61"/>
    </row>
    <row r="64" spans="1:11" x14ac:dyDescent="0.35">
      <c r="A64" s="59">
        <v>192</v>
      </c>
      <c r="B64" s="59" t="s">
        <v>124</v>
      </c>
      <c r="C64" s="59" t="s">
        <v>125</v>
      </c>
      <c r="D64" s="59" t="s">
        <v>102</v>
      </c>
      <c r="E64" s="59" t="s">
        <v>77</v>
      </c>
      <c r="F64" s="59" t="s">
        <v>78</v>
      </c>
      <c r="G64" s="59" t="s">
        <v>79</v>
      </c>
      <c r="H64" s="62">
        <v>18710</v>
      </c>
      <c r="I64" s="61">
        <v>0.98999947087147466</v>
      </c>
      <c r="J64" s="61">
        <v>0.98433219328167953</v>
      </c>
      <c r="K64" s="61"/>
    </row>
    <row r="65" spans="1:11" x14ac:dyDescent="0.35">
      <c r="A65" s="59">
        <v>192</v>
      </c>
      <c r="B65" s="59" t="s">
        <v>124</v>
      </c>
      <c r="C65" s="59" t="s">
        <v>125</v>
      </c>
      <c r="D65" s="59" t="s">
        <v>102</v>
      </c>
      <c r="E65" s="59" t="s">
        <v>77</v>
      </c>
      <c r="F65" s="59" t="s">
        <v>78</v>
      </c>
      <c r="G65" s="59" t="s">
        <v>81</v>
      </c>
      <c r="H65" s="62">
        <v>19646</v>
      </c>
      <c r="I65" s="61">
        <v>0.99277376320177879</v>
      </c>
      <c r="J65" s="61">
        <v>0.99342099456955146</v>
      </c>
      <c r="K65" s="61"/>
    </row>
    <row r="66" spans="1:11" x14ac:dyDescent="0.35">
      <c r="A66" s="59">
        <v>214</v>
      </c>
      <c r="B66" s="59" t="s">
        <v>170</v>
      </c>
      <c r="C66" s="59" t="s">
        <v>171</v>
      </c>
      <c r="D66" s="59" t="s">
        <v>102</v>
      </c>
      <c r="E66" s="59" t="s">
        <v>77</v>
      </c>
      <c r="F66" s="59" t="s">
        <v>78</v>
      </c>
      <c r="G66" s="59" t="s">
        <v>79</v>
      </c>
      <c r="H66" s="62">
        <v>40452</v>
      </c>
      <c r="I66" s="61">
        <v>0.97240384615384612</v>
      </c>
      <c r="J66" s="61">
        <v>0.96642879616521427</v>
      </c>
      <c r="K66" s="61"/>
    </row>
    <row r="67" spans="1:11" x14ac:dyDescent="0.35">
      <c r="A67" s="59">
        <v>214</v>
      </c>
      <c r="B67" s="59" t="s">
        <v>170</v>
      </c>
      <c r="C67" s="59" t="s">
        <v>171</v>
      </c>
      <c r="D67" s="59" t="s">
        <v>102</v>
      </c>
      <c r="E67" s="59" t="s">
        <v>77</v>
      </c>
      <c r="F67" s="59" t="s">
        <v>78</v>
      </c>
      <c r="G67" s="59" t="s">
        <v>81</v>
      </c>
      <c r="H67" s="62">
        <v>53588</v>
      </c>
      <c r="I67" s="61">
        <v>0.96785146655107646</v>
      </c>
      <c r="J67" s="61">
        <v>0.96431317175838493</v>
      </c>
      <c r="K67" s="61"/>
    </row>
    <row r="68" spans="1:11" x14ac:dyDescent="0.35">
      <c r="A68" s="59">
        <v>218</v>
      </c>
      <c r="B68" s="59" t="s">
        <v>160</v>
      </c>
      <c r="C68" s="59" t="s">
        <v>161</v>
      </c>
      <c r="D68" s="59" t="s">
        <v>102</v>
      </c>
      <c r="E68" s="59" t="s">
        <v>162</v>
      </c>
      <c r="F68" s="59" t="s">
        <v>94</v>
      </c>
      <c r="G68" s="59" t="s">
        <v>79</v>
      </c>
      <c r="H68" s="62">
        <v>34335</v>
      </c>
      <c r="I68" s="61">
        <v>0.95790090391697358</v>
      </c>
      <c r="J68" s="61">
        <v>0.95391632365083445</v>
      </c>
      <c r="K68" s="61"/>
    </row>
    <row r="69" spans="1:11" x14ac:dyDescent="0.35">
      <c r="A69" s="59">
        <v>218</v>
      </c>
      <c r="B69" s="59" t="s">
        <v>160</v>
      </c>
      <c r="C69" s="59" t="s">
        <v>161</v>
      </c>
      <c r="D69" s="59" t="s">
        <v>102</v>
      </c>
      <c r="E69" s="59" t="s">
        <v>162</v>
      </c>
      <c r="F69" s="59" t="s">
        <v>94</v>
      </c>
      <c r="G69" s="59" t="s">
        <v>81</v>
      </c>
      <c r="H69" s="62">
        <v>126931</v>
      </c>
      <c r="I69" s="61">
        <v>0.95511527811220809</v>
      </c>
      <c r="J69" s="61">
        <v>0.9482831771876099</v>
      </c>
      <c r="K69" s="61"/>
    </row>
    <row r="70" spans="1:11" x14ac:dyDescent="0.35">
      <c r="A70" s="59">
        <v>818</v>
      </c>
      <c r="B70" s="59" t="s">
        <v>195</v>
      </c>
      <c r="C70" s="59" t="s">
        <v>196</v>
      </c>
      <c r="D70" s="59" t="s">
        <v>106</v>
      </c>
      <c r="E70" s="59" t="s">
        <v>84</v>
      </c>
      <c r="F70" s="59" t="s">
        <v>156</v>
      </c>
      <c r="G70" s="59" t="s">
        <v>79</v>
      </c>
      <c r="H70" s="62">
        <v>9851</v>
      </c>
      <c r="I70" s="61">
        <v>0.98411588411588413</v>
      </c>
      <c r="J70" s="61">
        <v>0.98407700218709937</v>
      </c>
      <c r="K70" s="61"/>
    </row>
    <row r="71" spans="1:11" x14ac:dyDescent="0.35">
      <c r="A71" s="59">
        <v>818</v>
      </c>
      <c r="B71" s="59" t="s">
        <v>195</v>
      </c>
      <c r="C71" s="59" t="s">
        <v>196</v>
      </c>
      <c r="D71" s="59" t="s">
        <v>106</v>
      </c>
      <c r="E71" s="59" t="s">
        <v>84</v>
      </c>
      <c r="F71" s="59" t="s">
        <v>156</v>
      </c>
      <c r="G71" s="59" t="s">
        <v>81</v>
      </c>
      <c r="H71" s="62">
        <v>105931</v>
      </c>
      <c r="I71" s="61">
        <v>0.98518470295003902</v>
      </c>
      <c r="J71" s="61">
        <v>0.98567763948731701</v>
      </c>
      <c r="K71" s="61"/>
    </row>
    <row r="72" spans="1:11" x14ac:dyDescent="0.35">
      <c r="A72" s="59">
        <v>222</v>
      </c>
      <c r="B72" s="59" t="s">
        <v>212</v>
      </c>
      <c r="C72" s="59" t="s">
        <v>213</v>
      </c>
      <c r="D72" s="59" t="s">
        <v>102</v>
      </c>
      <c r="E72" s="59" t="s">
        <v>77</v>
      </c>
      <c r="F72" s="59" t="s">
        <v>156</v>
      </c>
      <c r="G72" s="59" t="s">
        <v>79</v>
      </c>
      <c r="H72" s="62">
        <v>15576</v>
      </c>
      <c r="I72" s="61">
        <v>0.92863530674297978</v>
      </c>
      <c r="J72" s="61">
        <v>0.92386359221353676</v>
      </c>
      <c r="K72" s="61"/>
    </row>
    <row r="73" spans="1:11" x14ac:dyDescent="0.35">
      <c r="A73" s="59">
        <v>222</v>
      </c>
      <c r="B73" s="59" t="s">
        <v>212</v>
      </c>
      <c r="C73" s="59" t="s">
        <v>213</v>
      </c>
      <c r="D73" s="59" t="s">
        <v>102</v>
      </c>
      <c r="E73" s="59" t="s">
        <v>77</v>
      </c>
      <c r="F73" s="59" t="s">
        <v>156</v>
      </c>
      <c r="G73" s="59" t="s">
        <v>81</v>
      </c>
      <c r="H73" s="62">
        <v>34402</v>
      </c>
      <c r="I73" s="61">
        <v>0.93838138621423306</v>
      </c>
      <c r="J73" s="61">
        <v>0.93749132574102445</v>
      </c>
      <c r="K73" s="61"/>
    </row>
    <row r="74" spans="1:11" x14ac:dyDescent="0.35">
      <c r="A74" s="59">
        <v>748</v>
      </c>
      <c r="B74" s="59" t="s">
        <v>239</v>
      </c>
      <c r="C74" s="59" t="s">
        <v>337</v>
      </c>
      <c r="D74" s="59" t="s">
        <v>132</v>
      </c>
      <c r="E74" s="59" t="s">
        <v>77</v>
      </c>
      <c r="F74" s="59" t="s">
        <v>148</v>
      </c>
      <c r="G74" s="59" t="s">
        <v>79</v>
      </c>
      <c r="H74" s="62">
        <v>8784</v>
      </c>
      <c r="I74" s="61">
        <v>0.95530179445350738</v>
      </c>
      <c r="J74" s="61">
        <v>0.94998934581708294</v>
      </c>
      <c r="K74" s="61"/>
    </row>
    <row r="75" spans="1:11" x14ac:dyDescent="0.35">
      <c r="A75" s="59">
        <v>748</v>
      </c>
      <c r="B75" s="59" t="s">
        <v>239</v>
      </c>
      <c r="C75" s="59" t="s">
        <v>337</v>
      </c>
      <c r="D75" s="59" t="s">
        <v>132</v>
      </c>
      <c r="E75" s="59" t="s">
        <v>77</v>
      </c>
      <c r="F75" s="59" t="s">
        <v>148</v>
      </c>
      <c r="G75" s="59" t="s">
        <v>81</v>
      </c>
      <c r="H75" s="62">
        <v>9214</v>
      </c>
      <c r="I75" s="61">
        <v>0.96280041797283178</v>
      </c>
      <c r="J75" s="61">
        <v>0.95898374422197141</v>
      </c>
      <c r="K75" s="61"/>
    </row>
    <row r="76" spans="1:11" x14ac:dyDescent="0.35">
      <c r="A76" s="59">
        <v>231</v>
      </c>
      <c r="B76" s="59" t="s">
        <v>312</v>
      </c>
      <c r="C76" s="59" t="s">
        <v>313</v>
      </c>
      <c r="D76" s="59" t="s">
        <v>132</v>
      </c>
      <c r="E76" s="59" t="s">
        <v>84</v>
      </c>
      <c r="F76" s="59" t="s">
        <v>78</v>
      </c>
      <c r="G76" s="59" t="s">
        <v>79</v>
      </c>
      <c r="H76" s="62">
        <v>9479</v>
      </c>
      <c r="I76" s="61">
        <v>0.98075530263838595</v>
      </c>
      <c r="J76" s="61">
        <v>0.98412192300029644</v>
      </c>
      <c r="K76" s="61"/>
    </row>
    <row r="77" spans="1:11" x14ac:dyDescent="0.35">
      <c r="A77" s="59">
        <v>231</v>
      </c>
      <c r="B77" s="59" t="s">
        <v>312</v>
      </c>
      <c r="C77" s="59" t="s">
        <v>313</v>
      </c>
      <c r="D77" s="59" t="s">
        <v>132</v>
      </c>
      <c r="E77" s="59" t="s">
        <v>84</v>
      </c>
      <c r="F77" s="59" t="s">
        <v>78</v>
      </c>
      <c r="G77" s="59" t="s">
        <v>81</v>
      </c>
      <c r="H77" s="62">
        <v>29940</v>
      </c>
      <c r="I77" s="61">
        <v>0.98409150670523271</v>
      </c>
      <c r="J77" s="61">
        <v>0.98399758449451846</v>
      </c>
      <c r="K77" s="61"/>
    </row>
    <row r="78" spans="1:11" x14ac:dyDescent="0.35">
      <c r="A78" s="59">
        <v>242</v>
      </c>
      <c r="B78" s="59" t="s">
        <v>143</v>
      </c>
      <c r="C78" s="59" t="s">
        <v>144</v>
      </c>
      <c r="D78" s="59" t="s">
        <v>117</v>
      </c>
      <c r="E78" s="59" t="s">
        <v>77</v>
      </c>
      <c r="F78" s="59" t="s">
        <v>145</v>
      </c>
      <c r="G78" s="59" t="s">
        <v>79</v>
      </c>
      <c r="H78" s="62">
        <v>3757</v>
      </c>
      <c r="I78" s="61">
        <v>0.98998682476943345</v>
      </c>
      <c r="J78" s="61">
        <v>0.98924057016059186</v>
      </c>
      <c r="K78" s="61"/>
    </row>
    <row r="79" spans="1:11" x14ac:dyDescent="0.35">
      <c r="A79" s="59">
        <v>242</v>
      </c>
      <c r="B79" s="59" t="s">
        <v>143</v>
      </c>
      <c r="C79" s="59" t="s">
        <v>144</v>
      </c>
      <c r="D79" s="59" t="s">
        <v>117</v>
      </c>
      <c r="E79" s="59" t="s">
        <v>77</v>
      </c>
      <c r="F79" s="59" t="s">
        <v>145</v>
      </c>
      <c r="G79" s="59" t="s">
        <v>81</v>
      </c>
      <c r="H79" s="62">
        <v>18907</v>
      </c>
      <c r="I79" s="61">
        <v>0.98963622088458514</v>
      </c>
      <c r="J79" s="61">
        <v>0.98908639044059199</v>
      </c>
      <c r="K79" s="61"/>
    </row>
    <row r="80" spans="1:11" x14ac:dyDescent="0.35">
      <c r="A80" s="59">
        <v>266</v>
      </c>
      <c r="B80" s="59" t="s">
        <v>226</v>
      </c>
      <c r="C80" s="59" t="s">
        <v>227</v>
      </c>
      <c r="D80" s="59" t="s">
        <v>132</v>
      </c>
      <c r="E80" s="59" t="s">
        <v>84</v>
      </c>
      <c r="F80" s="59" t="s">
        <v>225</v>
      </c>
      <c r="G80" s="59" t="s">
        <v>79</v>
      </c>
      <c r="H80" s="62">
        <v>14529</v>
      </c>
      <c r="I80" s="61">
        <v>0.96621666555828956</v>
      </c>
      <c r="J80" s="61">
        <v>0.95951708384799017</v>
      </c>
      <c r="K80" s="61"/>
    </row>
    <row r="81" spans="1:11" x14ac:dyDescent="0.35">
      <c r="A81" s="59">
        <v>266</v>
      </c>
      <c r="B81" s="59" t="s">
        <v>226</v>
      </c>
      <c r="C81" s="59" t="s">
        <v>227</v>
      </c>
      <c r="D81" s="59" t="s">
        <v>132</v>
      </c>
      <c r="E81" s="59" t="s">
        <v>84</v>
      </c>
      <c r="F81" s="59" t="s">
        <v>225</v>
      </c>
      <c r="G81" s="59" t="s">
        <v>81</v>
      </c>
      <c r="H81" s="62">
        <v>29045</v>
      </c>
      <c r="I81" s="61">
        <v>0.96038752769235858</v>
      </c>
      <c r="J81" s="61">
        <v>0.93593809488521307</v>
      </c>
      <c r="K81" s="61"/>
    </row>
    <row r="82" spans="1:11" x14ac:dyDescent="0.35">
      <c r="A82" s="59">
        <v>270</v>
      </c>
      <c r="B82" s="59" t="s">
        <v>268</v>
      </c>
      <c r="C82" s="59" t="s">
        <v>269</v>
      </c>
      <c r="D82" s="59" t="s">
        <v>132</v>
      </c>
      <c r="E82" s="59" t="s">
        <v>84</v>
      </c>
      <c r="F82" s="59" t="s">
        <v>103</v>
      </c>
      <c r="G82" s="59" t="s">
        <v>79</v>
      </c>
      <c r="H82" s="62">
        <v>4380</v>
      </c>
      <c r="I82" s="61">
        <v>0.95905408364352962</v>
      </c>
      <c r="J82" s="61">
        <v>0.95951376968553137</v>
      </c>
      <c r="K82" s="61"/>
    </row>
    <row r="83" spans="1:11" x14ac:dyDescent="0.35">
      <c r="A83" s="59">
        <v>270</v>
      </c>
      <c r="B83" s="59" t="s">
        <v>268</v>
      </c>
      <c r="C83" s="59" t="s">
        <v>269</v>
      </c>
      <c r="D83" s="59" t="s">
        <v>132</v>
      </c>
      <c r="E83" s="59" t="s">
        <v>84</v>
      </c>
      <c r="F83" s="59" t="s">
        <v>103</v>
      </c>
      <c r="G83" s="59" t="s">
        <v>81</v>
      </c>
      <c r="H83" s="62">
        <v>22333</v>
      </c>
      <c r="I83" s="61">
        <v>0.97383682902367763</v>
      </c>
      <c r="J83" s="61">
        <v>0.9698214885019234</v>
      </c>
      <c r="K83" s="61"/>
    </row>
    <row r="84" spans="1:11" x14ac:dyDescent="0.35">
      <c r="A84" s="59">
        <v>268</v>
      </c>
      <c r="B84" s="59" t="s">
        <v>92</v>
      </c>
      <c r="C84" s="59" t="s">
        <v>93</v>
      </c>
      <c r="D84" s="59" t="s">
        <v>76</v>
      </c>
      <c r="E84" s="59" t="s">
        <v>77</v>
      </c>
      <c r="F84" s="59" t="s">
        <v>94</v>
      </c>
      <c r="G84" s="59" t="s">
        <v>79</v>
      </c>
      <c r="H84" s="62">
        <v>8375</v>
      </c>
      <c r="I84" s="61">
        <v>0.84630153597413094</v>
      </c>
      <c r="J84" s="61">
        <v>0.82427251441506433</v>
      </c>
      <c r="K84" s="61"/>
    </row>
    <row r="85" spans="1:11" x14ac:dyDescent="0.35">
      <c r="A85" s="59">
        <v>268</v>
      </c>
      <c r="B85" s="59" t="s">
        <v>92</v>
      </c>
      <c r="C85" s="59" t="s">
        <v>93</v>
      </c>
      <c r="D85" s="59" t="s">
        <v>76</v>
      </c>
      <c r="E85" s="59" t="s">
        <v>77</v>
      </c>
      <c r="F85" s="59" t="s">
        <v>94</v>
      </c>
      <c r="G85" s="59" t="s">
        <v>81</v>
      </c>
      <c r="H85" s="62">
        <v>26613</v>
      </c>
      <c r="I85" s="61">
        <v>0.84534019439679819</v>
      </c>
      <c r="J85" s="61">
        <v>0.82094975838772399</v>
      </c>
      <c r="K85" s="61"/>
    </row>
    <row r="86" spans="1:11" x14ac:dyDescent="0.35">
      <c r="A86" s="59">
        <v>288</v>
      </c>
      <c r="B86" s="59" t="s">
        <v>248</v>
      </c>
      <c r="C86" s="59" t="s">
        <v>249</v>
      </c>
      <c r="D86" s="59" t="s">
        <v>132</v>
      </c>
      <c r="E86" s="59" t="s">
        <v>84</v>
      </c>
      <c r="F86" s="59" t="s">
        <v>335</v>
      </c>
      <c r="G86" s="59" t="s">
        <v>79</v>
      </c>
      <c r="H86" s="62">
        <v>10224</v>
      </c>
      <c r="I86" s="61">
        <v>0.98620623131089036</v>
      </c>
      <c r="J86" s="61">
        <v>0.98977313607974338</v>
      </c>
      <c r="K86" s="61"/>
    </row>
    <row r="87" spans="1:11" x14ac:dyDescent="0.35">
      <c r="A87" s="59">
        <v>288</v>
      </c>
      <c r="B87" s="59" t="s">
        <v>248</v>
      </c>
      <c r="C87" s="59" t="s">
        <v>249</v>
      </c>
      <c r="D87" s="59" t="s">
        <v>132</v>
      </c>
      <c r="E87" s="59" t="s">
        <v>84</v>
      </c>
      <c r="F87" s="59" t="s">
        <v>335</v>
      </c>
      <c r="G87" s="59" t="s">
        <v>81</v>
      </c>
      <c r="H87" s="62">
        <v>23741</v>
      </c>
      <c r="I87" s="61">
        <v>0.99127348643006263</v>
      </c>
      <c r="J87" s="61">
        <v>0.98836041824316667</v>
      </c>
      <c r="K87" s="61"/>
    </row>
    <row r="88" spans="1:11" x14ac:dyDescent="0.35">
      <c r="A88" s="59">
        <v>320</v>
      </c>
      <c r="B88" s="59" t="s">
        <v>253</v>
      </c>
      <c r="C88" s="59" t="s">
        <v>254</v>
      </c>
      <c r="D88" s="59" t="s">
        <v>102</v>
      </c>
      <c r="E88" s="59" t="s">
        <v>84</v>
      </c>
      <c r="F88" s="59" t="s">
        <v>252</v>
      </c>
      <c r="G88" s="59" t="s">
        <v>79</v>
      </c>
      <c r="H88" s="62">
        <v>22131</v>
      </c>
      <c r="I88" s="61">
        <v>0.98548336821481053</v>
      </c>
      <c r="J88" s="61">
        <v>0.98277893277309303</v>
      </c>
      <c r="K88" s="61"/>
    </row>
    <row r="89" spans="1:11" x14ac:dyDescent="0.35">
      <c r="A89" s="59">
        <v>320</v>
      </c>
      <c r="B89" s="59" t="s">
        <v>253</v>
      </c>
      <c r="C89" s="59" t="s">
        <v>254</v>
      </c>
      <c r="D89" s="59" t="s">
        <v>102</v>
      </c>
      <c r="E89" s="59" t="s">
        <v>84</v>
      </c>
      <c r="F89" s="59" t="s">
        <v>252</v>
      </c>
      <c r="G89" s="59" t="s">
        <v>81</v>
      </c>
      <c r="H89" s="62">
        <v>77730</v>
      </c>
      <c r="I89" s="61">
        <v>0.98455965243384969</v>
      </c>
      <c r="J89" s="61">
        <v>0.9856705401653939</v>
      </c>
      <c r="K89" s="61"/>
    </row>
    <row r="90" spans="1:11" x14ac:dyDescent="0.35">
      <c r="A90" s="59">
        <v>324</v>
      </c>
      <c r="B90" s="59" t="s">
        <v>318</v>
      </c>
      <c r="C90" s="59" t="s">
        <v>319</v>
      </c>
      <c r="D90" s="59" t="s">
        <v>132</v>
      </c>
      <c r="E90" s="59" t="s">
        <v>84</v>
      </c>
      <c r="F90" s="59" t="s">
        <v>94</v>
      </c>
      <c r="G90" s="59" t="s">
        <v>79</v>
      </c>
      <c r="H90" s="62">
        <v>3697</v>
      </c>
      <c r="I90" s="61">
        <v>0.9829832491358681</v>
      </c>
      <c r="J90" s="61">
        <v>0.98377475474741793</v>
      </c>
      <c r="K90" s="61"/>
    </row>
    <row r="91" spans="1:11" x14ac:dyDescent="0.35">
      <c r="A91" s="59">
        <v>324</v>
      </c>
      <c r="B91" s="59" t="s">
        <v>318</v>
      </c>
      <c r="C91" s="59" t="s">
        <v>319</v>
      </c>
      <c r="D91" s="59" t="s">
        <v>132</v>
      </c>
      <c r="E91" s="59" t="s">
        <v>84</v>
      </c>
      <c r="F91" s="59" t="s">
        <v>94</v>
      </c>
      <c r="G91" s="59" t="s">
        <v>81</v>
      </c>
      <c r="H91" s="62">
        <v>20139</v>
      </c>
      <c r="I91" s="61">
        <v>0.9845995893223819</v>
      </c>
      <c r="J91" s="61">
        <v>0.98345894750811458</v>
      </c>
      <c r="K91" s="61"/>
    </row>
    <row r="92" spans="1:11" x14ac:dyDescent="0.35">
      <c r="A92" s="59">
        <v>624</v>
      </c>
      <c r="B92" s="59" t="s">
        <v>310</v>
      </c>
      <c r="C92" s="59" t="s">
        <v>311</v>
      </c>
      <c r="D92" s="59" t="s">
        <v>132</v>
      </c>
      <c r="E92" s="59" t="s">
        <v>77</v>
      </c>
      <c r="F92" s="59" t="s">
        <v>97</v>
      </c>
      <c r="G92" s="59" t="s">
        <v>79</v>
      </c>
      <c r="H92" s="62">
        <v>9396</v>
      </c>
      <c r="I92" s="61">
        <v>0.98790873725160344</v>
      </c>
      <c r="J92" s="61">
        <v>0.99014797469719618</v>
      </c>
      <c r="K92" s="61"/>
    </row>
    <row r="93" spans="1:11" x14ac:dyDescent="0.35">
      <c r="A93" s="59">
        <v>624</v>
      </c>
      <c r="B93" s="59" t="s">
        <v>310</v>
      </c>
      <c r="C93" s="59" t="s">
        <v>311</v>
      </c>
      <c r="D93" s="59" t="s">
        <v>132</v>
      </c>
      <c r="E93" s="59" t="s">
        <v>77</v>
      </c>
      <c r="F93" s="59" t="s">
        <v>97</v>
      </c>
      <c r="G93" s="59" t="s">
        <v>81</v>
      </c>
      <c r="H93" s="62">
        <v>39256</v>
      </c>
      <c r="I93" s="61">
        <v>0.98978845717455433</v>
      </c>
      <c r="J93" s="61">
        <v>0.99141114170245515</v>
      </c>
      <c r="K93" s="61"/>
    </row>
    <row r="94" spans="1:11" x14ac:dyDescent="0.35">
      <c r="A94" s="59">
        <v>328</v>
      </c>
      <c r="B94" s="59" t="s">
        <v>149</v>
      </c>
      <c r="C94" s="59" t="s">
        <v>150</v>
      </c>
      <c r="D94" s="59" t="s">
        <v>102</v>
      </c>
      <c r="E94" s="59" t="s">
        <v>77</v>
      </c>
      <c r="F94" s="59" t="s">
        <v>103</v>
      </c>
      <c r="G94" s="59" t="s">
        <v>79</v>
      </c>
      <c r="H94" s="62">
        <v>8458</v>
      </c>
      <c r="I94" s="61">
        <v>0.90936458445328461</v>
      </c>
      <c r="J94" s="61">
        <v>0.90573906899385881</v>
      </c>
      <c r="K94" s="61"/>
    </row>
    <row r="95" spans="1:11" x14ac:dyDescent="0.35">
      <c r="A95" s="59">
        <v>328</v>
      </c>
      <c r="B95" s="59" t="s">
        <v>149</v>
      </c>
      <c r="C95" s="59" t="s">
        <v>150</v>
      </c>
      <c r="D95" s="59" t="s">
        <v>102</v>
      </c>
      <c r="E95" s="59" t="s">
        <v>77</v>
      </c>
      <c r="F95" s="59" t="s">
        <v>103</v>
      </c>
      <c r="G95" s="59" t="s">
        <v>81</v>
      </c>
      <c r="H95" s="62">
        <v>15411</v>
      </c>
      <c r="I95" s="61">
        <v>0.91146202980837476</v>
      </c>
      <c r="J95" s="61">
        <v>0.91159133326801944</v>
      </c>
      <c r="K95" s="61"/>
    </row>
    <row r="96" spans="1:11" x14ac:dyDescent="0.35">
      <c r="A96" s="59">
        <v>332</v>
      </c>
      <c r="B96" s="59" t="s">
        <v>272</v>
      </c>
      <c r="C96" s="59" t="s">
        <v>273</v>
      </c>
      <c r="D96" s="59" t="s">
        <v>102</v>
      </c>
      <c r="E96" s="59" t="s">
        <v>84</v>
      </c>
      <c r="F96" s="59" t="s">
        <v>123</v>
      </c>
      <c r="G96" s="59" t="s">
        <v>79</v>
      </c>
      <c r="H96" s="62">
        <v>25096</v>
      </c>
      <c r="I96" s="61">
        <v>0.99130984357718444</v>
      </c>
      <c r="J96" s="61">
        <v>0.98901206656016027</v>
      </c>
      <c r="K96" s="61"/>
    </row>
    <row r="97" spans="1:11" x14ac:dyDescent="0.35">
      <c r="A97" s="59">
        <v>332</v>
      </c>
      <c r="B97" s="59" t="s">
        <v>272</v>
      </c>
      <c r="C97" s="59" t="s">
        <v>273</v>
      </c>
      <c r="D97" s="59" t="s">
        <v>102</v>
      </c>
      <c r="E97" s="59" t="s">
        <v>84</v>
      </c>
      <c r="F97" s="59" t="s">
        <v>123</v>
      </c>
      <c r="G97" s="59" t="s">
        <v>81</v>
      </c>
      <c r="H97" s="62">
        <v>32981</v>
      </c>
      <c r="I97" s="61">
        <v>0.99292509633911363</v>
      </c>
      <c r="J97" s="61">
        <v>0.99033645808377302</v>
      </c>
      <c r="K97" s="61"/>
    </row>
    <row r="98" spans="1:11" x14ac:dyDescent="0.35">
      <c r="A98" s="59">
        <v>340</v>
      </c>
      <c r="B98" s="59" t="s">
        <v>221</v>
      </c>
      <c r="C98" s="59" t="s">
        <v>222</v>
      </c>
      <c r="D98" s="59" t="s">
        <v>102</v>
      </c>
      <c r="E98" s="59" t="s">
        <v>77</v>
      </c>
      <c r="F98" s="59" t="s">
        <v>78</v>
      </c>
      <c r="G98" s="59" t="s">
        <v>79</v>
      </c>
      <c r="H98" s="62">
        <v>23603</v>
      </c>
      <c r="I98" s="61">
        <v>0.95043086091648543</v>
      </c>
      <c r="J98" s="61">
        <v>0.94041331067616729</v>
      </c>
      <c r="K98" s="61"/>
    </row>
    <row r="99" spans="1:11" x14ac:dyDescent="0.35">
      <c r="A99" s="59">
        <v>340</v>
      </c>
      <c r="B99" s="59" t="s">
        <v>221</v>
      </c>
      <c r="C99" s="59" t="s">
        <v>222</v>
      </c>
      <c r="D99" s="59" t="s">
        <v>102</v>
      </c>
      <c r="E99" s="59" t="s">
        <v>77</v>
      </c>
      <c r="F99" s="59" t="s">
        <v>78</v>
      </c>
      <c r="G99" s="59" t="s">
        <v>81</v>
      </c>
      <c r="H99" s="62">
        <v>53260</v>
      </c>
      <c r="I99" s="61">
        <v>0.95782753349518923</v>
      </c>
      <c r="J99" s="61">
        <v>0.94836569697112361</v>
      </c>
      <c r="K99" s="61"/>
    </row>
    <row r="100" spans="1:11" x14ac:dyDescent="0.35">
      <c r="A100" s="59">
        <v>356</v>
      </c>
      <c r="B100" s="59" t="s">
        <v>223</v>
      </c>
      <c r="C100" s="59" t="s">
        <v>224</v>
      </c>
      <c r="D100" s="59" t="s">
        <v>122</v>
      </c>
      <c r="E100" s="59" t="s">
        <v>84</v>
      </c>
      <c r="F100" s="59" t="s">
        <v>225</v>
      </c>
      <c r="G100" s="59" t="s">
        <v>79</v>
      </c>
      <c r="H100" s="62">
        <v>376933</v>
      </c>
      <c r="I100" s="61">
        <v>0.95639145437937689</v>
      </c>
      <c r="J100" s="61">
        <v>0.9440736099426571</v>
      </c>
      <c r="K100" s="61"/>
    </row>
    <row r="101" spans="1:11" x14ac:dyDescent="0.35">
      <c r="A101" s="59">
        <v>356</v>
      </c>
      <c r="B101" s="59" t="s">
        <v>223</v>
      </c>
      <c r="C101" s="59" t="s">
        <v>224</v>
      </c>
      <c r="D101" s="59" t="s">
        <v>122</v>
      </c>
      <c r="E101" s="59" t="s">
        <v>84</v>
      </c>
      <c r="F101" s="59" t="s">
        <v>225</v>
      </c>
      <c r="G101" s="59" t="s">
        <v>81</v>
      </c>
      <c r="H101" s="62">
        <v>2292888</v>
      </c>
      <c r="I101" s="61">
        <v>0.95505244506201692</v>
      </c>
      <c r="J101" s="61">
        <v>0.94424194813368179</v>
      </c>
      <c r="K101" s="61"/>
    </row>
    <row r="102" spans="1:11" x14ac:dyDescent="0.35">
      <c r="A102" s="59">
        <v>360</v>
      </c>
      <c r="B102" s="59" t="s">
        <v>181</v>
      </c>
      <c r="C102" s="59" t="s">
        <v>182</v>
      </c>
      <c r="D102" s="59" t="s">
        <v>117</v>
      </c>
      <c r="E102" s="59" t="s">
        <v>84</v>
      </c>
      <c r="F102" s="59" t="s">
        <v>183</v>
      </c>
      <c r="G102" s="59" t="s">
        <v>79</v>
      </c>
      <c r="H102" s="62">
        <v>21906</v>
      </c>
      <c r="I102" s="61">
        <v>0.98458357678996811</v>
      </c>
      <c r="J102" s="61">
        <v>0.98735412005111944</v>
      </c>
      <c r="K102" s="61"/>
    </row>
    <row r="103" spans="1:11" x14ac:dyDescent="0.35">
      <c r="A103" s="59">
        <v>360</v>
      </c>
      <c r="B103" s="59" t="s">
        <v>181</v>
      </c>
      <c r="C103" s="59" t="s">
        <v>182</v>
      </c>
      <c r="D103" s="59" t="s">
        <v>117</v>
      </c>
      <c r="E103" s="59" t="s">
        <v>84</v>
      </c>
      <c r="F103" s="59" t="s">
        <v>183</v>
      </c>
      <c r="G103" s="59" t="s">
        <v>81</v>
      </c>
      <c r="H103" s="62">
        <v>169184</v>
      </c>
      <c r="I103" s="61">
        <v>0.98848412257894891</v>
      </c>
      <c r="J103" s="61">
        <v>0.99041699936973193</v>
      </c>
      <c r="K103" s="61"/>
    </row>
    <row r="104" spans="1:11" x14ac:dyDescent="0.35">
      <c r="A104" s="59">
        <v>368</v>
      </c>
      <c r="B104" s="59" t="s">
        <v>214</v>
      </c>
      <c r="C104" s="59" t="s">
        <v>215</v>
      </c>
      <c r="D104" s="59" t="s">
        <v>106</v>
      </c>
      <c r="E104" s="59" t="s">
        <v>77</v>
      </c>
      <c r="F104" s="59" t="s">
        <v>94</v>
      </c>
      <c r="G104" s="59" t="s">
        <v>79</v>
      </c>
      <c r="H104" s="62">
        <v>9380</v>
      </c>
      <c r="I104" s="61">
        <v>0.99007810850749423</v>
      </c>
      <c r="J104" s="61">
        <v>0.98426945314499936</v>
      </c>
      <c r="K104" s="61"/>
    </row>
    <row r="105" spans="1:11" x14ac:dyDescent="0.35">
      <c r="A105" s="59">
        <v>368</v>
      </c>
      <c r="B105" s="59" t="s">
        <v>214</v>
      </c>
      <c r="C105" s="59" t="s">
        <v>215</v>
      </c>
      <c r="D105" s="59" t="s">
        <v>106</v>
      </c>
      <c r="E105" s="59" t="s">
        <v>77</v>
      </c>
      <c r="F105" s="59" t="s">
        <v>94</v>
      </c>
      <c r="G105" s="59" t="s">
        <v>81</v>
      </c>
      <c r="H105" s="62">
        <v>120775</v>
      </c>
      <c r="I105" s="61">
        <v>0.99060859580052496</v>
      </c>
      <c r="J105" s="61">
        <v>0.99190680297062372</v>
      </c>
      <c r="K105" s="61"/>
    </row>
    <row r="106" spans="1:11" x14ac:dyDescent="0.35">
      <c r="A106" s="59">
        <v>388</v>
      </c>
      <c r="B106" s="59" t="s">
        <v>172</v>
      </c>
      <c r="C106" s="59" t="s">
        <v>173</v>
      </c>
      <c r="D106" s="59" t="s">
        <v>102</v>
      </c>
      <c r="E106" s="59" t="s">
        <v>174</v>
      </c>
      <c r="F106" s="59" t="s">
        <v>94</v>
      </c>
      <c r="G106" s="59" t="s">
        <v>79</v>
      </c>
      <c r="H106" s="62">
        <v>5856</v>
      </c>
      <c r="I106" s="61">
        <v>0.8954128440366973</v>
      </c>
      <c r="J106" s="61">
        <v>0.88518223899428328</v>
      </c>
      <c r="K106" s="61"/>
    </row>
    <row r="107" spans="1:11" x14ac:dyDescent="0.35">
      <c r="A107" s="59">
        <v>388</v>
      </c>
      <c r="B107" s="59" t="s">
        <v>172</v>
      </c>
      <c r="C107" s="59" t="s">
        <v>173</v>
      </c>
      <c r="D107" s="59" t="s">
        <v>102</v>
      </c>
      <c r="E107" s="59" t="s">
        <v>174</v>
      </c>
      <c r="F107" s="59" t="s">
        <v>94</v>
      </c>
      <c r="G107" s="59" t="s">
        <v>81</v>
      </c>
      <c r="H107" s="62">
        <v>5981</v>
      </c>
      <c r="I107" s="61">
        <v>0.91048865885218455</v>
      </c>
      <c r="J107" s="61">
        <v>0.91007597244863969</v>
      </c>
      <c r="K107" s="61"/>
    </row>
    <row r="108" spans="1:11" x14ac:dyDescent="0.35">
      <c r="A108" s="59">
        <v>400</v>
      </c>
      <c r="B108" s="59" t="s">
        <v>104</v>
      </c>
      <c r="C108" s="59" t="s">
        <v>105</v>
      </c>
      <c r="D108" s="59" t="s">
        <v>106</v>
      </c>
      <c r="E108" s="59" t="s">
        <v>84</v>
      </c>
      <c r="F108" s="59" t="s">
        <v>107</v>
      </c>
      <c r="G108" s="59" t="s">
        <v>79</v>
      </c>
      <c r="H108" s="62">
        <v>3829</v>
      </c>
      <c r="I108" s="61">
        <v>0.9718274111675127</v>
      </c>
      <c r="J108" s="61">
        <v>0.96872341284705621</v>
      </c>
      <c r="K108" s="61"/>
    </row>
    <row r="109" spans="1:11" x14ac:dyDescent="0.35">
      <c r="A109" s="59">
        <v>400</v>
      </c>
      <c r="B109" s="59" t="s">
        <v>104</v>
      </c>
      <c r="C109" s="59" t="s">
        <v>105</v>
      </c>
      <c r="D109" s="59" t="s">
        <v>106</v>
      </c>
      <c r="E109" s="59" t="s">
        <v>84</v>
      </c>
      <c r="F109" s="59" t="s">
        <v>107</v>
      </c>
      <c r="G109" s="59" t="s">
        <v>81</v>
      </c>
      <c r="H109" s="62">
        <v>40777</v>
      </c>
      <c r="I109" s="61">
        <v>0.9723394615733123</v>
      </c>
      <c r="J109" s="61">
        <v>0.96987202280187523</v>
      </c>
      <c r="K109" s="61"/>
    </row>
    <row r="110" spans="1:11" x14ac:dyDescent="0.35">
      <c r="A110" s="59">
        <v>398</v>
      </c>
      <c r="B110" s="59" t="s">
        <v>108</v>
      </c>
      <c r="C110" s="59" t="s">
        <v>109</v>
      </c>
      <c r="D110" s="59" t="s">
        <v>76</v>
      </c>
      <c r="E110" s="59" t="s">
        <v>77</v>
      </c>
      <c r="F110" s="59" t="s">
        <v>110</v>
      </c>
      <c r="G110" s="59" t="s">
        <v>79</v>
      </c>
      <c r="H110" s="62">
        <v>15673</v>
      </c>
      <c r="I110" s="61">
        <v>0.97803432137285495</v>
      </c>
      <c r="J110" s="61">
        <v>0.98155260757793761</v>
      </c>
      <c r="K110" s="61"/>
    </row>
    <row r="111" spans="1:11" x14ac:dyDescent="0.35">
      <c r="A111" s="59">
        <v>398</v>
      </c>
      <c r="B111" s="59" t="s">
        <v>108</v>
      </c>
      <c r="C111" s="59" t="s">
        <v>109</v>
      </c>
      <c r="D111" s="59" t="s">
        <v>76</v>
      </c>
      <c r="E111" s="59" t="s">
        <v>77</v>
      </c>
      <c r="F111" s="59" t="s">
        <v>110</v>
      </c>
      <c r="G111" s="59" t="s">
        <v>81</v>
      </c>
      <c r="H111" s="62">
        <v>38581</v>
      </c>
      <c r="I111" s="61">
        <v>0.97527743370661546</v>
      </c>
      <c r="J111" s="61">
        <v>0.9762790296159034</v>
      </c>
      <c r="K111" s="61"/>
    </row>
    <row r="112" spans="1:11" x14ac:dyDescent="0.35">
      <c r="A112" s="59">
        <v>404</v>
      </c>
      <c r="B112" s="59" t="s">
        <v>255</v>
      </c>
      <c r="C112" s="59" t="s">
        <v>256</v>
      </c>
      <c r="D112" s="59" t="s">
        <v>132</v>
      </c>
      <c r="E112" s="59" t="s">
        <v>84</v>
      </c>
      <c r="F112" s="59" t="s">
        <v>335</v>
      </c>
      <c r="G112" s="59" t="s">
        <v>79</v>
      </c>
      <c r="H112" s="62">
        <v>47108</v>
      </c>
      <c r="I112" s="61">
        <v>0.96439904190636072</v>
      </c>
      <c r="J112" s="61">
        <v>0.96256262787192892</v>
      </c>
      <c r="K112" s="61"/>
    </row>
    <row r="113" spans="1:11" x14ac:dyDescent="0.35">
      <c r="A113" s="59">
        <v>404</v>
      </c>
      <c r="B113" s="59" t="s">
        <v>255</v>
      </c>
      <c r="C113" s="59" t="s">
        <v>256</v>
      </c>
      <c r="D113" s="59" t="s">
        <v>132</v>
      </c>
      <c r="E113" s="59" t="s">
        <v>84</v>
      </c>
      <c r="F113" s="59" t="s">
        <v>335</v>
      </c>
      <c r="G113" s="59" t="s">
        <v>81</v>
      </c>
      <c r="H113" s="62">
        <v>100664</v>
      </c>
      <c r="I113" s="61">
        <v>0.96933980432940448</v>
      </c>
      <c r="J113" s="61">
        <v>0.96815036842298907</v>
      </c>
      <c r="K113" s="61"/>
    </row>
    <row r="114" spans="1:11" x14ac:dyDescent="0.35">
      <c r="A114" s="59">
        <v>296</v>
      </c>
      <c r="B114" s="59" t="s">
        <v>237</v>
      </c>
      <c r="C114" s="59" t="s">
        <v>238</v>
      </c>
      <c r="D114" s="59" t="s">
        <v>117</v>
      </c>
      <c r="E114" s="59" t="s">
        <v>77</v>
      </c>
      <c r="F114" s="59" t="s">
        <v>97</v>
      </c>
      <c r="G114" s="59" t="s">
        <v>79</v>
      </c>
      <c r="H114" s="62">
        <v>4006</v>
      </c>
      <c r="I114" s="61">
        <v>0.98864758144126352</v>
      </c>
      <c r="J114" s="61">
        <v>0.99069783267654654</v>
      </c>
      <c r="K114" s="61"/>
    </row>
    <row r="115" spans="1:11" x14ac:dyDescent="0.35">
      <c r="A115" s="59">
        <v>296</v>
      </c>
      <c r="B115" s="59" t="s">
        <v>237</v>
      </c>
      <c r="C115" s="59" t="s">
        <v>238</v>
      </c>
      <c r="D115" s="59" t="s">
        <v>117</v>
      </c>
      <c r="E115" s="59" t="s">
        <v>77</v>
      </c>
      <c r="F115" s="59" t="s">
        <v>97</v>
      </c>
      <c r="G115" s="59" t="s">
        <v>81</v>
      </c>
      <c r="H115" s="62">
        <v>13340</v>
      </c>
      <c r="I115" s="61">
        <v>0.99559668631987464</v>
      </c>
      <c r="J115" s="61">
        <v>0.99520233198654895</v>
      </c>
      <c r="K115" s="61"/>
    </row>
    <row r="116" spans="1:11" x14ac:dyDescent="0.35">
      <c r="A116" s="59">
        <v>417</v>
      </c>
      <c r="B116" s="59" t="s">
        <v>98</v>
      </c>
      <c r="C116" s="59" t="s">
        <v>99</v>
      </c>
      <c r="D116" s="59" t="s">
        <v>76</v>
      </c>
      <c r="E116" s="59" t="s">
        <v>77</v>
      </c>
      <c r="F116" s="59" t="s">
        <v>94</v>
      </c>
      <c r="G116" s="59" t="s">
        <v>79</v>
      </c>
      <c r="H116" s="62">
        <v>6031</v>
      </c>
      <c r="I116" s="61">
        <v>0.98755526445063047</v>
      </c>
      <c r="J116" s="61">
        <v>0.98390749805175493</v>
      </c>
      <c r="K116" s="61"/>
    </row>
    <row r="117" spans="1:11" x14ac:dyDescent="0.35">
      <c r="A117" s="59">
        <v>417</v>
      </c>
      <c r="B117" s="59" t="s">
        <v>98</v>
      </c>
      <c r="C117" s="59" t="s">
        <v>99</v>
      </c>
      <c r="D117" s="59" t="s">
        <v>76</v>
      </c>
      <c r="E117" s="59" t="s">
        <v>77</v>
      </c>
      <c r="F117" s="59" t="s">
        <v>94</v>
      </c>
      <c r="G117" s="59" t="s">
        <v>81</v>
      </c>
      <c r="H117" s="62">
        <v>21663</v>
      </c>
      <c r="I117" s="61">
        <v>0.98142527069270147</v>
      </c>
      <c r="J117" s="61">
        <v>0.97862573923526208</v>
      </c>
      <c r="K117" s="61"/>
    </row>
    <row r="118" spans="1:11" x14ac:dyDescent="0.35">
      <c r="A118" s="59">
        <v>418</v>
      </c>
      <c r="B118" s="59" t="s">
        <v>244</v>
      </c>
      <c r="C118" s="59" t="s">
        <v>245</v>
      </c>
      <c r="D118" s="59" t="s">
        <v>117</v>
      </c>
      <c r="E118" s="59" t="s">
        <v>77</v>
      </c>
      <c r="F118" s="59" t="s">
        <v>183</v>
      </c>
      <c r="G118" s="59" t="s">
        <v>79</v>
      </c>
      <c r="H118" s="62">
        <v>10230</v>
      </c>
      <c r="I118" s="61">
        <v>0.9830866807610994</v>
      </c>
      <c r="J118" s="61">
        <v>0.98241012579204678</v>
      </c>
      <c r="K118" s="61"/>
    </row>
    <row r="119" spans="1:11" x14ac:dyDescent="0.35">
      <c r="A119" s="59">
        <v>418</v>
      </c>
      <c r="B119" s="59" t="s">
        <v>244</v>
      </c>
      <c r="C119" s="59" t="s">
        <v>245</v>
      </c>
      <c r="D119" s="59" t="s">
        <v>117</v>
      </c>
      <c r="E119" s="59" t="s">
        <v>77</v>
      </c>
      <c r="F119" s="59" t="s">
        <v>183</v>
      </c>
      <c r="G119" s="59" t="s">
        <v>81</v>
      </c>
      <c r="H119" s="62">
        <v>94915</v>
      </c>
      <c r="I119" s="61">
        <v>0.98646808775995931</v>
      </c>
      <c r="J119" s="61">
        <v>0.98669014426748947</v>
      </c>
      <c r="K119" s="61"/>
    </row>
    <row r="120" spans="1:11" x14ac:dyDescent="0.35">
      <c r="A120" s="59">
        <v>426</v>
      </c>
      <c r="B120" s="59" t="s">
        <v>240</v>
      </c>
      <c r="C120" s="59" t="s">
        <v>241</v>
      </c>
      <c r="D120" s="59" t="s">
        <v>132</v>
      </c>
      <c r="E120" s="59" t="s">
        <v>77</v>
      </c>
      <c r="F120" s="59" t="s">
        <v>94</v>
      </c>
      <c r="G120" s="59" t="s">
        <v>79</v>
      </c>
      <c r="H120" s="62">
        <v>12935</v>
      </c>
      <c r="I120" s="61">
        <v>0.9297060303313448</v>
      </c>
      <c r="J120" s="61">
        <v>0.93946857789461391</v>
      </c>
      <c r="K120" s="61"/>
    </row>
    <row r="121" spans="1:11" x14ac:dyDescent="0.35">
      <c r="A121" s="59">
        <v>426</v>
      </c>
      <c r="B121" s="59" t="s">
        <v>240</v>
      </c>
      <c r="C121" s="59" t="s">
        <v>241</v>
      </c>
      <c r="D121" s="59" t="s">
        <v>132</v>
      </c>
      <c r="E121" s="59" t="s">
        <v>77</v>
      </c>
      <c r="F121" s="59" t="s">
        <v>94</v>
      </c>
      <c r="G121" s="59" t="s">
        <v>81</v>
      </c>
      <c r="H121" s="62">
        <v>20019</v>
      </c>
      <c r="I121" s="61">
        <v>0.94442609803274047</v>
      </c>
      <c r="J121" s="61">
        <v>0.94956808824832772</v>
      </c>
      <c r="K121" s="61"/>
    </row>
    <row r="122" spans="1:11" x14ac:dyDescent="0.35">
      <c r="A122" s="59">
        <v>430</v>
      </c>
      <c r="B122" s="59" t="s">
        <v>287</v>
      </c>
      <c r="C122" s="59" t="s">
        <v>288</v>
      </c>
      <c r="D122" s="59" t="s">
        <v>132</v>
      </c>
      <c r="E122" s="59" t="s">
        <v>84</v>
      </c>
      <c r="F122" s="59" t="s">
        <v>103</v>
      </c>
      <c r="G122" s="59" t="s">
        <v>79</v>
      </c>
      <c r="H122" s="62">
        <v>6448</v>
      </c>
      <c r="I122" s="61">
        <v>0.956818519068111</v>
      </c>
      <c r="J122" s="61">
        <v>0.95191251753193218</v>
      </c>
      <c r="K122" s="61"/>
    </row>
    <row r="123" spans="1:11" x14ac:dyDescent="0.35">
      <c r="A123" s="59">
        <v>430</v>
      </c>
      <c r="B123" s="59" t="s">
        <v>287</v>
      </c>
      <c r="C123" s="59" t="s">
        <v>288</v>
      </c>
      <c r="D123" s="59" t="s">
        <v>132</v>
      </c>
      <c r="E123" s="59" t="s">
        <v>84</v>
      </c>
      <c r="F123" s="59" t="s">
        <v>103</v>
      </c>
      <c r="G123" s="59" t="s">
        <v>81</v>
      </c>
      <c r="H123" s="62">
        <v>13442</v>
      </c>
      <c r="I123" s="61">
        <v>0.94555430500844118</v>
      </c>
      <c r="J123" s="61">
        <v>0.93545102559559801</v>
      </c>
      <c r="K123" s="61"/>
    </row>
    <row r="124" spans="1:11" x14ac:dyDescent="0.35">
      <c r="A124" s="59">
        <v>434</v>
      </c>
      <c r="B124" s="59" t="s">
        <v>153</v>
      </c>
      <c r="C124" s="59" t="s">
        <v>154</v>
      </c>
      <c r="D124" s="59" t="s">
        <v>106</v>
      </c>
      <c r="E124" s="59" t="s">
        <v>155</v>
      </c>
      <c r="F124" s="59" t="s">
        <v>156</v>
      </c>
      <c r="G124" s="59" t="s">
        <v>79</v>
      </c>
      <c r="H124" s="62">
        <v>10140</v>
      </c>
      <c r="I124" s="61">
        <v>0.9938253454866216</v>
      </c>
      <c r="J124" s="61">
        <v>0.99361153658404977</v>
      </c>
      <c r="K124" s="61"/>
    </row>
    <row r="125" spans="1:11" x14ac:dyDescent="0.35">
      <c r="A125" s="59">
        <v>434</v>
      </c>
      <c r="B125" s="59" t="s">
        <v>153</v>
      </c>
      <c r="C125" s="59" t="s">
        <v>154</v>
      </c>
      <c r="D125" s="59" t="s">
        <v>106</v>
      </c>
      <c r="E125" s="59" t="s">
        <v>155</v>
      </c>
      <c r="F125" s="59" t="s">
        <v>156</v>
      </c>
      <c r="G125" s="59" t="s">
        <v>81</v>
      </c>
      <c r="H125" s="62">
        <v>88181</v>
      </c>
      <c r="I125" s="61">
        <v>0.96195005945303214</v>
      </c>
      <c r="J125" s="61">
        <v>0.9559862009625989</v>
      </c>
      <c r="K125" s="61"/>
    </row>
    <row r="126" spans="1:11" x14ac:dyDescent="0.35">
      <c r="A126" s="59">
        <v>450</v>
      </c>
      <c r="B126" s="59" t="s">
        <v>322</v>
      </c>
      <c r="C126" s="59" t="s">
        <v>323</v>
      </c>
      <c r="D126" s="59" t="s">
        <v>132</v>
      </c>
      <c r="E126" s="59" t="s">
        <v>84</v>
      </c>
      <c r="F126" s="59" t="s">
        <v>145</v>
      </c>
      <c r="G126" s="59" t="s">
        <v>79</v>
      </c>
      <c r="H126" s="62">
        <v>8721</v>
      </c>
      <c r="I126" s="61">
        <v>0.96663710928840607</v>
      </c>
      <c r="J126" s="61">
        <v>0.96497775576337108</v>
      </c>
      <c r="K126" s="61"/>
    </row>
    <row r="127" spans="1:11" x14ac:dyDescent="0.35">
      <c r="A127" s="59">
        <v>450</v>
      </c>
      <c r="B127" s="59" t="s">
        <v>322</v>
      </c>
      <c r="C127" s="59" t="s">
        <v>323</v>
      </c>
      <c r="D127" s="59" t="s">
        <v>132</v>
      </c>
      <c r="E127" s="59" t="s">
        <v>84</v>
      </c>
      <c r="F127" s="59" t="s">
        <v>145</v>
      </c>
      <c r="G127" s="59" t="s">
        <v>81</v>
      </c>
      <c r="H127" s="62">
        <v>34657</v>
      </c>
      <c r="I127" s="61">
        <v>0.95729635665552582</v>
      </c>
      <c r="J127" s="61">
        <v>0.95891605746539266</v>
      </c>
      <c r="K127" s="61"/>
    </row>
    <row r="128" spans="1:11" x14ac:dyDescent="0.35">
      <c r="A128" s="59">
        <v>454</v>
      </c>
      <c r="B128" s="59" t="s">
        <v>278</v>
      </c>
      <c r="C128" s="59" t="s">
        <v>279</v>
      </c>
      <c r="D128" s="59" t="s">
        <v>132</v>
      </c>
      <c r="E128" s="59" t="s">
        <v>77</v>
      </c>
      <c r="F128" s="59" t="s">
        <v>103</v>
      </c>
      <c r="G128" s="59" t="s">
        <v>79</v>
      </c>
      <c r="H128" s="62">
        <v>30805</v>
      </c>
      <c r="I128" s="61">
        <v>0.96919833878681094</v>
      </c>
      <c r="J128" s="61">
        <v>0.97435038803592999</v>
      </c>
      <c r="K128" s="61"/>
    </row>
    <row r="129" spans="1:11" x14ac:dyDescent="0.35">
      <c r="A129" s="59">
        <v>454</v>
      </c>
      <c r="B129" s="59" t="s">
        <v>278</v>
      </c>
      <c r="C129" s="59" t="s">
        <v>279</v>
      </c>
      <c r="D129" s="59" t="s">
        <v>132</v>
      </c>
      <c r="E129" s="59" t="s">
        <v>77</v>
      </c>
      <c r="F129" s="59" t="s">
        <v>103</v>
      </c>
      <c r="G129" s="59" t="s">
        <v>81</v>
      </c>
      <c r="H129" s="62">
        <v>76890</v>
      </c>
      <c r="I129" s="61">
        <v>0.96726714637950983</v>
      </c>
      <c r="J129" s="61">
        <v>0.96996470884332464</v>
      </c>
      <c r="K129" s="61"/>
    </row>
    <row r="130" spans="1:11" x14ac:dyDescent="0.35">
      <c r="A130" s="59">
        <v>462</v>
      </c>
      <c r="B130" s="59" t="s">
        <v>120</v>
      </c>
      <c r="C130" s="59" t="s">
        <v>121</v>
      </c>
      <c r="D130" s="59" t="s">
        <v>122</v>
      </c>
      <c r="E130" s="59" t="s">
        <v>84</v>
      </c>
      <c r="F130" s="59" t="s">
        <v>123</v>
      </c>
      <c r="G130" s="59" t="s">
        <v>79</v>
      </c>
      <c r="H130" s="62">
        <v>12605</v>
      </c>
      <c r="I130" s="61">
        <v>0.85754132934213212</v>
      </c>
      <c r="J130" s="61">
        <v>0.83934640265906146</v>
      </c>
      <c r="K130" s="61"/>
    </row>
    <row r="131" spans="1:11" x14ac:dyDescent="0.35">
      <c r="A131" s="59">
        <v>462</v>
      </c>
      <c r="B131" s="59" t="s">
        <v>120</v>
      </c>
      <c r="C131" s="59" t="s">
        <v>121</v>
      </c>
      <c r="D131" s="59" t="s">
        <v>122</v>
      </c>
      <c r="E131" s="59" t="s">
        <v>84</v>
      </c>
      <c r="F131" s="59" t="s">
        <v>123</v>
      </c>
      <c r="G131" s="59" t="s">
        <v>81</v>
      </c>
      <c r="H131" s="62">
        <v>15145</v>
      </c>
      <c r="I131" s="61">
        <v>0.86384896189824323</v>
      </c>
      <c r="J131" s="61">
        <v>0.82854789900855941</v>
      </c>
      <c r="K131" s="61"/>
    </row>
    <row r="132" spans="1:11" x14ac:dyDescent="0.35">
      <c r="A132" s="59">
        <v>466</v>
      </c>
      <c r="B132" s="59" t="s">
        <v>320</v>
      </c>
      <c r="C132" s="59" t="s">
        <v>321</v>
      </c>
      <c r="D132" s="59" t="s">
        <v>132</v>
      </c>
      <c r="E132" s="59" t="s">
        <v>84</v>
      </c>
      <c r="F132" s="59" t="s">
        <v>94</v>
      </c>
      <c r="G132" s="59" t="s">
        <v>79</v>
      </c>
      <c r="H132" s="62">
        <v>7564</v>
      </c>
      <c r="I132" s="61">
        <v>0.97424008243173621</v>
      </c>
      <c r="J132" s="61">
        <v>0.980224631816075</v>
      </c>
      <c r="K132" s="61"/>
    </row>
    <row r="133" spans="1:11" x14ac:dyDescent="0.35">
      <c r="A133" s="59">
        <v>466</v>
      </c>
      <c r="B133" s="59" t="s">
        <v>320</v>
      </c>
      <c r="C133" s="59" t="s">
        <v>321</v>
      </c>
      <c r="D133" s="59" t="s">
        <v>132</v>
      </c>
      <c r="E133" s="59" t="s">
        <v>84</v>
      </c>
      <c r="F133" s="59" t="s">
        <v>94</v>
      </c>
      <c r="G133" s="59" t="s">
        <v>81</v>
      </c>
      <c r="H133" s="62">
        <v>45142</v>
      </c>
      <c r="I133" s="61">
        <v>0.97391642035770531</v>
      </c>
      <c r="J133" s="61">
        <v>0.97844885095053635</v>
      </c>
      <c r="K133" s="61"/>
    </row>
    <row r="134" spans="1:11" x14ac:dyDescent="0.35">
      <c r="A134" s="59">
        <v>478</v>
      </c>
      <c r="B134" s="59" t="s">
        <v>306</v>
      </c>
      <c r="C134" s="59" t="s">
        <v>307</v>
      </c>
      <c r="D134" s="59" t="s">
        <v>132</v>
      </c>
      <c r="E134" s="59" t="s">
        <v>84</v>
      </c>
      <c r="F134" s="59" t="s">
        <v>225</v>
      </c>
      <c r="G134" s="59" t="s">
        <v>79</v>
      </c>
      <c r="H134" s="62">
        <v>23553</v>
      </c>
      <c r="I134" s="61">
        <v>0.9367244670696786</v>
      </c>
      <c r="J134" s="61">
        <v>0.94037031164843377</v>
      </c>
      <c r="K134" s="61"/>
    </row>
    <row r="135" spans="1:11" x14ac:dyDescent="0.35">
      <c r="A135" s="59">
        <v>478</v>
      </c>
      <c r="B135" s="59" t="s">
        <v>306</v>
      </c>
      <c r="C135" s="59" t="s">
        <v>307</v>
      </c>
      <c r="D135" s="59" t="s">
        <v>132</v>
      </c>
      <c r="E135" s="59" t="s">
        <v>84</v>
      </c>
      <c r="F135" s="59" t="s">
        <v>225</v>
      </c>
      <c r="G135" s="59" t="s">
        <v>81</v>
      </c>
      <c r="H135" s="62">
        <v>44271</v>
      </c>
      <c r="I135" s="61">
        <v>0.94033559898045882</v>
      </c>
      <c r="J135" s="61">
        <v>0.93750402279440204</v>
      </c>
      <c r="K135" s="61"/>
    </row>
    <row r="136" spans="1:11" x14ac:dyDescent="0.35">
      <c r="A136" s="59">
        <v>484</v>
      </c>
      <c r="B136" s="59" t="s">
        <v>187</v>
      </c>
      <c r="C136" s="59" t="s">
        <v>188</v>
      </c>
      <c r="D136" s="59" t="s">
        <v>102</v>
      </c>
      <c r="E136" s="59" t="s">
        <v>162</v>
      </c>
      <c r="F136" s="59" t="s">
        <v>335</v>
      </c>
      <c r="G136" s="59" t="s">
        <v>79</v>
      </c>
      <c r="H136" s="62">
        <v>10035</v>
      </c>
      <c r="I136" s="61">
        <v>0.92522588972893227</v>
      </c>
      <c r="J136" s="61">
        <v>0.91527712044999643</v>
      </c>
      <c r="K136" s="61"/>
    </row>
    <row r="137" spans="1:11" x14ac:dyDescent="0.35">
      <c r="A137" s="59">
        <v>484</v>
      </c>
      <c r="B137" s="59" t="s">
        <v>187</v>
      </c>
      <c r="C137" s="59" t="s">
        <v>188</v>
      </c>
      <c r="D137" s="59" t="s">
        <v>102</v>
      </c>
      <c r="E137" s="59" t="s">
        <v>162</v>
      </c>
      <c r="F137" s="59" t="s">
        <v>335</v>
      </c>
      <c r="G137" s="59" t="s">
        <v>81</v>
      </c>
      <c r="H137" s="62">
        <v>23424</v>
      </c>
      <c r="I137" s="61">
        <v>0.91367944767328468</v>
      </c>
      <c r="J137" s="61">
        <v>0.90508105545580242</v>
      </c>
      <c r="K137" s="61"/>
    </row>
    <row r="138" spans="1:11" x14ac:dyDescent="0.35">
      <c r="A138" s="59">
        <v>498</v>
      </c>
      <c r="B138" s="59" t="s">
        <v>137</v>
      </c>
      <c r="C138" s="59" t="s">
        <v>138</v>
      </c>
      <c r="D138" s="59" t="s">
        <v>76</v>
      </c>
      <c r="E138" s="59" t="s">
        <v>77</v>
      </c>
      <c r="F138" s="59" t="s">
        <v>88</v>
      </c>
      <c r="G138" s="59" t="s">
        <v>79</v>
      </c>
      <c r="H138" s="62">
        <v>8092</v>
      </c>
      <c r="I138" s="61">
        <v>0.95121664511578696</v>
      </c>
      <c r="J138" s="61">
        <v>0.95703387069441137</v>
      </c>
      <c r="K138" s="61"/>
    </row>
    <row r="139" spans="1:11" x14ac:dyDescent="0.35">
      <c r="A139" s="59">
        <v>498</v>
      </c>
      <c r="B139" s="59" t="s">
        <v>137</v>
      </c>
      <c r="C139" s="59" t="s">
        <v>138</v>
      </c>
      <c r="D139" s="59" t="s">
        <v>76</v>
      </c>
      <c r="E139" s="59" t="s">
        <v>77</v>
      </c>
      <c r="F139" s="59" t="s">
        <v>88</v>
      </c>
      <c r="G139" s="59" t="s">
        <v>81</v>
      </c>
      <c r="H139" s="62">
        <v>19127</v>
      </c>
      <c r="I139" s="61">
        <v>0.94013271073973947</v>
      </c>
      <c r="J139" s="61">
        <v>0.94932848989791896</v>
      </c>
      <c r="K139" s="61"/>
    </row>
    <row r="140" spans="1:11" x14ac:dyDescent="0.35">
      <c r="A140" s="59">
        <v>496</v>
      </c>
      <c r="B140" s="59" t="s">
        <v>208</v>
      </c>
      <c r="C140" s="59" t="s">
        <v>209</v>
      </c>
      <c r="D140" s="59" t="s">
        <v>117</v>
      </c>
      <c r="E140" s="59" t="s">
        <v>77</v>
      </c>
      <c r="F140" s="59" t="s">
        <v>94</v>
      </c>
      <c r="G140" s="59" t="s">
        <v>79</v>
      </c>
      <c r="H140" s="62">
        <v>7843</v>
      </c>
      <c r="I140" s="61">
        <v>0.96875</v>
      </c>
      <c r="J140" s="61">
        <v>0.95765139150015932</v>
      </c>
      <c r="K140" s="61"/>
    </row>
    <row r="141" spans="1:11" x14ac:dyDescent="0.35">
      <c r="A141" s="59">
        <v>496</v>
      </c>
      <c r="B141" s="59" t="s">
        <v>208</v>
      </c>
      <c r="C141" s="59" t="s">
        <v>209</v>
      </c>
      <c r="D141" s="59" t="s">
        <v>117</v>
      </c>
      <c r="E141" s="59" t="s">
        <v>77</v>
      </c>
      <c r="F141" s="59" t="s">
        <v>94</v>
      </c>
      <c r="G141" s="59" t="s">
        <v>81</v>
      </c>
      <c r="H141" s="62">
        <v>40518</v>
      </c>
      <c r="I141" s="61">
        <v>0.97065376230745271</v>
      </c>
      <c r="J141" s="61">
        <v>0.96598093607246593</v>
      </c>
      <c r="K141" s="61"/>
    </row>
    <row r="142" spans="1:11" x14ac:dyDescent="0.35">
      <c r="A142" s="59">
        <v>499</v>
      </c>
      <c r="B142" s="59" t="s">
        <v>139</v>
      </c>
      <c r="C142" s="59" t="s">
        <v>140</v>
      </c>
      <c r="D142" s="59" t="s">
        <v>76</v>
      </c>
      <c r="E142" s="59" t="s">
        <v>77</v>
      </c>
      <c r="F142" s="59" t="s">
        <v>94</v>
      </c>
      <c r="G142" s="59" t="s">
        <v>79</v>
      </c>
      <c r="H142" s="62">
        <v>1476</v>
      </c>
      <c r="I142" s="61">
        <v>0.8163716814159292</v>
      </c>
      <c r="J142" s="61">
        <v>0.85335317617542583</v>
      </c>
      <c r="K142" s="61"/>
    </row>
    <row r="143" spans="1:11" x14ac:dyDescent="0.35">
      <c r="A143" s="59">
        <v>499</v>
      </c>
      <c r="B143" s="59" t="s">
        <v>139</v>
      </c>
      <c r="C143" s="59" t="s">
        <v>140</v>
      </c>
      <c r="D143" s="59" t="s">
        <v>76</v>
      </c>
      <c r="E143" s="59" t="s">
        <v>77</v>
      </c>
      <c r="F143" s="59" t="s">
        <v>94</v>
      </c>
      <c r="G143" s="59" t="s">
        <v>81</v>
      </c>
      <c r="H143" s="62">
        <v>8978</v>
      </c>
      <c r="I143" s="61">
        <v>0.77510144176810847</v>
      </c>
      <c r="J143" s="61">
        <v>0.78852375888465842</v>
      </c>
      <c r="K143" s="61"/>
    </row>
    <row r="144" spans="1:11" x14ac:dyDescent="0.35">
      <c r="A144" s="59">
        <v>504</v>
      </c>
      <c r="B144" s="59" t="s">
        <v>206</v>
      </c>
      <c r="C144" s="59" t="s">
        <v>207</v>
      </c>
      <c r="D144" s="59" t="s">
        <v>106</v>
      </c>
      <c r="E144" s="59" t="s">
        <v>155</v>
      </c>
      <c r="F144" s="59" t="s">
        <v>107</v>
      </c>
      <c r="G144" s="59" t="s">
        <v>79</v>
      </c>
      <c r="H144" s="62">
        <v>6662</v>
      </c>
      <c r="I144" s="61">
        <v>0.93897110641296688</v>
      </c>
      <c r="J144" s="61">
        <v>0.94884880065346688</v>
      </c>
      <c r="K144" s="61"/>
    </row>
    <row r="145" spans="1:11" x14ac:dyDescent="0.35">
      <c r="A145" s="59">
        <v>504</v>
      </c>
      <c r="B145" s="59" t="s">
        <v>206</v>
      </c>
      <c r="C145" s="59" t="s">
        <v>207</v>
      </c>
      <c r="D145" s="59" t="s">
        <v>106</v>
      </c>
      <c r="E145" s="59" t="s">
        <v>155</v>
      </c>
      <c r="F145" s="59" t="s">
        <v>107</v>
      </c>
      <c r="G145" s="59" t="s">
        <v>81</v>
      </c>
      <c r="H145" s="62">
        <v>55480</v>
      </c>
      <c r="I145" s="61">
        <v>0.92116623497376637</v>
      </c>
      <c r="J145" s="61">
        <v>0.91472019142327388</v>
      </c>
      <c r="K145" s="61"/>
    </row>
    <row r="146" spans="1:11" x14ac:dyDescent="0.35">
      <c r="A146" s="59">
        <v>508</v>
      </c>
      <c r="B146" s="59" t="s">
        <v>316</v>
      </c>
      <c r="C146" s="59" t="s">
        <v>317</v>
      </c>
      <c r="D146" s="59" t="s">
        <v>132</v>
      </c>
      <c r="E146" s="59" t="s">
        <v>84</v>
      </c>
      <c r="F146" s="59" t="s">
        <v>341</v>
      </c>
      <c r="G146" s="59" t="s">
        <v>79</v>
      </c>
      <c r="H146" s="62">
        <v>8704</v>
      </c>
      <c r="I146" s="61">
        <v>0.9369214208826695</v>
      </c>
      <c r="J146" s="61">
        <v>0.93259844082887489</v>
      </c>
      <c r="K146" s="61"/>
    </row>
    <row r="147" spans="1:11" x14ac:dyDescent="0.35">
      <c r="A147" s="59">
        <v>508</v>
      </c>
      <c r="B147" s="59" t="s">
        <v>316</v>
      </c>
      <c r="C147" s="59" t="s">
        <v>317</v>
      </c>
      <c r="D147" s="59" t="s">
        <v>132</v>
      </c>
      <c r="E147" s="59" t="s">
        <v>84</v>
      </c>
      <c r="F147" s="59" t="s">
        <v>341</v>
      </c>
      <c r="G147" s="59" t="s">
        <v>81</v>
      </c>
      <c r="H147" s="62">
        <v>19828</v>
      </c>
      <c r="I147" s="61">
        <v>0.92602279095834117</v>
      </c>
      <c r="J147" s="61">
        <v>0.91281249923953456</v>
      </c>
      <c r="K147" s="61"/>
    </row>
    <row r="148" spans="1:11" x14ac:dyDescent="0.35">
      <c r="A148" s="59">
        <v>104</v>
      </c>
      <c r="B148" s="59" t="s">
        <v>259</v>
      </c>
      <c r="C148" s="59" t="s">
        <v>260</v>
      </c>
      <c r="D148" s="59" t="s">
        <v>117</v>
      </c>
      <c r="E148" s="59" t="s">
        <v>84</v>
      </c>
      <c r="F148" s="59" t="s">
        <v>85</v>
      </c>
      <c r="G148" s="59" t="s">
        <v>79</v>
      </c>
      <c r="H148" s="62">
        <v>10180</v>
      </c>
      <c r="I148" s="61">
        <v>0.97865795039415493</v>
      </c>
      <c r="J148" s="61">
        <v>0.97694806314393057</v>
      </c>
      <c r="K148" s="61"/>
    </row>
    <row r="149" spans="1:11" x14ac:dyDescent="0.35">
      <c r="A149" s="59">
        <v>104</v>
      </c>
      <c r="B149" s="59" t="s">
        <v>259</v>
      </c>
      <c r="C149" s="59" t="s">
        <v>260</v>
      </c>
      <c r="D149" s="59" t="s">
        <v>117</v>
      </c>
      <c r="E149" s="59" t="s">
        <v>84</v>
      </c>
      <c r="F149" s="59" t="s">
        <v>85</v>
      </c>
      <c r="G149" s="59" t="s">
        <v>81</v>
      </c>
      <c r="H149" s="62">
        <v>42707</v>
      </c>
      <c r="I149" s="61">
        <v>0.98086816720257231</v>
      </c>
      <c r="J149" s="61">
        <v>0.98092966039307294</v>
      </c>
      <c r="K149" s="61"/>
    </row>
    <row r="150" spans="1:11" x14ac:dyDescent="0.35">
      <c r="A150" s="59">
        <v>516</v>
      </c>
      <c r="B150" s="59" t="s">
        <v>265</v>
      </c>
      <c r="C150" s="59" t="s">
        <v>266</v>
      </c>
      <c r="D150" s="59" t="s">
        <v>132</v>
      </c>
      <c r="E150" s="59" t="s">
        <v>84</v>
      </c>
      <c r="F150" s="59" t="s">
        <v>267</v>
      </c>
      <c r="G150" s="59" t="s">
        <v>79</v>
      </c>
      <c r="H150" s="62">
        <v>8402</v>
      </c>
      <c r="I150" s="61">
        <v>0.91157643484864925</v>
      </c>
      <c r="J150" s="61">
        <v>0.91309180874790874</v>
      </c>
      <c r="K150" s="61"/>
    </row>
    <row r="151" spans="1:11" x14ac:dyDescent="0.35">
      <c r="A151" s="59">
        <v>516</v>
      </c>
      <c r="B151" s="59" t="s">
        <v>265</v>
      </c>
      <c r="C151" s="59" t="s">
        <v>266</v>
      </c>
      <c r="D151" s="59" t="s">
        <v>132</v>
      </c>
      <c r="E151" s="59" t="s">
        <v>84</v>
      </c>
      <c r="F151" s="59" t="s">
        <v>267</v>
      </c>
      <c r="G151" s="59" t="s">
        <v>81</v>
      </c>
      <c r="H151" s="62">
        <v>9971</v>
      </c>
      <c r="I151" s="61">
        <v>0.90868495397794591</v>
      </c>
      <c r="J151" s="61">
        <v>0.90336256727998687</v>
      </c>
      <c r="K151" s="61"/>
    </row>
    <row r="152" spans="1:11" x14ac:dyDescent="0.35">
      <c r="A152" s="59">
        <v>524</v>
      </c>
      <c r="B152" s="59" t="s">
        <v>233</v>
      </c>
      <c r="C152" s="59" t="s">
        <v>234</v>
      </c>
      <c r="D152" s="59" t="s">
        <v>122</v>
      </c>
      <c r="E152" s="59" t="s">
        <v>84</v>
      </c>
      <c r="F152" s="59" t="s">
        <v>335</v>
      </c>
      <c r="G152" s="59" t="s">
        <v>79</v>
      </c>
      <c r="H152" s="62">
        <v>7580</v>
      </c>
      <c r="I152" s="61">
        <v>0.98186528497409331</v>
      </c>
      <c r="J152" s="61">
        <v>0.98010546065783599</v>
      </c>
      <c r="K152" s="61"/>
    </row>
    <row r="153" spans="1:11" x14ac:dyDescent="0.35">
      <c r="A153" s="59">
        <v>524</v>
      </c>
      <c r="B153" s="59" t="s">
        <v>233</v>
      </c>
      <c r="C153" s="59" t="s">
        <v>234</v>
      </c>
      <c r="D153" s="59" t="s">
        <v>122</v>
      </c>
      <c r="E153" s="59" t="s">
        <v>84</v>
      </c>
      <c r="F153" s="59" t="s">
        <v>335</v>
      </c>
      <c r="G153" s="59" t="s">
        <v>81</v>
      </c>
      <c r="H153" s="62">
        <v>19383</v>
      </c>
      <c r="I153" s="61">
        <v>0.98425836591682325</v>
      </c>
      <c r="J153" s="61">
        <v>0.98217340638051531</v>
      </c>
      <c r="K153" s="61"/>
    </row>
    <row r="154" spans="1:11" x14ac:dyDescent="0.35">
      <c r="A154" s="59">
        <v>558</v>
      </c>
      <c r="B154" s="59" t="s">
        <v>235</v>
      </c>
      <c r="C154" s="59" t="s">
        <v>236</v>
      </c>
      <c r="D154" s="59" t="s">
        <v>102</v>
      </c>
      <c r="E154" s="59" t="s">
        <v>84</v>
      </c>
      <c r="F154" s="59" t="s">
        <v>167</v>
      </c>
      <c r="G154" s="59" t="s">
        <v>79</v>
      </c>
      <c r="H154" s="62">
        <v>27076</v>
      </c>
      <c r="I154" s="61">
        <v>0.90573359202515558</v>
      </c>
      <c r="J154" s="61">
        <v>0.89772187964005035</v>
      </c>
      <c r="K154" s="61"/>
    </row>
    <row r="155" spans="1:11" x14ac:dyDescent="0.35">
      <c r="A155" s="59">
        <v>558</v>
      </c>
      <c r="B155" s="59" t="s">
        <v>235</v>
      </c>
      <c r="C155" s="59" t="s">
        <v>236</v>
      </c>
      <c r="D155" s="59" t="s">
        <v>102</v>
      </c>
      <c r="E155" s="59" t="s">
        <v>84</v>
      </c>
      <c r="F155" s="59" t="s">
        <v>167</v>
      </c>
      <c r="G155" s="59" t="s">
        <v>81</v>
      </c>
      <c r="H155" s="62">
        <v>54302</v>
      </c>
      <c r="I155" s="61">
        <v>0.90834880647697425</v>
      </c>
      <c r="J155" s="61">
        <v>0.90463942602928371</v>
      </c>
      <c r="K155" s="61"/>
    </row>
    <row r="156" spans="1:11" x14ac:dyDescent="0.35">
      <c r="A156" s="59">
        <v>562</v>
      </c>
      <c r="B156" s="59" t="s">
        <v>330</v>
      </c>
      <c r="C156" s="59" t="s">
        <v>331</v>
      </c>
      <c r="D156" s="59" t="s">
        <v>132</v>
      </c>
      <c r="E156" s="59" t="s">
        <v>84</v>
      </c>
      <c r="F156" s="59" t="s">
        <v>88</v>
      </c>
      <c r="G156" s="59" t="s">
        <v>79</v>
      </c>
      <c r="H156" s="62">
        <v>3508</v>
      </c>
      <c r="I156" s="61">
        <v>0.93821877507354912</v>
      </c>
      <c r="J156" s="61">
        <v>0.95224243144384013</v>
      </c>
      <c r="K156" s="61"/>
    </row>
    <row r="157" spans="1:11" x14ac:dyDescent="0.35">
      <c r="A157" s="59">
        <v>562</v>
      </c>
      <c r="B157" s="59" t="s">
        <v>330</v>
      </c>
      <c r="C157" s="59" t="s">
        <v>331</v>
      </c>
      <c r="D157" s="59" t="s">
        <v>132</v>
      </c>
      <c r="E157" s="59" t="s">
        <v>84</v>
      </c>
      <c r="F157" s="59" t="s">
        <v>88</v>
      </c>
      <c r="G157" s="59" t="s">
        <v>81</v>
      </c>
      <c r="H157" s="62">
        <v>24638</v>
      </c>
      <c r="I157" s="61">
        <v>0.92665864299684064</v>
      </c>
      <c r="J157" s="61">
        <v>0.9330004867684506</v>
      </c>
      <c r="K157" s="61"/>
    </row>
    <row r="158" spans="1:11" x14ac:dyDescent="0.35">
      <c r="A158" s="59">
        <v>566</v>
      </c>
      <c r="B158" s="59" t="s">
        <v>257</v>
      </c>
      <c r="C158" s="59" t="s">
        <v>258</v>
      </c>
      <c r="D158" s="59" t="s">
        <v>132</v>
      </c>
      <c r="E158" s="59" t="s">
        <v>77</v>
      </c>
      <c r="F158" s="59" t="s">
        <v>145</v>
      </c>
      <c r="G158" s="59" t="s">
        <v>79</v>
      </c>
      <c r="H158" s="62">
        <v>21681</v>
      </c>
      <c r="I158" s="61">
        <v>0.98617239026609049</v>
      </c>
      <c r="J158" s="61">
        <v>0.98294423589044999</v>
      </c>
      <c r="K158" s="61"/>
    </row>
    <row r="159" spans="1:11" x14ac:dyDescent="0.35">
      <c r="A159" s="59">
        <v>566</v>
      </c>
      <c r="B159" s="59" t="s">
        <v>257</v>
      </c>
      <c r="C159" s="59" t="s">
        <v>258</v>
      </c>
      <c r="D159" s="59" t="s">
        <v>132</v>
      </c>
      <c r="E159" s="59" t="s">
        <v>77</v>
      </c>
      <c r="F159" s="59" t="s">
        <v>145</v>
      </c>
      <c r="G159" s="59" t="s">
        <v>81</v>
      </c>
      <c r="H159" s="62">
        <v>154432</v>
      </c>
      <c r="I159" s="61">
        <v>0.98861155744473816</v>
      </c>
      <c r="J159" s="61">
        <v>0.98856023580485641</v>
      </c>
      <c r="K159" s="61"/>
    </row>
    <row r="160" spans="1:11" x14ac:dyDescent="0.35">
      <c r="A160" s="59">
        <v>807</v>
      </c>
      <c r="B160" s="59" t="s">
        <v>95</v>
      </c>
      <c r="C160" s="59" t="s">
        <v>96</v>
      </c>
      <c r="D160" s="59" t="s">
        <v>76</v>
      </c>
      <c r="E160" s="59" t="s">
        <v>77</v>
      </c>
      <c r="F160" s="59" t="s">
        <v>97</v>
      </c>
      <c r="G160" s="59" t="s">
        <v>79</v>
      </c>
      <c r="H160" s="62">
        <v>1933</v>
      </c>
      <c r="I160" s="61">
        <v>0.90538641686182675</v>
      </c>
      <c r="J160" s="61">
        <v>0.90460057763488855</v>
      </c>
      <c r="K160" s="61"/>
    </row>
    <row r="161" spans="1:11" x14ac:dyDescent="0.35">
      <c r="A161" s="59">
        <v>807</v>
      </c>
      <c r="B161" s="59" t="s">
        <v>95</v>
      </c>
      <c r="C161" s="59" t="s">
        <v>96</v>
      </c>
      <c r="D161" s="59" t="s">
        <v>76</v>
      </c>
      <c r="E161" s="59" t="s">
        <v>77</v>
      </c>
      <c r="F161" s="59" t="s">
        <v>97</v>
      </c>
      <c r="G161" s="59" t="s">
        <v>81</v>
      </c>
      <c r="H161" s="62">
        <v>12211</v>
      </c>
      <c r="I161" s="61">
        <v>0.9045185185185185</v>
      </c>
      <c r="J161" s="61">
        <v>0.92218451023217085</v>
      </c>
      <c r="K161" s="61"/>
    </row>
    <row r="162" spans="1:11" x14ac:dyDescent="0.35">
      <c r="A162" s="59">
        <v>586</v>
      </c>
      <c r="B162" s="59" t="s">
        <v>270</v>
      </c>
      <c r="C162" s="59" t="s">
        <v>271</v>
      </c>
      <c r="D162" s="59" t="s">
        <v>122</v>
      </c>
      <c r="E162" s="59" t="s">
        <v>84</v>
      </c>
      <c r="F162" s="59" t="s">
        <v>107</v>
      </c>
      <c r="G162" s="59" t="s">
        <v>79</v>
      </c>
      <c r="H162" s="62">
        <v>2249</v>
      </c>
      <c r="I162" s="61">
        <v>0.95661420672054442</v>
      </c>
      <c r="J162" s="61">
        <v>0.95454846778377533</v>
      </c>
      <c r="K162" s="61"/>
    </row>
    <row r="163" spans="1:11" x14ac:dyDescent="0.35">
      <c r="A163" s="59">
        <v>586</v>
      </c>
      <c r="B163" s="59" t="s">
        <v>270</v>
      </c>
      <c r="C163" s="59" t="s">
        <v>271</v>
      </c>
      <c r="D163" s="59" t="s">
        <v>122</v>
      </c>
      <c r="E163" s="59" t="s">
        <v>84</v>
      </c>
      <c r="F163" s="59" t="s">
        <v>107</v>
      </c>
      <c r="G163" s="59" t="s">
        <v>81</v>
      </c>
      <c r="H163" s="62">
        <v>25582</v>
      </c>
      <c r="I163" s="61">
        <v>0.93586976403877808</v>
      </c>
      <c r="J163" s="61">
        <v>0.94956311125958026</v>
      </c>
      <c r="K163" s="61"/>
    </row>
    <row r="164" spans="1:11" x14ac:dyDescent="0.35">
      <c r="A164" s="59">
        <v>275</v>
      </c>
      <c r="B164" s="59" t="s">
        <v>111</v>
      </c>
      <c r="C164" s="59" t="s">
        <v>112</v>
      </c>
      <c r="D164" s="59" t="s">
        <v>106</v>
      </c>
      <c r="E164" s="59" t="s">
        <v>77</v>
      </c>
      <c r="F164" s="59" t="s">
        <v>103</v>
      </c>
      <c r="G164" s="59" t="s">
        <v>79</v>
      </c>
      <c r="H164" s="62">
        <v>2858</v>
      </c>
      <c r="I164" s="61">
        <v>0.97144799456152275</v>
      </c>
      <c r="J164" s="61">
        <v>0.96543897872618933</v>
      </c>
      <c r="K164" s="61"/>
    </row>
    <row r="165" spans="1:11" x14ac:dyDescent="0.35">
      <c r="A165" s="59">
        <v>275</v>
      </c>
      <c r="B165" s="59" t="s">
        <v>111</v>
      </c>
      <c r="C165" s="59" t="s">
        <v>112</v>
      </c>
      <c r="D165" s="59" t="s">
        <v>106</v>
      </c>
      <c r="E165" s="59" t="s">
        <v>77</v>
      </c>
      <c r="F165" s="59" t="s">
        <v>103</v>
      </c>
      <c r="G165" s="59" t="s">
        <v>81</v>
      </c>
      <c r="H165" s="62">
        <v>41457</v>
      </c>
      <c r="I165" s="61">
        <v>0.94678785941032728</v>
      </c>
      <c r="J165" s="61">
        <v>0.95006932308631131</v>
      </c>
      <c r="K165" s="61"/>
    </row>
    <row r="166" spans="1:11" x14ac:dyDescent="0.35">
      <c r="A166" s="59">
        <v>598</v>
      </c>
      <c r="B166" s="59" t="s">
        <v>291</v>
      </c>
      <c r="C166" s="59" t="s">
        <v>292</v>
      </c>
      <c r="D166" s="59" t="s">
        <v>117</v>
      </c>
      <c r="E166" s="59" t="s">
        <v>84</v>
      </c>
      <c r="F166" s="59" t="s">
        <v>293</v>
      </c>
      <c r="G166" s="59" t="s">
        <v>79</v>
      </c>
      <c r="H166" s="62">
        <v>11525</v>
      </c>
      <c r="I166" s="61">
        <v>0.92913576265720732</v>
      </c>
      <c r="J166" s="61">
        <v>0.93165745227040719</v>
      </c>
      <c r="K166" s="61"/>
    </row>
    <row r="167" spans="1:11" x14ac:dyDescent="0.35">
      <c r="A167" s="59">
        <v>598</v>
      </c>
      <c r="B167" s="59" t="s">
        <v>291</v>
      </c>
      <c r="C167" s="59" t="s">
        <v>292</v>
      </c>
      <c r="D167" s="59" t="s">
        <v>117</v>
      </c>
      <c r="E167" s="59" t="s">
        <v>84</v>
      </c>
      <c r="F167" s="59" t="s">
        <v>293</v>
      </c>
      <c r="G167" s="59" t="s">
        <v>81</v>
      </c>
      <c r="H167" s="62">
        <v>63818</v>
      </c>
      <c r="I167" s="61">
        <v>0.91080093623337333</v>
      </c>
      <c r="J167" s="61">
        <v>0.90549476947671881</v>
      </c>
      <c r="K167" s="61"/>
    </row>
    <row r="168" spans="1:11" x14ac:dyDescent="0.35">
      <c r="A168" s="59">
        <v>600</v>
      </c>
      <c r="B168" s="59" t="s">
        <v>191</v>
      </c>
      <c r="C168" s="59" t="s">
        <v>192</v>
      </c>
      <c r="D168" s="59" t="s">
        <v>102</v>
      </c>
      <c r="E168" s="59" t="s">
        <v>77</v>
      </c>
      <c r="F168" s="59" t="s">
        <v>178</v>
      </c>
      <c r="G168" s="59" t="s">
        <v>79</v>
      </c>
      <c r="H168" s="62">
        <v>11091</v>
      </c>
      <c r="I168" s="61">
        <v>0.94600818833162748</v>
      </c>
      <c r="J168" s="61">
        <v>0.94455915660630729</v>
      </c>
      <c r="K168" s="61"/>
    </row>
    <row r="169" spans="1:11" x14ac:dyDescent="0.35">
      <c r="A169" s="59">
        <v>600</v>
      </c>
      <c r="B169" s="59" t="s">
        <v>191</v>
      </c>
      <c r="C169" s="59" t="s">
        <v>192</v>
      </c>
      <c r="D169" s="59" t="s">
        <v>102</v>
      </c>
      <c r="E169" s="59" t="s">
        <v>77</v>
      </c>
      <c r="F169" s="59" t="s">
        <v>178</v>
      </c>
      <c r="G169" s="59" t="s">
        <v>81</v>
      </c>
      <c r="H169" s="62">
        <v>18069</v>
      </c>
      <c r="I169" s="61">
        <v>0.93515164061691336</v>
      </c>
      <c r="J169" s="61">
        <v>0.94254114065950823</v>
      </c>
      <c r="K169" s="61"/>
    </row>
    <row r="170" spans="1:11" x14ac:dyDescent="0.35">
      <c r="A170" s="59">
        <v>604</v>
      </c>
      <c r="B170" s="59" t="s">
        <v>203</v>
      </c>
      <c r="C170" s="59" t="s">
        <v>204</v>
      </c>
      <c r="D170" s="59" t="s">
        <v>102</v>
      </c>
      <c r="E170" s="59" t="s">
        <v>205</v>
      </c>
      <c r="F170" s="59" t="s">
        <v>335</v>
      </c>
      <c r="G170" s="59" t="s">
        <v>79</v>
      </c>
      <c r="H170" s="62">
        <v>34414</v>
      </c>
      <c r="I170" s="61">
        <v>0.92680168049122047</v>
      </c>
      <c r="J170" s="61">
        <v>0.89559175337016539</v>
      </c>
      <c r="K170" s="61"/>
    </row>
    <row r="171" spans="1:11" x14ac:dyDescent="0.35">
      <c r="A171" s="59">
        <v>604</v>
      </c>
      <c r="B171" s="59" t="s">
        <v>203</v>
      </c>
      <c r="C171" s="59" t="s">
        <v>204</v>
      </c>
      <c r="D171" s="59" t="s">
        <v>102</v>
      </c>
      <c r="E171" s="59" t="s">
        <v>205</v>
      </c>
      <c r="F171" s="59" t="s">
        <v>335</v>
      </c>
      <c r="G171" s="59" t="s">
        <v>81</v>
      </c>
      <c r="H171" s="62">
        <v>93368</v>
      </c>
      <c r="I171" s="61">
        <v>0.93017324685934033</v>
      </c>
      <c r="J171" s="61">
        <v>0.9079962638831659</v>
      </c>
      <c r="K171" s="61"/>
    </row>
    <row r="172" spans="1:11" x14ac:dyDescent="0.35">
      <c r="A172" s="59">
        <v>608</v>
      </c>
      <c r="B172" s="59" t="s">
        <v>197</v>
      </c>
      <c r="C172" s="59" t="s">
        <v>198</v>
      </c>
      <c r="D172" s="59" t="s">
        <v>117</v>
      </c>
      <c r="E172" s="59" t="s">
        <v>84</v>
      </c>
      <c r="F172" s="59" t="s">
        <v>335</v>
      </c>
      <c r="G172" s="59" t="s">
        <v>79</v>
      </c>
      <c r="H172" s="62">
        <v>26461</v>
      </c>
      <c r="I172" s="61">
        <v>0.99064056006888546</v>
      </c>
      <c r="J172" s="61">
        <v>0.99133856029831835</v>
      </c>
      <c r="K172" s="61"/>
    </row>
    <row r="173" spans="1:11" x14ac:dyDescent="0.35">
      <c r="A173" s="59">
        <v>608</v>
      </c>
      <c r="B173" s="59" t="s">
        <v>197</v>
      </c>
      <c r="C173" s="59" t="s">
        <v>198</v>
      </c>
      <c r="D173" s="59" t="s">
        <v>117</v>
      </c>
      <c r="E173" s="59" t="s">
        <v>84</v>
      </c>
      <c r="F173" s="59" t="s">
        <v>335</v>
      </c>
      <c r="G173" s="59" t="s">
        <v>81</v>
      </c>
      <c r="H173" s="62">
        <v>100826</v>
      </c>
      <c r="I173" s="61">
        <v>0.9923525880141334</v>
      </c>
      <c r="J173" s="61">
        <v>0.99241996165205082</v>
      </c>
      <c r="K173" s="61"/>
    </row>
    <row r="174" spans="1:11" x14ac:dyDescent="0.35">
      <c r="A174" s="59">
        <v>646</v>
      </c>
      <c r="B174" s="59" t="s">
        <v>276</v>
      </c>
      <c r="C174" s="59" t="s">
        <v>277</v>
      </c>
      <c r="D174" s="59" t="s">
        <v>132</v>
      </c>
      <c r="E174" s="59" t="s">
        <v>84</v>
      </c>
      <c r="F174" s="59" t="s">
        <v>103</v>
      </c>
      <c r="G174" s="59" t="s">
        <v>79</v>
      </c>
      <c r="H174" s="62">
        <v>7518</v>
      </c>
      <c r="I174" s="61">
        <v>0.9980087614496217</v>
      </c>
      <c r="J174" s="61">
        <v>0.99827054585242869</v>
      </c>
      <c r="K174" s="61"/>
    </row>
    <row r="175" spans="1:11" x14ac:dyDescent="0.35">
      <c r="A175" s="59">
        <v>646</v>
      </c>
      <c r="B175" s="59" t="s">
        <v>276</v>
      </c>
      <c r="C175" s="59" t="s">
        <v>277</v>
      </c>
      <c r="D175" s="59" t="s">
        <v>132</v>
      </c>
      <c r="E175" s="59" t="s">
        <v>84</v>
      </c>
      <c r="F175" s="59" t="s">
        <v>103</v>
      </c>
      <c r="G175" s="59" t="s">
        <v>81</v>
      </c>
      <c r="H175" s="62">
        <v>19986</v>
      </c>
      <c r="I175" s="61">
        <v>0.99730538922155687</v>
      </c>
      <c r="J175" s="61">
        <v>0.99750679603567582</v>
      </c>
      <c r="K175" s="61"/>
    </row>
    <row r="176" spans="1:11" x14ac:dyDescent="0.35">
      <c r="A176" s="59">
        <v>662</v>
      </c>
      <c r="B176" s="59" t="s">
        <v>151</v>
      </c>
      <c r="C176" s="59" t="s">
        <v>152</v>
      </c>
      <c r="D176" s="59" t="s">
        <v>102</v>
      </c>
      <c r="E176" s="59" t="s">
        <v>77</v>
      </c>
      <c r="F176" s="59" t="s">
        <v>88</v>
      </c>
      <c r="G176" s="59" t="s">
        <v>79</v>
      </c>
      <c r="H176" s="62">
        <v>2168</v>
      </c>
      <c r="I176" s="61">
        <v>0.98010849909584086</v>
      </c>
      <c r="J176" s="61">
        <v>0.98243945342736771</v>
      </c>
      <c r="K176" s="61"/>
    </row>
    <row r="177" spans="1:11" x14ac:dyDescent="0.35">
      <c r="A177" s="59">
        <v>662</v>
      </c>
      <c r="B177" s="59" t="s">
        <v>151</v>
      </c>
      <c r="C177" s="59" t="s">
        <v>152</v>
      </c>
      <c r="D177" s="59" t="s">
        <v>102</v>
      </c>
      <c r="E177" s="59" t="s">
        <v>77</v>
      </c>
      <c r="F177" s="59" t="s">
        <v>88</v>
      </c>
      <c r="G177" s="59" t="s">
        <v>81</v>
      </c>
      <c r="H177" s="62">
        <v>2635</v>
      </c>
      <c r="I177" s="61">
        <v>0.97232472324723251</v>
      </c>
      <c r="J177" s="61">
        <v>0.97432867907728671</v>
      </c>
      <c r="K177" s="61"/>
    </row>
    <row r="178" spans="1:11" x14ac:dyDescent="0.35">
      <c r="A178" s="59">
        <v>882</v>
      </c>
      <c r="B178" s="59" t="s">
        <v>199</v>
      </c>
      <c r="C178" s="59" t="s">
        <v>200</v>
      </c>
      <c r="D178" s="59" t="s">
        <v>117</v>
      </c>
      <c r="E178" s="59" t="s">
        <v>77</v>
      </c>
      <c r="F178" s="59" t="s">
        <v>103</v>
      </c>
      <c r="G178" s="59" t="s">
        <v>79</v>
      </c>
      <c r="H178" s="62">
        <v>4420</v>
      </c>
      <c r="I178" s="61">
        <v>0.95340811044003448</v>
      </c>
      <c r="J178" s="61">
        <v>0.96071938629818043</v>
      </c>
      <c r="K178" s="61"/>
    </row>
    <row r="179" spans="1:11" x14ac:dyDescent="0.35">
      <c r="A179" s="59">
        <v>882</v>
      </c>
      <c r="B179" s="59" t="s">
        <v>199</v>
      </c>
      <c r="C179" s="59" t="s">
        <v>200</v>
      </c>
      <c r="D179" s="59" t="s">
        <v>117</v>
      </c>
      <c r="E179" s="59" t="s">
        <v>77</v>
      </c>
      <c r="F179" s="59" t="s">
        <v>103</v>
      </c>
      <c r="G179" s="59" t="s">
        <v>81</v>
      </c>
      <c r="H179" s="62">
        <v>15289</v>
      </c>
      <c r="I179" s="61">
        <v>0.94248551350018495</v>
      </c>
      <c r="J179" s="61">
        <v>0.94909509774516243</v>
      </c>
      <c r="K179" s="61"/>
    </row>
    <row r="180" spans="1:11" x14ac:dyDescent="0.35">
      <c r="A180" s="59">
        <v>678</v>
      </c>
      <c r="B180" s="59" t="s">
        <v>219</v>
      </c>
      <c r="C180" s="59" t="s">
        <v>220</v>
      </c>
      <c r="D180" s="59" t="s">
        <v>132</v>
      </c>
      <c r="E180" s="59" t="s">
        <v>77</v>
      </c>
      <c r="F180" s="59" t="s">
        <v>78</v>
      </c>
      <c r="G180" s="59" t="s">
        <v>79</v>
      </c>
      <c r="H180" s="62">
        <v>5295</v>
      </c>
      <c r="I180" s="61">
        <v>0.97280911262171599</v>
      </c>
      <c r="J180" s="61">
        <v>0.97315509211405327</v>
      </c>
      <c r="K180" s="61"/>
    </row>
    <row r="181" spans="1:11" x14ac:dyDescent="0.35">
      <c r="A181" s="59">
        <v>678</v>
      </c>
      <c r="B181" s="59" t="s">
        <v>219</v>
      </c>
      <c r="C181" s="59" t="s">
        <v>220</v>
      </c>
      <c r="D181" s="59" t="s">
        <v>132</v>
      </c>
      <c r="E181" s="59" t="s">
        <v>77</v>
      </c>
      <c r="F181" s="59" t="s">
        <v>78</v>
      </c>
      <c r="G181" s="59" t="s">
        <v>81</v>
      </c>
      <c r="H181" s="62">
        <v>8265</v>
      </c>
      <c r="I181" s="61">
        <v>0.97075405214940103</v>
      </c>
      <c r="J181" s="61">
        <v>0.9678000538748035</v>
      </c>
      <c r="K181" s="61"/>
    </row>
    <row r="182" spans="1:11" x14ac:dyDescent="0.35">
      <c r="A182" s="59">
        <v>686</v>
      </c>
      <c r="B182" s="59" t="s">
        <v>289</v>
      </c>
      <c r="C182" s="59" t="s">
        <v>290</v>
      </c>
      <c r="D182" s="59" t="s">
        <v>132</v>
      </c>
      <c r="E182" s="59" t="s">
        <v>84</v>
      </c>
      <c r="F182" s="59" t="s">
        <v>78</v>
      </c>
      <c r="G182" s="59" t="s">
        <v>79</v>
      </c>
      <c r="H182" s="62">
        <v>9094</v>
      </c>
      <c r="I182" s="61">
        <v>0.97189270065191835</v>
      </c>
      <c r="J182" s="61">
        <v>0.97181635580864778</v>
      </c>
      <c r="K182" s="61"/>
    </row>
    <row r="183" spans="1:11" x14ac:dyDescent="0.35">
      <c r="A183" s="59">
        <v>686</v>
      </c>
      <c r="B183" s="59" t="s">
        <v>289</v>
      </c>
      <c r="C183" s="59" t="s">
        <v>290</v>
      </c>
      <c r="D183" s="59" t="s">
        <v>132</v>
      </c>
      <c r="E183" s="59" t="s">
        <v>84</v>
      </c>
      <c r="F183" s="59" t="s">
        <v>78</v>
      </c>
      <c r="G183" s="59" t="s">
        <v>81</v>
      </c>
      <c r="H183" s="62">
        <v>29971</v>
      </c>
      <c r="I183" s="61">
        <v>0.97765527139874742</v>
      </c>
      <c r="J183" s="61">
        <v>0.97257345065798584</v>
      </c>
      <c r="K183" s="61"/>
    </row>
    <row r="184" spans="1:11" x14ac:dyDescent="0.35">
      <c r="A184" s="59">
        <v>688</v>
      </c>
      <c r="B184" s="59" t="s">
        <v>74</v>
      </c>
      <c r="C184" s="59" t="s">
        <v>75</v>
      </c>
      <c r="D184" s="59" t="s">
        <v>76</v>
      </c>
      <c r="E184" s="59" t="s">
        <v>77</v>
      </c>
      <c r="F184" s="59" t="s">
        <v>78</v>
      </c>
      <c r="G184" s="59" t="s">
        <v>79</v>
      </c>
      <c r="H184" s="62">
        <v>3946</v>
      </c>
      <c r="I184" s="61">
        <v>0.85726699978275034</v>
      </c>
      <c r="J184" s="61">
        <v>0.91729203524355296</v>
      </c>
      <c r="K184" s="61"/>
    </row>
    <row r="185" spans="1:11" x14ac:dyDescent="0.35">
      <c r="A185" s="59">
        <v>688</v>
      </c>
      <c r="B185" s="59" t="s">
        <v>74</v>
      </c>
      <c r="C185" s="59" t="s">
        <v>75</v>
      </c>
      <c r="D185" s="59" t="s">
        <v>76</v>
      </c>
      <c r="E185" s="59" t="s">
        <v>77</v>
      </c>
      <c r="F185" s="59" t="s">
        <v>78</v>
      </c>
      <c r="G185" s="59" t="s">
        <v>81</v>
      </c>
      <c r="H185" s="62">
        <v>13051</v>
      </c>
      <c r="I185" s="61">
        <v>0.82009551338444142</v>
      </c>
      <c r="J185" s="61">
        <v>0.88616179547111273</v>
      </c>
      <c r="K185" s="61"/>
    </row>
    <row r="186" spans="1:11" x14ac:dyDescent="0.35">
      <c r="A186" s="59">
        <v>690</v>
      </c>
      <c r="B186" s="59" t="s">
        <v>130</v>
      </c>
      <c r="C186" s="59" t="s">
        <v>131</v>
      </c>
      <c r="D186" s="59" t="s">
        <v>132</v>
      </c>
      <c r="E186" s="59" t="s">
        <v>133</v>
      </c>
      <c r="F186" s="59" t="s">
        <v>78</v>
      </c>
      <c r="G186" s="59" t="s">
        <v>79</v>
      </c>
      <c r="H186" s="62">
        <v>2149</v>
      </c>
      <c r="I186" s="61">
        <v>0.97593097184377842</v>
      </c>
      <c r="J186" s="61">
        <v>0.97052771641048474</v>
      </c>
      <c r="K186" s="61"/>
    </row>
    <row r="187" spans="1:11" x14ac:dyDescent="0.35">
      <c r="A187" s="59">
        <v>690</v>
      </c>
      <c r="B187" s="59" t="s">
        <v>130</v>
      </c>
      <c r="C187" s="59" t="s">
        <v>131</v>
      </c>
      <c r="D187" s="59" t="s">
        <v>132</v>
      </c>
      <c r="E187" s="59" t="s">
        <v>133</v>
      </c>
      <c r="F187" s="59" t="s">
        <v>78</v>
      </c>
      <c r="G187" s="59" t="s">
        <v>81</v>
      </c>
      <c r="H187" s="62">
        <v>1311</v>
      </c>
      <c r="I187" s="61">
        <v>0.98055347793567693</v>
      </c>
      <c r="J187" s="61">
        <v>0.98009228036361273</v>
      </c>
      <c r="K187" s="61"/>
    </row>
    <row r="188" spans="1:11" x14ac:dyDescent="0.35">
      <c r="A188" s="59">
        <v>694</v>
      </c>
      <c r="B188" s="59" t="s">
        <v>304</v>
      </c>
      <c r="C188" s="59" t="s">
        <v>305</v>
      </c>
      <c r="D188" s="59" t="s">
        <v>132</v>
      </c>
      <c r="E188" s="59" t="s">
        <v>84</v>
      </c>
      <c r="F188" s="59" t="s">
        <v>78</v>
      </c>
      <c r="G188" s="59" t="s">
        <v>79</v>
      </c>
      <c r="H188" s="62">
        <v>8620</v>
      </c>
      <c r="I188" s="61">
        <v>0.93340552246886843</v>
      </c>
      <c r="J188" s="61">
        <v>0.9286565206249372</v>
      </c>
      <c r="K188" s="61"/>
    </row>
    <row r="189" spans="1:11" x14ac:dyDescent="0.35">
      <c r="A189" s="59">
        <v>694</v>
      </c>
      <c r="B189" s="59" t="s">
        <v>304</v>
      </c>
      <c r="C189" s="59" t="s">
        <v>305</v>
      </c>
      <c r="D189" s="59" t="s">
        <v>132</v>
      </c>
      <c r="E189" s="59" t="s">
        <v>84</v>
      </c>
      <c r="F189" s="59" t="s">
        <v>78</v>
      </c>
      <c r="G189" s="59" t="s">
        <v>81</v>
      </c>
      <c r="H189" s="62">
        <v>25180</v>
      </c>
      <c r="I189" s="61">
        <v>0.93484314089474663</v>
      </c>
      <c r="J189" s="61">
        <v>0.93949567883937735</v>
      </c>
      <c r="K189" s="61"/>
    </row>
    <row r="190" spans="1:11" x14ac:dyDescent="0.35">
      <c r="A190" s="59">
        <v>710</v>
      </c>
      <c r="B190" s="59" t="s">
        <v>201</v>
      </c>
      <c r="C190" s="59" t="s">
        <v>202</v>
      </c>
      <c r="D190" s="59" t="s">
        <v>132</v>
      </c>
      <c r="E190" s="59" t="s">
        <v>84</v>
      </c>
      <c r="F190" s="59" t="s">
        <v>178</v>
      </c>
      <c r="G190" s="59" t="s">
        <v>79</v>
      </c>
      <c r="H190" s="62">
        <v>8130</v>
      </c>
      <c r="I190" s="61">
        <v>0.8489088441056698</v>
      </c>
      <c r="J190" s="61">
        <v>0.82706941635545395</v>
      </c>
      <c r="K190" s="61"/>
    </row>
    <row r="191" spans="1:11" x14ac:dyDescent="0.35">
      <c r="A191" s="59">
        <v>710</v>
      </c>
      <c r="B191" s="59" t="s">
        <v>201</v>
      </c>
      <c r="C191" s="59" t="s">
        <v>202</v>
      </c>
      <c r="D191" s="59" t="s">
        <v>132</v>
      </c>
      <c r="E191" s="59" t="s">
        <v>84</v>
      </c>
      <c r="F191" s="59" t="s">
        <v>178</v>
      </c>
      <c r="G191" s="59" t="s">
        <v>81</v>
      </c>
      <c r="H191" s="62">
        <v>7117</v>
      </c>
      <c r="I191" s="61">
        <v>0.77065511640498108</v>
      </c>
      <c r="J191" s="61">
        <v>0.74320839067307831</v>
      </c>
      <c r="K191" s="61"/>
    </row>
    <row r="192" spans="1:11" x14ac:dyDescent="0.35">
      <c r="A192" s="59">
        <v>144</v>
      </c>
      <c r="B192" s="59" t="s">
        <v>175</v>
      </c>
      <c r="C192" s="59" t="s">
        <v>176</v>
      </c>
      <c r="D192" s="59" t="s">
        <v>122</v>
      </c>
      <c r="E192" s="59" t="s">
        <v>177</v>
      </c>
      <c r="F192" s="59" t="s">
        <v>178</v>
      </c>
      <c r="G192" s="59" t="s">
        <v>79</v>
      </c>
      <c r="H192" s="62">
        <v>20707</v>
      </c>
      <c r="I192" s="61">
        <v>0.97307330827067673</v>
      </c>
      <c r="J192" s="61">
        <v>0.97314814982504605</v>
      </c>
      <c r="K192" s="61"/>
    </row>
    <row r="193" spans="1:11" x14ac:dyDescent="0.35">
      <c r="A193" s="59">
        <v>144</v>
      </c>
      <c r="B193" s="59" t="s">
        <v>175</v>
      </c>
      <c r="C193" s="59" t="s">
        <v>176</v>
      </c>
      <c r="D193" s="59" t="s">
        <v>122</v>
      </c>
      <c r="E193" s="59" t="s">
        <v>177</v>
      </c>
      <c r="F193" s="59" t="s">
        <v>178</v>
      </c>
      <c r="G193" s="59" t="s">
        <v>81</v>
      </c>
      <c r="H193" s="62">
        <v>83139</v>
      </c>
      <c r="I193" s="61">
        <v>0.97725509556386203</v>
      </c>
      <c r="J193" s="61">
        <v>0.97890951216005484</v>
      </c>
      <c r="K193" s="61"/>
    </row>
    <row r="194" spans="1:11" x14ac:dyDescent="0.35">
      <c r="A194" s="59">
        <v>729</v>
      </c>
      <c r="B194" s="59" t="s">
        <v>296</v>
      </c>
      <c r="C194" s="59" t="s">
        <v>297</v>
      </c>
      <c r="D194" s="59" t="s">
        <v>106</v>
      </c>
      <c r="E194" s="59" t="s">
        <v>77</v>
      </c>
      <c r="F194" s="59" t="s">
        <v>156</v>
      </c>
      <c r="G194" s="59" t="s">
        <v>79</v>
      </c>
      <c r="H194" s="62">
        <v>9317</v>
      </c>
      <c r="I194" s="61">
        <v>0.9017615176151762</v>
      </c>
      <c r="J194" s="61">
        <v>0.91021661359163486</v>
      </c>
      <c r="K194" s="61"/>
    </row>
    <row r="195" spans="1:11" x14ac:dyDescent="0.35">
      <c r="A195" s="59">
        <v>729</v>
      </c>
      <c r="B195" s="59" t="s">
        <v>296</v>
      </c>
      <c r="C195" s="59" t="s">
        <v>297</v>
      </c>
      <c r="D195" s="59" t="s">
        <v>106</v>
      </c>
      <c r="E195" s="59" t="s">
        <v>77</v>
      </c>
      <c r="F195" s="59" t="s">
        <v>156</v>
      </c>
      <c r="G195" s="59" t="s">
        <v>81</v>
      </c>
      <c r="H195" s="62">
        <v>78111</v>
      </c>
      <c r="I195" s="61">
        <v>0.90075763691087096</v>
      </c>
      <c r="J195" s="61">
        <v>0.9096713825218965</v>
      </c>
      <c r="K195" s="61"/>
    </row>
    <row r="196" spans="1:11" x14ac:dyDescent="0.35">
      <c r="A196" s="59">
        <v>740</v>
      </c>
      <c r="B196" s="59" t="s">
        <v>179</v>
      </c>
      <c r="C196" s="59" t="s">
        <v>180</v>
      </c>
      <c r="D196" s="59" t="s">
        <v>102</v>
      </c>
      <c r="E196" s="59" t="s">
        <v>77</v>
      </c>
      <c r="F196" s="59" t="s">
        <v>94</v>
      </c>
      <c r="G196" s="59" t="s">
        <v>79</v>
      </c>
      <c r="H196" s="62">
        <v>12008</v>
      </c>
      <c r="I196" s="61">
        <v>0.82711117233778753</v>
      </c>
      <c r="J196" s="61">
        <v>0.84725055303415742</v>
      </c>
      <c r="K196" s="61"/>
    </row>
    <row r="197" spans="1:11" x14ac:dyDescent="0.35">
      <c r="A197" s="59">
        <v>740</v>
      </c>
      <c r="B197" s="59" t="s">
        <v>179</v>
      </c>
      <c r="C197" s="59" t="s">
        <v>180</v>
      </c>
      <c r="D197" s="59" t="s">
        <v>102</v>
      </c>
      <c r="E197" s="59" t="s">
        <v>77</v>
      </c>
      <c r="F197" s="59" t="s">
        <v>94</v>
      </c>
      <c r="G197" s="59" t="s">
        <v>81</v>
      </c>
      <c r="H197" s="62">
        <v>16910</v>
      </c>
      <c r="I197" s="61">
        <v>0.84562684402660404</v>
      </c>
      <c r="J197" s="61">
        <v>0.88109351603779384</v>
      </c>
      <c r="K197" s="61"/>
    </row>
    <row r="198" spans="1:11" x14ac:dyDescent="0.35">
      <c r="A198" s="59">
        <v>762</v>
      </c>
      <c r="B198" s="59" t="s">
        <v>210</v>
      </c>
      <c r="C198" s="59" t="s">
        <v>211</v>
      </c>
      <c r="D198" s="59" t="s">
        <v>76</v>
      </c>
      <c r="E198" s="59" t="s">
        <v>84</v>
      </c>
      <c r="F198" s="59" t="s">
        <v>183</v>
      </c>
      <c r="G198" s="59" t="s">
        <v>79</v>
      </c>
      <c r="H198" s="62">
        <v>7993</v>
      </c>
      <c r="I198" s="61">
        <v>0.98886552022763829</v>
      </c>
      <c r="J198" s="61">
        <v>0.99158839066007032</v>
      </c>
      <c r="K198" s="61"/>
    </row>
    <row r="199" spans="1:11" x14ac:dyDescent="0.35">
      <c r="A199" s="59">
        <v>762</v>
      </c>
      <c r="B199" s="59" t="s">
        <v>210</v>
      </c>
      <c r="C199" s="59" t="s">
        <v>211</v>
      </c>
      <c r="D199" s="59" t="s">
        <v>76</v>
      </c>
      <c r="E199" s="59" t="s">
        <v>84</v>
      </c>
      <c r="F199" s="59" t="s">
        <v>183</v>
      </c>
      <c r="G199" s="59" t="s">
        <v>81</v>
      </c>
      <c r="H199" s="62">
        <v>36021</v>
      </c>
      <c r="I199" s="61">
        <v>0.99362793776895064</v>
      </c>
      <c r="J199" s="61">
        <v>0.99450703137279417</v>
      </c>
      <c r="K199" s="61"/>
    </row>
    <row r="200" spans="1:11" x14ac:dyDescent="0.35">
      <c r="A200" s="59">
        <v>834</v>
      </c>
      <c r="B200" s="59" t="s">
        <v>302</v>
      </c>
      <c r="C200" s="59" t="s">
        <v>303</v>
      </c>
      <c r="D200" s="59" t="s">
        <v>132</v>
      </c>
      <c r="E200" s="59" t="s">
        <v>84</v>
      </c>
      <c r="F200" s="59" t="s">
        <v>335</v>
      </c>
      <c r="G200" s="59" t="s">
        <v>79</v>
      </c>
      <c r="H200" s="62">
        <v>9083</v>
      </c>
      <c r="I200" s="61">
        <v>0.9781391341804867</v>
      </c>
      <c r="J200" s="61">
        <v>0.97827637821057156</v>
      </c>
      <c r="K200" s="61"/>
    </row>
    <row r="201" spans="1:11" x14ac:dyDescent="0.35">
      <c r="A201" s="59">
        <v>834</v>
      </c>
      <c r="B201" s="59" t="s">
        <v>302</v>
      </c>
      <c r="C201" s="59" t="s">
        <v>303</v>
      </c>
      <c r="D201" s="59" t="s">
        <v>132</v>
      </c>
      <c r="E201" s="59" t="s">
        <v>84</v>
      </c>
      <c r="F201" s="59" t="s">
        <v>335</v>
      </c>
      <c r="G201" s="59" t="s">
        <v>81</v>
      </c>
      <c r="H201" s="62">
        <v>26276</v>
      </c>
      <c r="I201" s="61">
        <v>0.98334643164552227</v>
      </c>
      <c r="J201" s="61">
        <v>0.98191456221621032</v>
      </c>
      <c r="K201" s="61"/>
    </row>
    <row r="202" spans="1:11" x14ac:dyDescent="0.35">
      <c r="A202" s="59">
        <v>764</v>
      </c>
      <c r="B202" s="59" t="s">
        <v>115</v>
      </c>
      <c r="C202" s="59" t="s">
        <v>116</v>
      </c>
      <c r="D202" s="59" t="s">
        <v>117</v>
      </c>
      <c r="E202" s="59" t="s">
        <v>77</v>
      </c>
      <c r="F202" s="59" t="s">
        <v>335</v>
      </c>
      <c r="G202" s="59" t="s">
        <v>79</v>
      </c>
      <c r="H202" s="62">
        <v>39085</v>
      </c>
      <c r="I202" s="61">
        <v>0.95794220729884072</v>
      </c>
      <c r="J202" s="61">
        <v>0.97257795075158326</v>
      </c>
      <c r="K202" s="61"/>
    </row>
    <row r="203" spans="1:11" x14ac:dyDescent="0.35">
      <c r="A203" s="59">
        <v>764</v>
      </c>
      <c r="B203" s="59" t="s">
        <v>115</v>
      </c>
      <c r="C203" s="59" t="s">
        <v>116</v>
      </c>
      <c r="D203" s="59" t="s">
        <v>117</v>
      </c>
      <c r="E203" s="59" t="s">
        <v>77</v>
      </c>
      <c r="F203" s="59" t="s">
        <v>335</v>
      </c>
      <c r="G203" s="59" t="s">
        <v>81</v>
      </c>
      <c r="H203" s="62">
        <v>56338</v>
      </c>
      <c r="I203" s="61">
        <v>0.95326565143824027</v>
      </c>
      <c r="J203" s="61">
        <v>0.96846249794550499</v>
      </c>
      <c r="K203" s="61"/>
    </row>
    <row r="204" spans="1:11" x14ac:dyDescent="0.35">
      <c r="A204" s="59">
        <v>626</v>
      </c>
      <c r="B204" s="59" t="s">
        <v>274</v>
      </c>
      <c r="C204" s="59" t="s">
        <v>275</v>
      </c>
      <c r="D204" s="59" t="s">
        <v>117</v>
      </c>
      <c r="E204" s="59" t="s">
        <v>84</v>
      </c>
      <c r="F204" s="59" t="s">
        <v>178</v>
      </c>
      <c r="G204" s="59" t="s">
        <v>79</v>
      </c>
      <c r="H204" s="62">
        <v>7572</v>
      </c>
      <c r="I204" s="61">
        <v>0.981083182171547</v>
      </c>
      <c r="J204" s="61">
        <v>0.98180159506222997</v>
      </c>
      <c r="K204" s="61"/>
    </row>
    <row r="205" spans="1:11" x14ac:dyDescent="0.35">
      <c r="A205" s="59">
        <v>626</v>
      </c>
      <c r="B205" s="59" t="s">
        <v>274</v>
      </c>
      <c r="C205" s="59" t="s">
        <v>275</v>
      </c>
      <c r="D205" s="59" t="s">
        <v>117</v>
      </c>
      <c r="E205" s="59" t="s">
        <v>84</v>
      </c>
      <c r="F205" s="59" t="s">
        <v>178</v>
      </c>
      <c r="G205" s="59" t="s">
        <v>81</v>
      </c>
      <c r="H205" s="62">
        <v>52446</v>
      </c>
      <c r="I205" s="61">
        <v>0.98501239576290289</v>
      </c>
      <c r="J205" s="61">
        <v>0.98335840049409484</v>
      </c>
      <c r="K205" s="61"/>
    </row>
    <row r="206" spans="1:11" x14ac:dyDescent="0.35">
      <c r="A206" s="59">
        <v>768</v>
      </c>
      <c r="B206" s="59" t="s">
        <v>261</v>
      </c>
      <c r="C206" s="59" t="s">
        <v>262</v>
      </c>
      <c r="D206" s="59" t="s">
        <v>132</v>
      </c>
      <c r="E206" s="59" t="s">
        <v>77</v>
      </c>
      <c r="F206" s="59" t="s">
        <v>183</v>
      </c>
      <c r="G206" s="59" t="s">
        <v>79</v>
      </c>
      <c r="H206" s="62">
        <v>7145</v>
      </c>
      <c r="I206" s="61">
        <v>0.99387953818333563</v>
      </c>
      <c r="J206" s="61">
        <v>0.99413199396595642</v>
      </c>
      <c r="K206" s="61"/>
    </row>
    <row r="207" spans="1:11" x14ac:dyDescent="0.35">
      <c r="A207" s="59">
        <v>768</v>
      </c>
      <c r="B207" s="59" t="s">
        <v>261</v>
      </c>
      <c r="C207" s="59" t="s">
        <v>262</v>
      </c>
      <c r="D207" s="59" t="s">
        <v>132</v>
      </c>
      <c r="E207" s="59" t="s">
        <v>77</v>
      </c>
      <c r="F207" s="59" t="s">
        <v>183</v>
      </c>
      <c r="G207" s="59" t="s">
        <v>81</v>
      </c>
      <c r="H207" s="62">
        <v>27377</v>
      </c>
      <c r="I207" s="61">
        <v>0.98481959782725992</v>
      </c>
      <c r="J207" s="61">
        <v>0.98409584901052061</v>
      </c>
      <c r="K207" s="61"/>
    </row>
    <row r="208" spans="1:11" x14ac:dyDescent="0.35">
      <c r="A208" s="59">
        <v>776</v>
      </c>
      <c r="B208" s="59" t="s">
        <v>135</v>
      </c>
      <c r="C208" s="59" t="s">
        <v>136</v>
      </c>
      <c r="D208" s="59" t="s">
        <v>117</v>
      </c>
      <c r="E208" s="59" t="s">
        <v>77</v>
      </c>
      <c r="F208" s="59" t="s">
        <v>78</v>
      </c>
      <c r="G208" s="59" t="s">
        <v>79</v>
      </c>
      <c r="H208" s="62">
        <v>2479</v>
      </c>
      <c r="I208" s="61">
        <v>0.96609508963367108</v>
      </c>
      <c r="J208" s="61">
        <v>0.93941770456502505</v>
      </c>
      <c r="K208" s="61"/>
    </row>
    <row r="209" spans="1:11" x14ac:dyDescent="0.35">
      <c r="A209" s="59">
        <v>776</v>
      </c>
      <c r="B209" s="59" t="s">
        <v>135</v>
      </c>
      <c r="C209" s="59" t="s">
        <v>136</v>
      </c>
      <c r="D209" s="59" t="s">
        <v>117</v>
      </c>
      <c r="E209" s="59" t="s">
        <v>77</v>
      </c>
      <c r="F209" s="59" t="s">
        <v>78</v>
      </c>
      <c r="G209" s="59" t="s">
        <v>81</v>
      </c>
      <c r="H209" s="62">
        <v>10192</v>
      </c>
      <c r="I209" s="61">
        <v>0.96551724137931039</v>
      </c>
      <c r="J209" s="61">
        <v>0.95770005653449963</v>
      </c>
      <c r="K209" s="61"/>
    </row>
    <row r="210" spans="1:11" x14ac:dyDescent="0.35">
      <c r="A210" s="59">
        <v>780</v>
      </c>
      <c r="B210" s="59" t="s">
        <v>118</v>
      </c>
      <c r="C210" s="59" t="s">
        <v>119</v>
      </c>
      <c r="D210" s="59" t="s">
        <v>102</v>
      </c>
      <c r="E210" s="59" t="s">
        <v>77</v>
      </c>
      <c r="F210" s="59" t="s">
        <v>335</v>
      </c>
      <c r="G210" s="59" t="s">
        <v>79</v>
      </c>
      <c r="H210" s="62">
        <v>9915</v>
      </c>
      <c r="I210" s="61">
        <v>0.96524532710280375</v>
      </c>
      <c r="J210" s="61">
        <v>0.96613030169822423</v>
      </c>
      <c r="K210" s="61"/>
    </row>
    <row r="211" spans="1:11" x14ac:dyDescent="0.35">
      <c r="A211" s="59">
        <v>780</v>
      </c>
      <c r="B211" s="59" t="s">
        <v>118</v>
      </c>
      <c r="C211" s="59" t="s">
        <v>119</v>
      </c>
      <c r="D211" s="59" t="s">
        <v>102</v>
      </c>
      <c r="E211" s="59" t="s">
        <v>77</v>
      </c>
      <c r="F211" s="59" t="s">
        <v>335</v>
      </c>
      <c r="G211" s="59" t="s">
        <v>81</v>
      </c>
      <c r="H211" s="62">
        <v>14371</v>
      </c>
      <c r="I211" s="61">
        <v>0.9650795782687529</v>
      </c>
      <c r="J211" s="61">
        <v>0.9588777868021312</v>
      </c>
      <c r="K211" s="61"/>
    </row>
    <row r="212" spans="1:11" x14ac:dyDescent="0.35">
      <c r="A212" s="59">
        <v>788</v>
      </c>
      <c r="B212" s="59" t="s">
        <v>128</v>
      </c>
      <c r="C212" s="59" t="s">
        <v>129</v>
      </c>
      <c r="D212" s="59" t="s">
        <v>106</v>
      </c>
      <c r="E212" s="59" t="s">
        <v>77</v>
      </c>
      <c r="F212" s="59" t="s">
        <v>336</v>
      </c>
      <c r="G212" s="59" t="s">
        <v>79</v>
      </c>
      <c r="H212" s="62">
        <v>4119</v>
      </c>
      <c r="I212" s="61">
        <v>0.94624396967608548</v>
      </c>
      <c r="J212" s="61">
        <v>0.94258570107235362</v>
      </c>
      <c r="K212" s="61"/>
    </row>
    <row r="213" spans="1:11" x14ac:dyDescent="0.35">
      <c r="A213" s="59">
        <v>788</v>
      </c>
      <c r="B213" s="59" t="s">
        <v>128</v>
      </c>
      <c r="C213" s="59" t="s">
        <v>129</v>
      </c>
      <c r="D213" s="59" t="s">
        <v>106</v>
      </c>
      <c r="E213" s="59" t="s">
        <v>77</v>
      </c>
      <c r="F213" s="59" t="s">
        <v>336</v>
      </c>
      <c r="G213" s="59" t="s">
        <v>81</v>
      </c>
      <c r="H213" s="62">
        <v>26969</v>
      </c>
      <c r="I213" s="61">
        <v>0.93263478230798491</v>
      </c>
      <c r="J213" s="61">
        <v>0.92741157762438675</v>
      </c>
      <c r="K213" s="61"/>
    </row>
    <row r="214" spans="1:11" x14ac:dyDescent="0.35">
      <c r="A214" s="59">
        <v>795</v>
      </c>
      <c r="B214" s="59" t="s">
        <v>89</v>
      </c>
      <c r="C214" s="59" t="s">
        <v>90</v>
      </c>
      <c r="D214" s="59" t="s">
        <v>76</v>
      </c>
      <c r="E214" s="59" t="s">
        <v>77</v>
      </c>
      <c r="F214" s="59" t="s">
        <v>78</v>
      </c>
      <c r="G214" s="59" t="s">
        <v>79</v>
      </c>
      <c r="H214" s="62">
        <v>6842</v>
      </c>
      <c r="I214" s="61">
        <v>0.98093189964157701</v>
      </c>
      <c r="J214" s="61">
        <v>0.98374468510874069</v>
      </c>
      <c r="K214" s="61"/>
    </row>
    <row r="215" spans="1:11" x14ac:dyDescent="0.35">
      <c r="A215" s="59">
        <v>795</v>
      </c>
      <c r="B215" s="59" t="s">
        <v>89</v>
      </c>
      <c r="C215" s="59" t="s">
        <v>90</v>
      </c>
      <c r="D215" s="59" t="s">
        <v>76</v>
      </c>
      <c r="E215" s="59" t="s">
        <v>77</v>
      </c>
      <c r="F215" s="59" t="s">
        <v>78</v>
      </c>
      <c r="G215" s="59" t="s">
        <v>81</v>
      </c>
      <c r="H215" s="62">
        <v>23910</v>
      </c>
      <c r="I215" s="61">
        <v>0.9873229549490028</v>
      </c>
      <c r="J215" s="61">
        <v>0.98892179449664053</v>
      </c>
      <c r="K215" s="61"/>
    </row>
    <row r="216" spans="1:11" x14ac:dyDescent="0.35">
      <c r="A216" s="59">
        <v>798</v>
      </c>
      <c r="B216" s="59" t="s">
        <v>163</v>
      </c>
      <c r="C216" s="59" t="s">
        <v>164</v>
      </c>
      <c r="D216" s="59" t="s">
        <v>117</v>
      </c>
      <c r="E216" s="59" t="s">
        <v>77</v>
      </c>
      <c r="F216" s="59" t="s">
        <v>103</v>
      </c>
      <c r="G216" s="59" t="s">
        <v>79</v>
      </c>
      <c r="H216" s="62">
        <v>642</v>
      </c>
      <c r="I216" s="61">
        <v>0.96107784431137722</v>
      </c>
      <c r="J216" s="61">
        <v>0.96177296094429043</v>
      </c>
      <c r="K216" s="61"/>
    </row>
    <row r="217" spans="1:11" x14ac:dyDescent="0.35">
      <c r="A217" s="59">
        <v>798</v>
      </c>
      <c r="B217" s="59" t="s">
        <v>163</v>
      </c>
      <c r="C217" s="59" t="s">
        <v>164</v>
      </c>
      <c r="D217" s="59" t="s">
        <v>117</v>
      </c>
      <c r="E217" s="59" t="s">
        <v>77</v>
      </c>
      <c r="F217" s="59" t="s">
        <v>103</v>
      </c>
      <c r="G217" s="59" t="s">
        <v>81</v>
      </c>
      <c r="H217" s="62">
        <v>3383</v>
      </c>
      <c r="I217" s="61">
        <v>0.98343023255813955</v>
      </c>
      <c r="J217" s="61">
        <v>0.98306388181661597</v>
      </c>
      <c r="K217" s="61"/>
    </row>
    <row r="218" spans="1:11" x14ac:dyDescent="0.35">
      <c r="A218" s="59">
        <v>800</v>
      </c>
      <c r="B218" s="59" t="s">
        <v>298</v>
      </c>
      <c r="C218" s="59" t="s">
        <v>299</v>
      </c>
      <c r="D218" s="59" t="s">
        <v>132</v>
      </c>
      <c r="E218" s="59" t="s">
        <v>84</v>
      </c>
      <c r="F218" s="59" t="s">
        <v>178</v>
      </c>
      <c r="G218" s="59" t="s">
        <v>79</v>
      </c>
      <c r="H218" s="62">
        <v>8310</v>
      </c>
      <c r="I218" s="61">
        <v>0.97272620859182957</v>
      </c>
      <c r="J218" s="61">
        <v>0.97463530610314053</v>
      </c>
      <c r="K218" s="61"/>
    </row>
    <row r="219" spans="1:11" x14ac:dyDescent="0.35">
      <c r="A219" s="59">
        <v>800</v>
      </c>
      <c r="B219" s="59" t="s">
        <v>298</v>
      </c>
      <c r="C219" s="59" t="s">
        <v>299</v>
      </c>
      <c r="D219" s="59" t="s">
        <v>132</v>
      </c>
      <c r="E219" s="59" t="s">
        <v>84</v>
      </c>
      <c r="F219" s="59" t="s">
        <v>178</v>
      </c>
      <c r="G219" s="59" t="s">
        <v>81</v>
      </c>
      <c r="H219" s="62">
        <v>20170</v>
      </c>
      <c r="I219" s="61">
        <v>0.97581035316884368</v>
      </c>
      <c r="J219" s="61">
        <v>0.97394464199982567</v>
      </c>
      <c r="K219" s="61"/>
    </row>
    <row r="220" spans="1:11" x14ac:dyDescent="0.35">
      <c r="A220" s="59">
        <v>804</v>
      </c>
      <c r="B220" s="59" t="s">
        <v>86</v>
      </c>
      <c r="C220" s="59" t="s">
        <v>87</v>
      </c>
      <c r="D220" s="59" t="s">
        <v>76</v>
      </c>
      <c r="E220" s="59" t="s">
        <v>77</v>
      </c>
      <c r="F220" s="59" t="s">
        <v>88</v>
      </c>
      <c r="G220" s="59" t="s">
        <v>79</v>
      </c>
      <c r="H220" s="62">
        <v>14174</v>
      </c>
      <c r="I220" s="61">
        <v>0.9955749104446161</v>
      </c>
      <c r="J220" s="61">
        <v>0.99704643877582488</v>
      </c>
      <c r="K220" s="61"/>
    </row>
    <row r="221" spans="1:11" x14ac:dyDescent="0.35">
      <c r="A221" s="59">
        <v>804</v>
      </c>
      <c r="B221" s="59" t="s">
        <v>86</v>
      </c>
      <c r="C221" s="59" t="s">
        <v>87</v>
      </c>
      <c r="D221" s="59" t="s">
        <v>76</v>
      </c>
      <c r="E221" s="59" t="s">
        <v>77</v>
      </c>
      <c r="F221" s="59" t="s">
        <v>88</v>
      </c>
      <c r="G221" s="59" t="s">
        <v>81</v>
      </c>
      <c r="H221" s="62">
        <v>19457</v>
      </c>
      <c r="I221" s="61">
        <v>0.99656832616267155</v>
      </c>
      <c r="J221" s="61">
        <v>0.9968716888516399</v>
      </c>
      <c r="K221" s="61"/>
    </row>
    <row r="222" spans="1:11" x14ac:dyDescent="0.35">
      <c r="A222" s="59">
        <v>860</v>
      </c>
      <c r="B222" s="59" t="s">
        <v>146</v>
      </c>
      <c r="C222" s="59" t="s">
        <v>147</v>
      </c>
      <c r="D222" s="59" t="s">
        <v>76</v>
      </c>
      <c r="E222" s="59" t="s">
        <v>77</v>
      </c>
      <c r="F222" s="59" t="s">
        <v>148</v>
      </c>
      <c r="G222" s="59" t="s">
        <v>79</v>
      </c>
      <c r="H222" s="62">
        <v>3594</v>
      </c>
      <c r="I222" s="61">
        <v>0.97583491718707571</v>
      </c>
      <c r="J222" s="61">
        <v>0.97848676152506775</v>
      </c>
      <c r="K222" s="61"/>
    </row>
    <row r="223" spans="1:11" x14ac:dyDescent="0.35">
      <c r="A223" s="59">
        <v>860</v>
      </c>
      <c r="B223" s="59" t="s">
        <v>146</v>
      </c>
      <c r="C223" s="59" t="s">
        <v>147</v>
      </c>
      <c r="D223" s="59" t="s">
        <v>76</v>
      </c>
      <c r="E223" s="59" t="s">
        <v>77</v>
      </c>
      <c r="F223" s="59" t="s">
        <v>148</v>
      </c>
      <c r="G223" s="59" t="s">
        <v>81</v>
      </c>
      <c r="H223" s="62">
        <v>15680</v>
      </c>
      <c r="I223" s="61">
        <v>0.97670362526473153</v>
      </c>
      <c r="J223" s="61">
        <v>0.97499888348715691</v>
      </c>
      <c r="K223" s="61"/>
    </row>
    <row r="224" spans="1:11" x14ac:dyDescent="0.35">
      <c r="A224" s="59">
        <v>704</v>
      </c>
      <c r="B224" s="59" t="s">
        <v>157</v>
      </c>
      <c r="C224" s="59" t="s">
        <v>158</v>
      </c>
      <c r="D224" s="59" t="s">
        <v>117</v>
      </c>
      <c r="E224" s="59" t="s">
        <v>77</v>
      </c>
      <c r="F224" s="59" t="s">
        <v>159</v>
      </c>
      <c r="G224" s="59" t="s">
        <v>79</v>
      </c>
      <c r="H224" s="62">
        <v>11498</v>
      </c>
      <c r="I224" s="61">
        <v>0.98256708254999148</v>
      </c>
      <c r="J224" s="61">
        <v>0.98324202735773292</v>
      </c>
      <c r="K224" s="61"/>
    </row>
    <row r="225" spans="1:11" x14ac:dyDescent="0.35">
      <c r="A225" s="59">
        <v>704</v>
      </c>
      <c r="B225" s="59" t="s">
        <v>157</v>
      </c>
      <c r="C225" s="59" t="s">
        <v>158</v>
      </c>
      <c r="D225" s="59" t="s">
        <v>117</v>
      </c>
      <c r="E225" s="59" t="s">
        <v>77</v>
      </c>
      <c r="F225" s="59" t="s">
        <v>159</v>
      </c>
      <c r="G225" s="59" t="s">
        <v>81</v>
      </c>
      <c r="H225" s="62">
        <v>35527</v>
      </c>
      <c r="I225" s="61">
        <v>0.9836097344887732</v>
      </c>
      <c r="J225" s="61">
        <v>0.98494007175420484</v>
      </c>
      <c r="K225" s="61"/>
    </row>
    <row r="226" spans="1:11" x14ac:dyDescent="0.35">
      <c r="A226" s="59">
        <v>887</v>
      </c>
      <c r="B226" s="59" t="s">
        <v>285</v>
      </c>
      <c r="C226" s="59" t="s">
        <v>286</v>
      </c>
      <c r="D226" s="59" t="s">
        <v>106</v>
      </c>
      <c r="E226" s="59" t="s">
        <v>77</v>
      </c>
      <c r="F226" s="59" t="s">
        <v>341</v>
      </c>
      <c r="G226" s="59" t="s">
        <v>79</v>
      </c>
      <c r="H226" s="62">
        <v>6657</v>
      </c>
      <c r="I226" s="61">
        <v>0.95564168819982775</v>
      </c>
      <c r="J226" s="61">
        <v>0.95405639977774792</v>
      </c>
      <c r="K226" s="61"/>
    </row>
    <row r="227" spans="1:11" x14ac:dyDescent="0.35">
      <c r="A227" s="59">
        <v>887</v>
      </c>
      <c r="B227" s="59" t="s">
        <v>285</v>
      </c>
      <c r="C227" s="59" t="s">
        <v>286</v>
      </c>
      <c r="D227" s="59" t="s">
        <v>106</v>
      </c>
      <c r="E227" s="59" t="s">
        <v>77</v>
      </c>
      <c r="F227" s="59" t="s">
        <v>341</v>
      </c>
      <c r="G227" s="59" t="s">
        <v>81</v>
      </c>
      <c r="H227" s="62">
        <v>119351</v>
      </c>
      <c r="I227" s="61">
        <v>0.95190658871758882</v>
      </c>
      <c r="J227" s="61">
        <v>0.95388404795103465</v>
      </c>
      <c r="K227" s="61"/>
    </row>
    <row r="228" spans="1:11" x14ac:dyDescent="0.35">
      <c r="A228" s="59">
        <v>894</v>
      </c>
      <c r="B228" s="59" t="s">
        <v>280</v>
      </c>
      <c r="C228" s="59" t="s">
        <v>281</v>
      </c>
      <c r="D228" s="59" t="s">
        <v>132</v>
      </c>
      <c r="E228" s="59" t="s">
        <v>84</v>
      </c>
      <c r="F228" s="59" t="s">
        <v>94</v>
      </c>
      <c r="G228" s="59" t="s">
        <v>79</v>
      </c>
      <c r="H228" s="62">
        <v>14528</v>
      </c>
      <c r="I228" s="61">
        <v>0.97021503940162945</v>
      </c>
      <c r="J228" s="61">
        <v>0.97064828338690057</v>
      </c>
      <c r="K228" s="61"/>
    </row>
    <row r="229" spans="1:11" x14ac:dyDescent="0.35">
      <c r="A229" s="59">
        <v>894</v>
      </c>
      <c r="B229" s="59" t="s">
        <v>280</v>
      </c>
      <c r="C229" s="59" t="s">
        <v>281</v>
      </c>
      <c r="D229" s="59" t="s">
        <v>132</v>
      </c>
      <c r="E229" s="59" t="s">
        <v>84</v>
      </c>
      <c r="F229" s="59" t="s">
        <v>94</v>
      </c>
      <c r="G229" s="59" t="s">
        <v>81</v>
      </c>
      <c r="H229" s="62">
        <v>47064</v>
      </c>
      <c r="I229" s="61">
        <v>0.95423855963991</v>
      </c>
      <c r="J229" s="61">
        <v>0.95642859701568705</v>
      </c>
      <c r="K229" s="61"/>
    </row>
    <row r="230" spans="1:11" x14ac:dyDescent="0.35">
      <c r="A230" s="59">
        <v>716</v>
      </c>
      <c r="B230" s="59" t="s">
        <v>246</v>
      </c>
      <c r="C230" s="59" t="s">
        <v>247</v>
      </c>
      <c r="D230" s="59" t="s">
        <v>132</v>
      </c>
      <c r="E230" s="59" t="s">
        <v>77</v>
      </c>
      <c r="F230" s="59" t="s">
        <v>78</v>
      </c>
      <c r="G230" s="59" t="s">
        <v>79</v>
      </c>
      <c r="H230" s="62">
        <v>15797</v>
      </c>
      <c r="I230" s="61">
        <v>0.96653206069505626</v>
      </c>
      <c r="J230" s="61">
        <v>0.96674941025970684</v>
      </c>
      <c r="K230" s="61"/>
    </row>
    <row r="231" spans="1:11" x14ac:dyDescent="0.35">
      <c r="A231" s="59">
        <v>716</v>
      </c>
      <c r="B231" s="59" t="s">
        <v>246</v>
      </c>
      <c r="C231" s="59" t="s">
        <v>247</v>
      </c>
      <c r="D231" s="59" t="s">
        <v>132</v>
      </c>
      <c r="E231" s="59" t="s">
        <v>77</v>
      </c>
      <c r="F231" s="59" t="s">
        <v>78</v>
      </c>
      <c r="G231" s="59" t="s">
        <v>81</v>
      </c>
      <c r="H231" s="62">
        <v>27088</v>
      </c>
      <c r="I231" s="61">
        <v>0.96302616609783842</v>
      </c>
      <c r="J231" s="61">
        <v>0.96147303795063455</v>
      </c>
      <c r="K231" s="61"/>
    </row>
    <row r="233" spans="1:11" s="2" customFormat="1" ht="23" x14ac:dyDescent="0.35">
      <c r="A233" s="12" t="str">
        <f>'7.1 MPI Headship'!A233</f>
        <v>Notes</v>
      </c>
      <c r="H233" s="36"/>
      <c r="I233" s="32"/>
      <c r="J233" s="32"/>
    </row>
    <row r="234" spans="1:11" s="11" customFormat="1" ht="21" customHeight="1" x14ac:dyDescent="0.35">
      <c r="A234" s="11" t="s">
        <v>66</v>
      </c>
      <c r="H234" s="52"/>
      <c r="I234" s="35"/>
      <c r="J234" s="35"/>
    </row>
    <row r="235" spans="1:11" s="11" customFormat="1" ht="17.25" customHeight="1" x14ac:dyDescent="0.35">
      <c r="A235" s="11" t="str">
        <f>'7.1 MPI Headship'!A236</f>
        <v>Tables 7.1 - 7.6 updated on 04 July 2024</v>
      </c>
      <c r="H235" s="52"/>
      <c r="I235" s="35"/>
      <c r="J235" s="35"/>
    </row>
  </sheetData>
  <autoFilter ref="A9:J9" xr:uid="{00000000-0009-0000-0000-000005000000}">
    <sortState xmlns:xlrd2="http://schemas.microsoft.com/office/spreadsheetml/2017/richdata2" ref="A12:J10">
      <sortCondition ref="C9"/>
    </sortState>
  </autoFilter>
  <sortState xmlns:xlrd2="http://schemas.microsoft.com/office/spreadsheetml/2017/richdata2" ref="A10:J231">
    <sortCondition ref="C10:C231"/>
  </sortState>
  <mergeCells count="12">
    <mergeCell ref="A5:A8"/>
    <mergeCell ref="B5:B8"/>
    <mergeCell ref="C5:C8"/>
    <mergeCell ref="D5:D8"/>
    <mergeCell ref="E5:F6"/>
    <mergeCell ref="E7:E8"/>
    <mergeCell ref="F7:F8"/>
    <mergeCell ref="G5:G8"/>
    <mergeCell ref="H5:J5"/>
    <mergeCell ref="H6:H7"/>
    <mergeCell ref="I6:I7"/>
    <mergeCell ref="J6:J7"/>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7.1 MPI Headship</vt:lpstr>
      <vt:lpstr>7.2 Censored Headcount Headship</vt:lpstr>
      <vt:lpstr>7.3 Contribution Headship</vt:lpstr>
      <vt:lpstr>7.4 SEs &amp; CIs Headship</vt:lpstr>
      <vt:lpstr>7.5 Uncensored Headcount Hship</vt:lpstr>
      <vt:lpstr>7.6 Sample Sizes Headship</vt:lpstr>
    </vt:vector>
  </TitlesOfParts>
  <Company>ODID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Usha Kanagaratnam</dc:creator>
  <cp:lastModifiedBy>Usha Kanagaratnam</cp:lastModifiedBy>
  <dcterms:created xsi:type="dcterms:W3CDTF">2018-10-02T14:03:04Z</dcterms:created>
  <dcterms:modified xsi:type="dcterms:W3CDTF">2024-07-04T22:48:11Z</dcterms:modified>
</cp:coreProperties>
</file>