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ha\Desktop\gmpi2022\table\03 Aug\"/>
    </mc:Choice>
  </mc:AlternateContent>
  <bookViews>
    <workbookView xWindow="0" yWindow="0" windowWidth="19200" windowHeight="11460" tabRatio="789"/>
  </bookViews>
  <sheets>
    <sheet name="4.1 MPI Area" sheetId="1" r:id="rId1"/>
    <sheet name="4.2 Censored Headcounts Area" sheetId="2" r:id="rId2"/>
    <sheet name="4.3 Contribution Area" sheetId="3" r:id="rId3"/>
    <sheet name="4.4 SEs &amp; CIs Area" sheetId="5" r:id="rId4"/>
    <sheet name="4.5 Uncensored Headcounts Area" sheetId="6" r:id="rId5"/>
    <sheet name="4.6 Sample Sizes Area" sheetId="7" r:id="rId6"/>
  </sheets>
  <definedNames>
    <definedName name="_xlnm._FilterDatabase" localSheetId="0" hidden="1">'4.1 MPI Area'!$A$9:$U$229</definedName>
    <definedName name="_xlnm._FilterDatabase" localSheetId="1" hidden="1">'4.2 Censored Headcounts Area'!$A$9:$Z$9</definedName>
    <definedName name="_xlnm._FilterDatabase" localSheetId="2" hidden="1">'4.3 Contribution Area'!$A$9:$AC$9</definedName>
    <definedName name="_xlnm._FilterDatabase" localSheetId="3" hidden="1">'4.4 SEs &amp; CIs Area'!$A$9:$X$9</definedName>
    <definedName name="_xlnm._FilterDatabase" localSheetId="4" hidden="1">'4.5 Uncensored Headcounts Area'!$A$9:$Z$9</definedName>
    <definedName name="_xlnm._FilterDatabase" localSheetId="5" hidden="1">'4.6 Sample Sizes Area'!$A$9:$J$9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3" i="2" l="1"/>
  <c r="A234" i="7" l="1"/>
  <c r="A233" i="7"/>
  <c r="A234" i="6"/>
  <c r="A233" i="6"/>
  <c r="A234" i="5"/>
  <c r="A233" i="5"/>
  <c r="A235" i="3"/>
  <c r="A234" i="3"/>
  <c r="A234" i="2"/>
  <c r="A235" i="2"/>
  <c r="A236" i="3" l="1"/>
  <c r="A236" i="2"/>
  <c r="A3" i="2" l="1"/>
  <c r="A235" i="6" l="1"/>
  <c r="A232" i="2"/>
  <c r="A231" i="2"/>
  <c r="A233" i="3"/>
  <c r="A232" i="3"/>
  <c r="A231" i="3"/>
  <c r="V6" i="6" l="1"/>
  <c r="U6" i="6"/>
  <c r="W5" i="6"/>
  <c r="Z5" i="3"/>
  <c r="W5" i="2"/>
  <c r="U6" i="2"/>
  <c r="Y6" i="3" l="1"/>
  <c r="X6" i="3"/>
  <c r="V6" i="2"/>
  <c r="A235" i="7" l="1"/>
  <c r="A235" i="5"/>
  <c r="A231" i="7" l="1"/>
  <c r="A231" i="6"/>
  <c r="A232" i="6"/>
  <c r="A232" i="5"/>
  <c r="A231" i="5"/>
  <c r="A3" i="5"/>
  <c r="A3" i="7"/>
  <c r="A3" i="6"/>
  <c r="A3" i="3"/>
</calcChain>
</file>

<file path=xl/sharedStrings.xml><?xml version="1.0" encoding="utf-8"?>
<sst xmlns="http://schemas.openxmlformats.org/spreadsheetml/2006/main" count="9293" uniqueCount="348">
  <si>
    <t>ISO
country numeric code</t>
  </si>
  <si>
    <t>ISO
country code</t>
  </si>
  <si>
    <t>Country</t>
  </si>
  <si>
    <t>World region</t>
  </si>
  <si>
    <t>MPI data source</t>
  </si>
  <si>
    <t xml:space="preserve">Survey </t>
  </si>
  <si>
    <t>Year</t>
  </si>
  <si>
    <t>Multidimensional Poverty Index
(MPI = H*A)</t>
  </si>
  <si>
    <t>Headcount ratio: Population in multidimensional poverty
(H)</t>
  </si>
  <si>
    <t xml:space="preserve">Intensity of deprivation among the poor
(A) </t>
  </si>
  <si>
    <t>Year of the survey</t>
  </si>
  <si>
    <t>Population 2016</t>
  </si>
  <si>
    <t>Indicator (s) missing</t>
  </si>
  <si>
    <t>% Population</t>
  </si>
  <si>
    <t>Average % of weighted deprivations</t>
  </si>
  <si>
    <t>Thousands</t>
  </si>
  <si>
    <t>Percentage of people who are poor and deprived in….</t>
  </si>
  <si>
    <t>Health</t>
  </si>
  <si>
    <t>Education</t>
  </si>
  <si>
    <t>Living Standards</t>
  </si>
  <si>
    <t>Nutrition</t>
  </si>
  <si>
    <t>Child mortality</t>
  </si>
  <si>
    <t>Years of schooling</t>
  </si>
  <si>
    <t>School attendance</t>
  </si>
  <si>
    <t>Sanitation</t>
  </si>
  <si>
    <t>Drinking water</t>
  </si>
  <si>
    <t>Electricity</t>
  </si>
  <si>
    <t>Housing</t>
  </si>
  <si>
    <t>Assets</t>
  </si>
  <si>
    <t>Cooking 
fuel</t>
  </si>
  <si>
    <t>Percentage contribution of deprivations of each indicator to overall poverty…</t>
  </si>
  <si>
    <t>Percentage contribution of deprivations 
of each dimension to overall poverty</t>
  </si>
  <si>
    <t xml:space="preserve">Health </t>
  </si>
  <si>
    <t>% Contribution</t>
  </si>
  <si>
    <t>Range 0 to 1</t>
  </si>
  <si>
    <t>Point estimate</t>
  </si>
  <si>
    <t>Standard error</t>
  </si>
  <si>
    <t>Lower 
bound 
(95%)</t>
  </si>
  <si>
    <t>Upper 
bound 
(95%)</t>
  </si>
  <si>
    <t>Percentage of people who are deprived in….</t>
  </si>
  <si>
    <t>Total number of indicators included 
(out of ten)</t>
  </si>
  <si>
    <t>Decimal</t>
  </si>
  <si>
    <t xml:space="preserve">Decimal </t>
  </si>
  <si>
    <t>MPI of the country</t>
  </si>
  <si>
    <r>
      <t>Total population by country</t>
    </r>
    <r>
      <rPr>
        <b/>
        <sz val="16"/>
        <color theme="1"/>
        <rFont val="Calibri"/>
        <family val="2"/>
      </rPr>
      <t>ᵃ</t>
    </r>
  </si>
  <si>
    <t>Area (rural/urban)</t>
  </si>
  <si>
    <t>Multidimensional poverty by rural or urban areas</t>
  </si>
  <si>
    <r>
      <t>Number of MPI poor by area</t>
    </r>
    <r>
      <rPr>
        <b/>
        <sz val="16"/>
        <color theme="1"/>
        <rFont val="Garamond"/>
        <family val="1"/>
      </rPr>
      <t>ᵇ</t>
    </r>
  </si>
  <si>
    <t>Population share by area</t>
  </si>
  <si>
    <t>Population size by 
area</t>
  </si>
  <si>
    <t>Indicators included 
in the MPI</t>
  </si>
  <si>
    <t>MPI of the area</t>
  </si>
  <si>
    <t>Population share by 
area</t>
  </si>
  <si>
    <t xml:space="preserve">Headcount ratio: 
Population in multidimensional poverty (H) </t>
  </si>
  <si>
    <t>This table reports the proportion of people who experience deprivations in each of the indicators by rural and urban areas. Table is sorted by country (alphabetically).</t>
  </si>
  <si>
    <t>This table presents the standard errors and 95% confidence intervals for the MPI and the headcount ratio for urban and rural areas. Table is sorted by country (alphabetically).</t>
  </si>
  <si>
    <t>Notes</t>
  </si>
  <si>
    <t>Population 2017</t>
  </si>
  <si>
    <t>Population 2019</t>
  </si>
  <si>
    <t xml:space="preserve">Vulnerable to poverty </t>
  </si>
  <si>
    <t xml:space="preserve">In severe poverty </t>
  </si>
  <si>
    <t>Total sample size used to compute MPI</t>
  </si>
  <si>
    <t>Total sample size used to compute MPI 
(unweighted)</t>
  </si>
  <si>
    <t>Total sample size used to compute MPI 
(weighted)</t>
  </si>
  <si>
    <t xml:space="preserve">Number of observations </t>
  </si>
  <si>
    <t>Sample size by area</t>
  </si>
  <si>
    <t>The sample used to compute MPI by rural and urban areas are presented in decimal. Multiply the decimal by 100 to convert to a percentage.</t>
  </si>
  <si>
    <r>
      <rPr>
        <sz val="22"/>
        <color theme="1"/>
        <rFont val="Garamond"/>
        <family val="1"/>
      </rPr>
      <t>ᵇ</t>
    </r>
    <r>
      <rPr>
        <sz val="18"/>
        <color theme="1"/>
        <rFont val="Garamond"/>
        <family val="1"/>
      </rPr>
      <t xml:space="preserve">Own calculations based on data in sheet 4.1. This was computed by multiplying the headcount (column J) by population of urban or rural for 2020 (column R), and rounding to the nearest thousand. </t>
    </r>
  </si>
  <si>
    <t>Population 2020</t>
  </si>
  <si>
    <t>Number of MPI poor by areaᵇ</t>
  </si>
  <si>
    <r>
      <rPr>
        <sz val="22"/>
        <color theme="1"/>
        <rFont val="Garamond"/>
        <family val="1"/>
      </rPr>
      <t>ᵃ</t>
    </r>
    <r>
      <rPr>
        <sz val="18"/>
        <color theme="1"/>
        <rFont val="Garamond"/>
        <family val="1"/>
      </rPr>
      <t>United Nations, Department of Economic and Social Affairs, Population Division (2022). World Population Prospects 2022, Online Edition.</t>
    </r>
  </si>
  <si>
    <t>Tables 4.1 - 4.6 updated on 03 August 2022.</t>
  </si>
  <si>
    <t>SRB</t>
  </si>
  <si>
    <t>Serbia</t>
  </si>
  <si>
    <t>Europe and Central Asia</t>
  </si>
  <si>
    <t>MICS</t>
  </si>
  <si>
    <t>2019</t>
  </si>
  <si>
    <t>Urban</t>
  </si>
  <si>
    <t/>
  </si>
  <si>
    <t>Rural</t>
  </si>
  <si>
    <t>ARM</t>
  </si>
  <si>
    <t>Armenia</t>
  </si>
  <si>
    <t>DHS</t>
  </si>
  <si>
    <t>2015-2016</t>
  </si>
  <si>
    <t>UKR</t>
  </si>
  <si>
    <t>Ukraine</t>
  </si>
  <si>
    <t>2012</t>
  </si>
  <si>
    <t>TKM</t>
  </si>
  <si>
    <t>Turkmenistan</t>
  </si>
  <si>
    <t>Cooking fuel</t>
  </si>
  <si>
    <t>GEO</t>
  </si>
  <si>
    <t>Georgia</t>
  </si>
  <si>
    <t>2018</t>
  </si>
  <si>
    <t>MKD</t>
  </si>
  <si>
    <t>North Macedonia</t>
  </si>
  <si>
    <t>2018-2019</t>
  </si>
  <si>
    <t>KGZ</t>
  </si>
  <si>
    <t>Kyrgyzstan</t>
  </si>
  <si>
    <t>ARG</t>
  </si>
  <si>
    <t>Argentina</t>
  </si>
  <si>
    <t>Latin America and the Caribbean</t>
  </si>
  <si>
    <t>2019-2020</t>
  </si>
  <si>
    <t>JOR</t>
  </si>
  <si>
    <t>Jordan</t>
  </si>
  <si>
    <t>Arab States</t>
  </si>
  <si>
    <t>2017-2018</t>
  </si>
  <si>
    <t>KAZ</t>
  </si>
  <si>
    <t>Kazakhstan</t>
  </si>
  <si>
    <t>2015</t>
  </si>
  <si>
    <t>PSE</t>
  </si>
  <si>
    <t>Palestine, State of</t>
  </si>
  <si>
    <t>Camp</t>
  </si>
  <si>
    <t>CRI</t>
  </si>
  <si>
    <t>Costa Rica</t>
  </si>
  <si>
    <t>THA</t>
  </si>
  <si>
    <t>Thailand</t>
  </si>
  <si>
    <t>East Asia and the Pacific</t>
  </si>
  <si>
    <t>TTO</t>
  </si>
  <si>
    <t>Trinidad and Tobago</t>
  </si>
  <si>
    <t>2011</t>
  </si>
  <si>
    <t>MDV</t>
  </si>
  <si>
    <t>Maldives</t>
  </si>
  <si>
    <t>South Asia</t>
  </si>
  <si>
    <t>2016-2017</t>
  </si>
  <si>
    <t>CUB</t>
  </si>
  <si>
    <t>Cuba</t>
  </si>
  <si>
    <t>ALB</t>
  </si>
  <si>
    <t>Albania</t>
  </si>
  <si>
    <t>TUN</t>
  </si>
  <si>
    <t>Tunisia</t>
  </si>
  <si>
    <t>TON</t>
  </si>
  <si>
    <t>Tonga</t>
  </si>
  <si>
    <t>MDA</t>
  </si>
  <si>
    <t>Moldova</t>
  </si>
  <si>
    <t>MNE</t>
  </si>
  <si>
    <t>Montenegro</t>
  </si>
  <si>
    <t>DZA</t>
  </si>
  <si>
    <t>Algeria</t>
  </si>
  <si>
    <t>GUY</t>
  </si>
  <si>
    <t>Guyana</t>
  </si>
  <si>
    <t>LCA</t>
  </si>
  <si>
    <t>Saint Lucia</t>
  </si>
  <si>
    <t>LBY</t>
  </si>
  <si>
    <t>Libya</t>
  </si>
  <si>
    <t>PAPFAM</t>
  </si>
  <si>
    <t>2014</t>
  </si>
  <si>
    <t>VNM</t>
  </si>
  <si>
    <t>Viet Nam</t>
  </si>
  <si>
    <t>2020-2021</t>
  </si>
  <si>
    <t>ECU</t>
  </si>
  <si>
    <t>Ecuador</t>
  </si>
  <si>
    <t>ENSANUT</t>
  </si>
  <si>
    <t>TUV</t>
  </si>
  <si>
    <t>Tuvalu</t>
  </si>
  <si>
    <t>BIH</t>
  </si>
  <si>
    <t>Bosnia and Herzegovina</t>
  </si>
  <si>
    <t>2011-2012</t>
  </si>
  <si>
    <t>BRB</t>
  </si>
  <si>
    <t>Barbados</t>
  </si>
  <si>
    <t>DOM</t>
  </si>
  <si>
    <t>Dominican Republic</t>
  </si>
  <si>
    <t>JAM</t>
  </si>
  <si>
    <t>Jamaica</t>
  </si>
  <si>
    <t>JSLC</t>
  </si>
  <si>
    <t>LKA</t>
  </si>
  <si>
    <t>Sri Lanka</t>
  </si>
  <si>
    <t>SLDHS</t>
  </si>
  <si>
    <t>2016</t>
  </si>
  <si>
    <t>SUR</t>
  </si>
  <si>
    <t>Suriname</t>
  </si>
  <si>
    <t>IDN</t>
  </si>
  <si>
    <t>Indonesia</t>
  </si>
  <si>
    <t>2017</t>
  </si>
  <si>
    <t>CHN</t>
  </si>
  <si>
    <t>China</t>
  </si>
  <si>
    <t>CFPS</t>
  </si>
  <si>
    <t>BRA</t>
  </si>
  <si>
    <t>Brazil</t>
  </si>
  <si>
    <t>PNAD</t>
  </si>
  <si>
    <t>BLZ</t>
  </si>
  <si>
    <t>Belize</t>
  </si>
  <si>
    <t>PRY</t>
  </si>
  <si>
    <t>Paraguay</t>
  </si>
  <si>
    <t>COL</t>
  </si>
  <si>
    <t>Colombia</t>
  </si>
  <si>
    <t>EGY</t>
  </si>
  <si>
    <t>Egypt</t>
  </si>
  <si>
    <t>PHL</t>
  </si>
  <si>
    <t>Philippines</t>
  </si>
  <si>
    <t>WSM</t>
  </si>
  <si>
    <t>Samoa</t>
  </si>
  <si>
    <t>ZAF</t>
  </si>
  <si>
    <t>South Africa</t>
  </si>
  <si>
    <t>Sub-Saharan Africa</t>
  </si>
  <si>
    <t>MAR</t>
  </si>
  <si>
    <t>Morocco</t>
  </si>
  <si>
    <t>MEX</t>
  </si>
  <si>
    <t>Mexico</t>
  </si>
  <si>
    <t>2020</t>
  </si>
  <si>
    <t>MNG</t>
  </si>
  <si>
    <t>Mongolia</t>
  </si>
  <si>
    <t>TJK</t>
  </si>
  <si>
    <t>Tajikistan</t>
  </si>
  <si>
    <t>PER</t>
  </si>
  <si>
    <t>Peru</t>
  </si>
  <si>
    <t>ENDES</t>
  </si>
  <si>
    <t>SLV</t>
  </si>
  <si>
    <t>El Salvador</t>
  </si>
  <si>
    <t>IRQ</t>
  </si>
  <si>
    <t>Iraq</t>
  </si>
  <si>
    <t>BOL</t>
  </si>
  <si>
    <t>Bolivia</t>
  </si>
  <si>
    <t>EDSA</t>
  </si>
  <si>
    <t>STP</t>
  </si>
  <si>
    <t>Sao Tome and Principe</t>
  </si>
  <si>
    <t>HND</t>
  </si>
  <si>
    <t>Honduras</t>
  </si>
  <si>
    <t>IND</t>
  </si>
  <si>
    <t>India</t>
  </si>
  <si>
    <t>2019-2021</t>
  </si>
  <si>
    <t>GAB</t>
  </si>
  <si>
    <t>Gabon</t>
  </si>
  <si>
    <t>BWA</t>
  </si>
  <si>
    <t>Botswana</t>
  </si>
  <si>
    <t>BMTHS</t>
  </si>
  <si>
    <t>NPL</t>
  </si>
  <si>
    <t>Nepal</t>
  </si>
  <si>
    <t>NIC</t>
  </si>
  <si>
    <t>Nicaragua</t>
  </si>
  <si>
    <t>KIR</t>
  </si>
  <si>
    <t>Kiribati</t>
  </si>
  <si>
    <t>SWZ</t>
  </si>
  <si>
    <t>eSwatini</t>
  </si>
  <si>
    <t>LSO</t>
  </si>
  <si>
    <t>Lesotho</t>
  </si>
  <si>
    <t>BGD</t>
  </si>
  <si>
    <t>Bangladesh</t>
  </si>
  <si>
    <t>LAO</t>
  </si>
  <si>
    <t>Lao PDR</t>
  </si>
  <si>
    <t>ZWE</t>
  </si>
  <si>
    <t>Zimbabwe</t>
  </si>
  <si>
    <t>GHA</t>
  </si>
  <si>
    <t>Ghana</t>
  </si>
  <si>
    <t>COG</t>
  </si>
  <si>
    <t>Congo</t>
  </si>
  <si>
    <t>2014-2015</t>
  </si>
  <si>
    <t>GTM</t>
  </si>
  <si>
    <t>Guatemala</t>
  </si>
  <si>
    <t>KHM</t>
  </si>
  <si>
    <t>Cambodia</t>
  </si>
  <si>
    <t>KEN</t>
  </si>
  <si>
    <t>Kenya</t>
  </si>
  <si>
    <t>BTN</t>
  </si>
  <si>
    <t>Bhutan</t>
  </si>
  <si>
    <t>2010</t>
  </si>
  <si>
    <t>MMR</t>
  </si>
  <si>
    <t>Myanmar</t>
  </si>
  <si>
    <t>TGO</t>
  </si>
  <si>
    <t>Togo</t>
  </si>
  <si>
    <t>COM</t>
  </si>
  <si>
    <t>Comoros</t>
  </si>
  <si>
    <t>NAM</t>
  </si>
  <si>
    <t>Namibia</t>
  </si>
  <si>
    <t>2013</t>
  </si>
  <si>
    <t>GMB</t>
  </si>
  <si>
    <t>Gambia</t>
  </si>
  <si>
    <t>PAK</t>
  </si>
  <si>
    <t>Pakistan</t>
  </si>
  <si>
    <t>HTI</t>
  </si>
  <si>
    <t>Haiti</t>
  </si>
  <si>
    <t>TLS</t>
  </si>
  <si>
    <t>Timor-Leste</t>
  </si>
  <si>
    <t>RWA</t>
  </si>
  <si>
    <t>Rwanda</t>
  </si>
  <si>
    <t>MWI</t>
  </si>
  <si>
    <t>Malawi</t>
  </si>
  <si>
    <t>ZMB</t>
  </si>
  <si>
    <t>Zambia</t>
  </si>
  <si>
    <t>CMR</t>
  </si>
  <si>
    <t>Cameroon</t>
  </si>
  <si>
    <t>CIV</t>
  </si>
  <si>
    <t>Côte d'Ivoire</t>
  </si>
  <si>
    <t>YEM</t>
  </si>
  <si>
    <t>Yemen</t>
  </si>
  <si>
    <t>NGA</t>
  </si>
  <si>
    <t>Nigeria</t>
  </si>
  <si>
    <t>LBR</t>
  </si>
  <si>
    <t>Liberia</t>
  </si>
  <si>
    <t>SEN</t>
  </si>
  <si>
    <t>Senegal</t>
  </si>
  <si>
    <t>PNG</t>
  </si>
  <si>
    <t>Papua New Guinea</t>
  </si>
  <si>
    <t>2016-2018</t>
  </si>
  <si>
    <t>AFG</t>
  </si>
  <si>
    <t>Afghanistan</t>
  </si>
  <si>
    <t>SDN</t>
  </si>
  <si>
    <t>Sudan</t>
  </si>
  <si>
    <t>UGA</t>
  </si>
  <si>
    <t>Uganda</t>
  </si>
  <si>
    <t>AGO</t>
  </si>
  <si>
    <t>Angola</t>
  </si>
  <si>
    <t>TZA</t>
  </si>
  <si>
    <t>Tanzania</t>
  </si>
  <si>
    <t>SLE</t>
  </si>
  <si>
    <t>Sierra Leone</t>
  </si>
  <si>
    <t>MRT</t>
  </si>
  <si>
    <t>Mauritania</t>
  </si>
  <si>
    <t>COD</t>
  </si>
  <si>
    <t>Congo, Democratic Republic of the</t>
  </si>
  <si>
    <t>GNB</t>
  </si>
  <si>
    <t>Guinea-Bissau</t>
  </si>
  <si>
    <t>ETH</t>
  </si>
  <si>
    <t>Ethiopia</t>
  </si>
  <si>
    <t>BEN</t>
  </si>
  <si>
    <t>Benin</t>
  </si>
  <si>
    <t>GIN</t>
  </si>
  <si>
    <t>Guinea</t>
  </si>
  <si>
    <t>MLI</t>
  </si>
  <si>
    <t>Mali</t>
  </si>
  <si>
    <t>MDG</t>
  </si>
  <si>
    <t>Madagascar</t>
  </si>
  <si>
    <t>BDI</t>
  </si>
  <si>
    <t>Burundi</t>
  </si>
  <si>
    <t>MOZ</t>
  </si>
  <si>
    <t>Mozambique</t>
  </si>
  <si>
    <t>CAF</t>
  </si>
  <si>
    <t>Central African Republic</t>
  </si>
  <si>
    <t>TCD</t>
  </si>
  <si>
    <t>Chad</t>
  </si>
  <si>
    <t>BFA</t>
  </si>
  <si>
    <t>Burkina Faso</t>
  </si>
  <si>
    <t>SSD</t>
  </si>
  <si>
    <t>South Sudan</t>
  </si>
  <si>
    <t>NER</t>
  </si>
  <si>
    <t>Niger</t>
  </si>
  <si>
    <t>Citation: Alkire, S., Kanagaratnam, U., and Suppa, N. (2022). The global Multidimensional Poverty Index (MPI) 2022 disaggregation results and methodological note. OPHI MPI Methodological Note 53, Oxford Poverty and Human Development Initiative, University of Oxford.</t>
  </si>
  <si>
    <t>The sample for Argentina MICS 2019-2020 was designed to be self-weighting within urban areas. The survey did not cover rural areas mainly due to the cost, as well as the low share of rural population in Argentina (9% of the total population).</t>
  </si>
  <si>
    <t xml:space="preserve">The sample for the State of Palestine MICS 2019-2020 was designed to be self-weighting within urban, rural and camp areas. The MPI estimation at the area level in this country is based on these three categories. </t>
  </si>
  <si>
    <t>Table 4.1 MPI results by urban and rural areas</t>
  </si>
  <si>
    <t xml:space="preserve">This table reports the MPI estimates for urban and rural areas for 110 countries. Seychelles lacks data on areas, hence excluded from this table. Table is sorted by country (alphabetically). </t>
  </si>
  <si>
    <t>Table 4.2 Censored headcount ratios by urban and rural areas</t>
  </si>
  <si>
    <t>This table shows the proportion of people who are MPI poor and experience deprivations in each of the indicators by urban and rural areas. Table is sorted by country (alphabetically).</t>
  </si>
  <si>
    <t>Table 4.3 Contribution of deprivations to the MPI, by urban and rural areas</t>
  </si>
  <si>
    <t>This table shows which dimensions and indicators contribute most to the MPI of urban and rural areas, which is useful for understanding the major source(s) of deprivation by area. Table is sorted by country (alphabetically).</t>
  </si>
  <si>
    <t>Table 4.4 Standard errors and confidence intervals by urban and rural areas</t>
  </si>
  <si>
    <t>Table 4.5 Uncensored headcount ratios by urban and rural areas</t>
  </si>
  <si>
    <t>Table 4.6 Sample sizes and non-response rates by urban and rural areas</t>
  </si>
  <si>
    <t>The table reports the sample sizes from each survey that were used to compute the MPI and gives the urban and rural breakdown. Reductions in sample sizes were due to missing data. Table is sorted by country (alphabetically).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</si>
</sst>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name val="Garamond"/>
      <family val="1"/>
    </font>
    <font>
      <sz val="11"/>
      <name val="Garamond"/>
      <family val="1"/>
    </font>
    <font>
      <sz val="18"/>
      <color theme="1"/>
      <name val="Garamond"/>
      <family val="1"/>
    </font>
    <font>
      <sz val="22"/>
      <color theme="1"/>
      <name val="Garamond"/>
      <family val="1"/>
    </font>
    <font>
      <sz val="11"/>
      <name val="Garamond"/>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87">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2" fontId="12" fillId="0" borderId="0" xfId="0" applyNumberFormat="1" applyFont="1" applyBorder="1" applyAlignment="1">
      <alignment vertical="center"/>
    </xf>
    <xf numFmtId="164"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3" fontId="12" fillId="0" borderId="0" xfId="0" applyNumberFormat="1" applyFont="1" applyBorder="1" applyAlignment="1">
      <alignment vertical="center"/>
    </xf>
    <xf numFmtId="0" fontId="0" fillId="0" borderId="1" xfId="0" applyFill="1" applyBorder="1"/>
    <xf numFmtId="0" fontId="13" fillId="0" borderId="0" xfId="0" applyFont="1" applyFill="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13" fillId="0" borderId="0" xfId="0" applyFont="1" applyFill="1"/>
    <xf numFmtId="0" fontId="10" fillId="0" borderId="0" xfId="0" applyFont="1" applyAlignment="1">
      <alignment horizontal="left" vertical="center"/>
    </xf>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Fill="1" applyAlignment="1">
      <alignment horizontal="center" vertical="center"/>
    </xf>
    <xf numFmtId="0" fontId="10" fillId="0" borderId="0" xfId="0" applyFont="1" applyAlignment="1">
      <alignment horizontal="center" vertical="center"/>
    </xf>
    <xf numFmtId="0" fontId="0" fillId="0" borderId="0" xfId="0"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xf>
    <xf numFmtId="0" fontId="13" fillId="0" borderId="0" xfId="0" applyFont="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center"/>
    </xf>
    <xf numFmtId="0" fontId="13" fillId="0" borderId="0" xfId="0" applyFont="1" applyFill="1" applyAlignment="1">
      <alignment horizontal="center"/>
    </xf>
    <xf numFmtId="0" fontId="0" fillId="0" borderId="1" xfId="0" applyFill="1" applyBorder="1" applyAlignment="1">
      <alignment horizontal="center"/>
    </xf>
    <xf numFmtId="3" fontId="4" fillId="0" borderId="0" xfId="0" applyNumberFormat="1" applyFont="1" applyFill="1" applyAlignment="1">
      <alignment horizontal="left" vertical="center"/>
    </xf>
    <xf numFmtId="3" fontId="1" fillId="0" borderId="0" xfId="0" applyNumberFormat="1" applyFont="1" applyFill="1"/>
    <xf numFmtId="3" fontId="6" fillId="0" borderId="1" xfId="0" applyNumberFormat="1" applyFont="1" applyFill="1" applyBorder="1" applyAlignment="1">
      <alignment horizontal="center" vertical="center"/>
    </xf>
    <xf numFmtId="3" fontId="1" fillId="0" borderId="0" xfId="0" applyNumberFormat="1" applyFont="1"/>
    <xf numFmtId="3" fontId="0" fillId="0" borderId="0" xfId="0" applyNumberFormat="1" applyFill="1"/>
    <xf numFmtId="3" fontId="0" fillId="0" borderId="0" xfId="0" applyNumberFormat="1"/>
    <xf numFmtId="3" fontId="0" fillId="0" borderId="1" xfId="0" applyNumberFormat="1" applyFill="1" applyBorder="1"/>
    <xf numFmtId="0" fontId="1" fillId="0" borderId="1" xfId="0" applyFont="1" applyFill="1" applyBorder="1"/>
    <xf numFmtId="2"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10" fillId="0" borderId="0" xfId="0" applyNumberFormat="1" applyFont="1" applyFill="1" applyAlignment="1">
      <alignment horizontal="left" vertical="center"/>
    </xf>
    <xf numFmtId="3" fontId="10" fillId="0" borderId="0" xfId="0" applyNumberFormat="1" applyFont="1" applyAlignment="1">
      <alignment horizontal="left" vertical="center"/>
    </xf>
    <xf numFmtId="0" fontId="1" fillId="0" borderId="0" xfId="0" applyFont="1" applyFill="1" applyAlignment="1">
      <alignment horizontal="left" vertical="center"/>
    </xf>
    <xf numFmtId="3" fontId="1" fillId="0" borderId="0" xfId="0" applyNumberFormat="1" applyFont="1" applyFill="1" applyAlignment="1">
      <alignment horizontal="left" vertical="center"/>
    </xf>
    <xf numFmtId="3" fontId="1" fillId="0" borderId="1" xfId="0" applyNumberFormat="1" applyFont="1" applyFill="1" applyBorder="1" applyAlignment="1">
      <alignment horizontal="center" vertical="center"/>
    </xf>
    <xf numFmtId="0" fontId="1" fillId="0" borderId="0" xfId="0" applyFont="1" applyAlignment="1">
      <alignment horizontal="left" vertical="center"/>
    </xf>
    <xf numFmtId="3" fontId="13" fillId="0" borderId="0" xfId="0" applyNumberFormat="1" applyFont="1" applyAlignment="1">
      <alignment horizontal="left" vertical="center"/>
    </xf>
    <xf numFmtId="3" fontId="13" fillId="0" borderId="0" xfId="0" applyNumberFormat="1" applyFont="1" applyFill="1" applyAlignment="1">
      <alignment horizontal="left" vertical="center"/>
    </xf>
    <xf numFmtId="3" fontId="1" fillId="0" borderId="1" xfId="0" applyNumberFormat="1" applyFont="1" applyFill="1" applyBorder="1"/>
    <xf numFmtId="3" fontId="1" fillId="0" borderId="0" xfId="0" applyNumberFormat="1" applyFont="1" applyAlignment="1">
      <alignment horizontal="left" vertical="center"/>
    </xf>
    <xf numFmtId="0" fontId="15" fillId="0" borderId="0" xfId="0" applyFont="1" applyBorder="1"/>
    <xf numFmtId="164" fontId="15" fillId="0" borderId="0" xfId="0" applyNumberFormat="1" applyFont="1" applyBorder="1"/>
    <xf numFmtId="2" fontId="15" fillId="0" borderId="0" xfId="0" applyNumberFormat="1" applyFont="1" applyBorder="1"/>
    <xf numFmtId="3" fontId="15" fillId="0" borderId="0" xfId="0" applyNumberFormat="1" applyFont="1" applyBorder="1"/>
    <xf numFmtId="1" fontId="1" fillId="0" borderId="0" xfId="0" applyNumberFormat="1" applyFont="1" applyBorder="1"/>
    <xf numFmtId="0" fontId="12" fillId="0" borderId="0" xfId="0" applyFont="1" applyBorder="1"/>
    <xf numFmtId="164" fontId="12" fillId="0" borderId="0" xfId="0" applyNumberFormat="1" applyFont="1" applyBorder="1"/>
    <xf numFmtId="2" fontId="12" fillId="0" borderId="0" xfId="0" applyNumberFormat="1" applyFont="1" applyBorder="1"/>
    <xf numFmtId="3" fontId="12" fillId="0" borderId="0" xfId="0" applyNumberFormat="1" applyFont="1" applyBorder="1"/>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Fill="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6"/>
  <sheetViews>
    <sheetView showGridLines="0" tabSelected="1"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1.81640625" style="31" customWidth="1"/>
    <col min="9" max="9" width="17.90625" style="31" customWidth="1"/>
    <col min="10" max="10" width="17.36328125" style="31" customWidth="1"/>
    <col min="11" max="11" width="13.26953125" style="31" customWidth="1"/>
    <col min="12" max="12" width="10.90625" style="31" customWidth="1"/>
    <col min="13" max="13" width="11.08984375" style="31" customWidth="1"/>
    <col min="14" max="21" width="12.7265625" customWidth="1"/>
  </cols>
  <sheetData>
    <row r="1" spans="1:22" s="3" customFormat="1" ht="21" customHeight="1" x14ac:dyDescent="0.35">
      <c r="A1" s="2" t="s">
        <v>338</v>
      </c>
      <c r="B1" s="2"/>
      <c r="C1" s="2"/>
      <c r="D1" s="2"/>
      <c r="H1" s="27"/>
      <c r="I1" s="27"/>
      <c r="J1" s="27"/>
      <c r="K1" s="27"/>
      <c r="L1" s="27"/>
      <c r="M1" s="27"/>
    </row>
    <row r="2" spans="1:22" s="3" customFormat="1" ht="21" customHeight="1" x14ac:dyDescent="0.35">
      <c r="A2" s="3" t="s">
        <v>339</v>
      </c>
      <c r="H2" s="27"/>
      <c r="I2" s="27"/>
      <c r="J2" s="27"/>
      <c r="K2" s="27"/>
      <c r="L2" s="27"/>
      <c r="M2" s="27"/>
    </row>
    <row r="3" spans="1:22" s="3" customFormat="1" ht="21" customHeight="1" x14ac:dyDescent="0.35">
      <c r="A3" s="3" t="s">
        <v>335</v>
      </c>
      <c r="H3" s="27"/>
      <c r="I3" s="27"/>
      <c r="J3" s="27"/>
      <c r="K3" s="27"/>
      <c r="L3" s="27"/>
      <c r="M3" s="27"/>
    </row>
    <row r="4" spans="1:22" s="1" customFormat="1" x14ac:dyDescent="0.35">
      <c r="H4" s="28"/>
      <c r="I4" s="28"/>
      <c r="J4" s="28"/>
      <c r="K4" s="28"/>
      <c r="L4" s="28"/>
      <c r="M4" s="39"/>
      <c r="N4" s="20"/>
      <c r="O4" s="20"/>
      <c r="P4" s="20"/>
      <c r="Q4" s="20"/>
      <c r="R4" s="20"/>
      <c r="S4" s="20"/>
      <c r="T4" s="20"/>
      <c r="U4" s="20"/>
    </row>
    <row r="5" spans="1:22" s="8" customFormat="1" ht="29.25" customHeight="1" x14ac:dyDescent="0.35">
      <c r="A5" s="71" t="s">
        <v>0</v>
      </c>
      <c r="B5" s="71" t="s">
        <v>1</v>
      </c>
      <c r="C5" s="74" t="s">
        <v>2</v>
      </c>
      <c r="D5" s="74" t="s">
        <v>3</v>
      </c>
      <c r="E5" s="74" t="s">
        <v>4</v>
      </c>
      <c r="F5" s="74"/>
      <c r="G5" s="69" t="s">
        <v>45</v>
      </c>
      <c r="H5" s="69" t="s">
        <v>43</v>
      </c>
      <c r="I5" s="79" t="s">
        <v>46</v>
      </c>
      <c r="J5" s="79"/>
      <c r="K5" s="79"/>
      <c r="L5" s="79"/>
      <c r="M5" s="76"/>
      <c r="N5" s="76" t="s">
        <v>44</v>
      </c>
      <c r="O5" s="76"/>
      <c r="P5" s="76"/>
      <c r="Q5" s="78" t="s">
        <v>68</v>
      </c>
      <c r="R5" s="78"/>
      <c r="S5" s="78"/>
      <c r="T5" s="70" t="s">
        <v>50</v>
      </c>
      <c r="U5" s="70"/>
      <c r="V5" s="7"/>
    </row>
    <row r="6" spans="1:22" s="8" customFormat="1" ht="40.5" customHeight="1" x14ac:dyDescent="0.35">
      <c r="A6" s="72"/>
      <c r="B6" s="72"/>
      <c r="C6" s="75"/>
      <c r="D6" s="75"/>
      <c r="E6" s="76"/>
      <c r="F6" s="76"/>
      <c r="G6" s="77"/>
      <c r="H6" s="77"/>
      <c r="I6" s="69" t="s">
        <v>7</v>
      </c>
      <c r="J6" s="69" t="s">
        <v>8</v>
      </c>
      <c r="K6" s="69" t="s">
        <v>9</v>
      </c>
      <c r="L6" s="69" t="s">
        <v>59</v>
      </c>
      <c r="M6" s="69" t="s">
        <v>60</v>
      </c>
      <c r="N6" s="69" t="s">
        <v>10</v>
      </c>
      <c r="O6" s="69" t="s">
        <v>58</v>
      </c>
      <c r="P6" s="69" t="s">
        <v>68</v>
      </c>
      <c r="Q6" s="80" t="s">
        <v>48</v>
      </c>
      <c r="R6" s="80" t="s">
        <v>49</v>
      </c>
      <c r="S6" s="69" t="s">
        <v>47</v>
      </c>
      <c r="T6" s="77" t="s">
        <v>40</v>
      </c>
      <c r="U6" s="77" t="s">
        <v>12</v>
      </c>
      <c r="V6" s="7"/>
    </row>
    <row r="7" spans="1:22" s="8" customFormat="1" ht="37.5" customHeight="1" x14ac:dyDescent="0.35">
      <c r="A7" s="72"/>
      <c r="B7" s="72"/>
      <c r="C7" s="75"/>
      <c r="D7" s="75"/>
      <c r="E7" s="75" t="s">
        <v>5</v>
      </c>
      <c r="F7" s="75" t="s">
        <v>6</v>
      </c>
      <c r="G7" s="77"/>
      <c r="H7" s="70"/>
      <c r="I7" s="70"/>
      <c r="J7" s="70"/>
      <c r="K7" s="70"/>
      <c r="L7" s="70"/>
      <c r="M7" s="70"/>
      <c r="N7" s="70"/>
      <c r="O7" s="70"/>
      <c r="P7" s="70"/>
      <c r="Q7" s="70"/>
      <c r="R7" s="70"/>
      <c r="S7" s="70"/>
      <c r="T7" s="77"/>
      <c r="U7" s="77"/>
    </row>
    <row r="8" spans="1:22" s="8" customFormat="1" ht="35.15" customHeight="1" x14ac:dyDescent="0.35">
      <c r="A8" s="73"/>
      <c r="B8" s="73"/>
      <c r="C8" s="76"/>
      <c r="D8" s="76"/>
      <c r="E8" s="76"/>
      <c r="F8" s="76"/>
      <c r="G8" s="70"/>
      <c r="H8" s="9" t="s">
        <v>34</v>
      </c>
      <c r="I8" s="9" t="s">
        <v>34</v>
      </c>
      <c r="J8" s="9" t="s">
        <v>13</v>
      </c>
      <c r="K8" s="9" t="s">
        <v>14</v>
      </c>
      <c r="L8" s="9" t="s">
        <v>13</v>
      </c>
      <c r="M8" s="9" t="s">
        <v>13</v>
      </c>
      <c r="N8" s="10" t="s">
        <v>15</v>
      </c>
      <c r="O8" s="10" t="s">
        <v>15</v>
      </c>
      <c r="P8" s="10" t="s">
        <v>15</v>
      </c>
      <c r="Q8" s="9" t="s">
        <v>13</v>
      </c>
      <c r="R8" s="10" t="s">
        <v>15</v>
      </c>
      <c r="S8" s="10" t="s">
        <v>15</v>
      </c>
      <c r="T8" s="70"/>
      <c r="U8" s="70"/>
    </row>
    <row r="9" spans="1:22" s="5" customFormat="1" ht="15" customHeight="1" x14ac:dyDescent="0.35">
      <c r="H9" s="34"/>
      <c r="I9" s="34"/>
      <c r="J9" s="34"/>
      <c r="K9" s="34"/>
      <c r="L9" s="34"/>
      <c r="M9" s="34"/>
    </row>
    <row r="10" spans="1:22" x14ac:dyDescent="0.35">
      <c r="A10" s="60">
        <v>4</v>
      </c>
      <c r="B10" s="60" t="s">
        <v>293</v>
      </c>
      <c r="C10" s="60" t="s">
        <v>294</v>
      </c>
      <c r="D10" s="60" t="s">
        <v>122</v>
      </c>
      <c r="E10" s="60" t="s">
        <v>82</v>
      </c>
      <c r="F10" s="60" t="s">
        <v>83</v>
      </c>
      <c r="G10" s="60" t="s">
        <v>77</v>
      </c>
      <c r="H10" s="61">
        <v>0.27172123723761471</v>
      </c>
      <c r="I10" s="61">
        <v>9.4071779785840304E-2</v>
      </c>
      <c r="J10" s="62">
        <v>21.209533847216701</v>
      </c>
      <c r="K10" s="62">
        <v>44.353534812923399</v>
      </c>
      <c r="L10" s="62">
        <v>21.232178629983139</v>
      </c>
      <c r="M10" s="62">
        <v>7.0600389143158804</v>
      </c>
      <c r="N10" s="63">
        <v>34636.207000000002</v>
      </c>
      <c r="O10" s="63">
        <v>37769.499000000003</v>
      </c>
      <c r="P10" s="63">
        <v>38972.230000000003</v>
      </c>
      <c r="Q10" s="62">
        <v>24.006463812206061</v>
      </c>
      <c r="R10" s="63">
        <v>9355.8544921875</v>
      </c>
      <c r="S10" s="63">
        <v>1984.3331298828125</v>
      </c>
      <c r="T10" s="60">
        <v>9</v>
      </c>
      <c r="U10" s="60" t="s">
        <v>20</v>
      </c>
    </row>
    <row r="11" spans="1:22" x14ac:dyDescent="0.35">
      <c r="A11" s="60">
        <v>4</v>
      </c>
      <c r="B11" s="60" t="s">
        <v>293</v>
      </c>
      <c r="C11" s="60" t="s">
        <v>294</v>
      </c>
      <c r="D11" s="60" t="s">
        <v>122</v>
      </c>
      <c r="E11" s="60" t="s">
        <v>82</v>
      </c>
      <c r="F11" s="60" t="s">
        <v>83</v>
      </c>
      <c r="G11" s="60" t="s">
        <v>79</v>
      </c>
      <c r="H11" s="61">
        <v>0.27172123723761471</v>
      </c>
      <c r="I11" s="61">
        <v>0.32784094801189562</v>
      </c>
      <c r="J11" s="62">
        <v>66.872240380371224</v>
      </c>
      <c r="K11" s="62">
        <v>49.02496852911267</v>
      </c>
      <c r="L11" s="62">
        <v>17.160051107796189</v>
      </c>
      <c r="M11" s="62">
        <v>30.4855990801099</v>
      </c>
      <c r="N11" s="63">
        <v>34636.207000000002</v>
      </c>
      <c r="O11" s="63">
        <v>37769.499000000003</v>
      </c>
      <c r="P11" s="63">
        <v>38972.230000000003</v>
      </c>
      <c r="Q11" s="62">
        <v>75.993536187794433</v>
      </c>
      <c r="R11" s="63">
        <v>29616.375</v>
      </c>
      <c r="S11" s="63">
        <v>19805.1328125</v>
      </c>
      <c r="T11" s="60">
        <v>9</v>
      </c>
      <c r="U11" s="60" t="s">
        <v>20</v>
      </c>
    </row>
    <row r="12" spans="1:22" x14ac:dyDescent="0.35">
      <c r="A12" s="60">
        <v>8</v>
      </c>
      <c r="B12" s="60" t="s">
        <v>126</v>
      </c>
      <c r="C12" s="60" t="s">
        <v>127</v>
      </c>
      <c r="D12" s="60" t="s">
        <v>74</v>
      </c>
      <c r="E12" s="60" t="s">
        <v>82</v>
      </c>
      <c r="F12" s="60" t="s">
        <v>105</v>
      </c>
      <c r="G12" s="60" t="s">
        <v>77</v>
      </c>
      <c r="H12" s="61">
        <v>2.7478785548485001E-3</v>
      </c>
      <c r="I12" s="61">
        <v>2.7130549854067999E-3</v>
      </c>
      <c r="J12" s="62">
        <v>0.70985712116989996</v>
      </c>
      <c r="K12" s="62">
        <v>38.219733302603807</v>
      </c>
      <c r="L12" s="62">
        <v>3.3837946063455</v>
      </c>
      <c r="M12" s="62">
        <v>6.0163242420890002E-2</v>
      </c>
      <c r="N12" s="63">
        <v>2877.0129999999999</v>
      </c>
      <c r="O12" s="63">
        <v>2873.8829999999998</v>
      </c>
      <c r="P12" s="63">
        <v>2866.8490000000002</v>
      </c>
      <c r="Q12" s="62">
        <v>58.359830486817465</v>
      </c>
      <c r="R12" s="63">
        <v>1673.0882568359375</v>
      </c>
      <c r="S12" s="63">
        <v>11.87653636932373</v>
      </c>
      <c r="T12" s="60">
        <v>10</v>
      </c>
      <c r="U12" s="60" t="s">
        <v>78</v>
      </c>
    </row>
    <row r="13" spans="1:22" x14ac:dyDescent="0.35">
      <c r="A13" s="60">
        <v>8</v>
      </c>
      <c r="B13" s="60" t="s">
        <v>126</v>
      </c>
      <c r="C13" s="60" t="s">
        <v>127</v>
      </c>
      <c r="D13" s="60" t="s">
        <v>74</v>
      </c>
      <c r="E13" s="60" t="s">
        <v>82</v>
      </c>
      <c r="F13" s="60" t="s">
        <v>105</v>
      </c>
      <c r="G13" s="60" t="s">
        <v>79</v>
      </c>
      <c r="H13" s="61">
        <v>2.7478785548485001E-3</v>
      </c>
      <c r="I13" s="61">
        <v>2.7966847348741999E-3</v>
      </c>
      <c r="J13" s="62">
        <v>0.69473752606205008</v>
      </c>
      <c r="K13" s="62">
        <v>40.255270947094893</v>
      </c>
      <c r="L13" s="62">
        <v>7.3619862163704006</v>
      </c>
      <c r="M13" s="62">
        <v>7.6730895772840008E-2</v>
      </c>
      <c r="N13" s="63">
        <v>2877.0129999999999</v>
      </c>
      <c r="O13" s="63">
        <v>2873.8829999999998</v>
      </c>
      <c r="P13" s="63">
        <v>2866.8490000000002</v>
      </c>
      <c r="Q13" s="62">
        <v>41.640169513182016</v>
      </c>
      <c r="R13" s="63">
        <v>1193.7607421875</v>
      </c>
      <c r="S13" s="63">
        <v>8.2935037612915039</v>
      </c>
      <c r="T13" s="60">
        <v>10</v>
      </c>
      <c r="U13" s="60" t="s">
        <v>78</v>
      </c>
    </row>
    <row r="14" spans="1:22" x14ac:dyDescent="0.35">
      <c r="A14" s="60">
        <v>12</v>
      </c>
      <c r="B14" s="60" t="s">
        <v>136</v>
      </c>
      <c r="C14" s="60" t="s">
        <v>137</v>
      </c>
      <c r="D14" s="60" t="s">
        <v>104</v>
      </c>
      <c r="E14" s="60" t="s">
        <v>75</v>
      </c>
      <c r="F14" s="60" t="s">
        <v>95</v>
      </c>
      <c r="G14" s="60" t="s">
        <v>77</v>
      </c>
      <c r="H14" s="61">
        <v>5.4090931224496002E-3</v>
      </c>
      <c r="I14" s="61">
        <v>2.3344244874535002E-3</v>
      </c>
      <c r="J14" s="62">
        <v>0.64220821807760997</v>
      </c>
      <c r="K14" s="62">
        <v>36.349962858484901</v>
      </c>
      <c r="L14" s="62">
        <v>2.01240373932841</v>
      </c>
      <c r="M14" s="62">
        <v>4.5077823536869996E-2</v>
      </c>
      <c r="N14" s="63">
        <v>42705.368000000002</v>
      </c>
      <c r="O14" s="63">
        <v>42705.368000000002</v>
      </c>
      <c r="P14" s="63">
        <v>43451.665999999997</v>
      </c>
      <c r="Q14" s="62">
        <v>63.0961941414403</v>
      </c>
      <c r="R14" s="63">
        <v>27416.34765625</v>
      </c>
      <c r="S14" s="63">
        <v>176.07003784179688</v>
      </c>
      <c r="T14" s="60">
        <v>10</v>
      </c>
      <c r="U14" s="60" t="s">
        <v>78</v>
      </c>
    </row>
    <row r="15" spans="1:22" x14ac:dyDescent="0.35">
      <c r="A15" s="60">
        <v>12</v>
      </c>
      <c r="B15" s="60" t="s">
        <v>136</v>
      </c>
      <c r="C15" s="60" t="s">
        <v>137</v>
      </c>
      <c r="D15" s="60" t="s">
        <v>104</v>
      </c>
      <c r="E15" s="60" t="s">
        <v>75</v>
      </c>
      <c r="F15" s="60" t="s">
        <v>95</v>
      </c>
      <c r="G15" s="60" t="s">
        <v>79</v>
      </c>
      <c r="H15" s="61">
        <v>5.4090931224496002E-3</v>
      </c>
      <c r="I15" s="61">
        <v>1.06660004955768E-2</v>
      </c>
      <c r="J15" s="62">
        <v>2.6437001910673898</v>
      </c>
      <c r="K15" s="62">
        <v>40.34497002199943</v>
      </c>
      <c r="L15" s="62">
        <v>6.3338126066184701</v>
      </c>
      <c r="M15" s="62">
        <v>0.47248617923460995</v>
      </c>
      <c r="N15" s="63">
        <v>42705.368000000002</v>
      </c>
      <c r="O15" s="63">
        <v>42705.368000000002</v>
      </c>
      <c r="P15" s="63">
        <v>43451.665999999997</v>
      </c>
      <c r="Q15" s="62">
        <v>36.903805858558819</v>
      </c>
      <c r="R15" s="63">
        <v>16035.318359375</v>
      </c>
      <c r="S15" s="63">
        <v>423.92575073242188</v>
      </c>
      <c r="T15" s="60">
        <v>10</v>
      </c>
      <c r="U15" s="60" t="s">
        <v>78</v>
      </c>
    </row>
    <row r="16" spans="1:22" x14ac:dyDescent="0.35">
      <c r="A16" s="60">
        <v>24</v>
      </c>
      <c r="B16" s="60" t="s">
        <v>299</v>
      </c>
      <c r="C16" s="60" t="s">
        <v>300</v>
      </c>
      <c r="D16" s="60" t="s">
        <v>193</v>
      </c>
      <c r="E16" s="60" t="s">
        <v>82</v>
      </c>
      <c r="F16" s="60" t="s">
        <v>83</v>
      </c>
      <c r="G16" s="60" t="s">
        <v>77</v>
      </c>
      <c r="H16" s="61">
        <v>0.28243504758584909</v>
      </c>
      <c r="I16" s="61">
        <v>0.1445186415561574</v>
      </c>
      <c r="J16" s="62">
        <v>29.813653087926422</v>
      </c>
      <c r="K16" s="62">
        <v>48.473979733360082</v>
      </c>
      <c r="L16" s="62">
        <v>19.908917380933421</v>
      </c>
      <c r="M16" s="62">
        <v>12.881814174896741</v>
      </c>
      <c r="N16" s="63">
        <v>29154.745999999999</v>
      </c>
      <c r="O16" s="63">
        <v>32353.588</v>
      </c>
      <c r="P16" s="63">
        <v>33428.485999999997</v>
      </c>
      <c r="Q16" s="62">
        <v>63.517810208712831</v>
      </c>
      <c r="R16" s="63">
        <v>21233.04296875</v>
      </c>
      <c r="S16" s="63">
        <v>6330.345703125</v>
      </c>
      <c r="T16" s="60">
        <v>10</v>
      </c>
      <c r="U16" s="60" t="s">
        <v>78</v>
      </c>
    </row>
    <row r="17" spans="1:21" x14ac:dyDescent="0.35">
      <c r="A17" s="60">
        <v>24</v>
      </c>
      <c r="B17" s="60" t="s">
        <v>299</v>
      </c>
      <c r="C17" s="60" t="s">
        <v>300</v>
      </c>
      <c r="D17" s="60" t="s">
        <v>193</v>
      </c>
      <c r="E17" s="60" t="s">
        <v>82</v>
      </c>
      <c r="F17" s="60" t="s">
        <v>83</v>
      </c>
      <c r="G17" s="60" t="s">
        <v>79</v>
      </c>
      <c r="H17" s="61">
        <v>0.28243504758584909</v>
      </c>
      <c r="I17" s="61">
        <v>0.52255627257202297</v>
      </c>
      <c r="J17" s="62">
        <v>88.172153164868774</v>
      </c>
      <c r="K17" s="62">
        <v>59.26545443377352</v>
      </c>
      <c r="L17" s="62">
        <v>7.9412652497600904</v>
      </c>
      <c r="M17" s="62">
        <v>66.540155997270361</v>
      </c>
      <c r="N17" s="63">
        <v>29154.745999999999</v>
      </c>
      <c r="O17" s="63">
        <v>32353.588</v>
      </c>
      <c r="P17" s="63">
        <v>33428.485999999997</v>
      </c>
      <c r="Q17" s="62">
        <v>36.482189791286551</v>
      </c>
      <c r="R17" s="63">
        <v>12195.443359375</v>
      </c>
      <c r="S17" s="63">
        <v>10752.9853515625</v>
      </c>
      <c r="T17" s="60">
        <v>10</v>
      </c>
      <c r="U17" s="60" t="s">
        <v>78</v>
      </c>
    </row>
    <row r="18" spans="1:21" x14ac:dyDescent="0.35">
      <c r="A18" s="60">
        <v>32</v>
      </c>
      <c r="B18" s="60" t="s">
        <v>98</v>
      </c>
      <c r="C18" s="60" t="s">
        <v>99</v>
      </c>
      <c r="D18" s="60" t="s">
        <v>100</v>
      </c>
      <c r="E18" s="60" t="s">
        <v>75</v>
      </c>
      <c r="F18" s="60" t="s">
        <v>101</v>
      </c>
      <c r="G18" s="60" t="s">
        <v>77</v>
      </c>
      <c r="H18" s="61">
        <v>1.4692951081311E-3</v>
      </c>
      <c r="I18" s="61">
        <v>1.4692951081311E-3</v>
      </c>
      <c r="J18" s="62">
        <v>0.43232333482193996</v>
      </c>
      <c r="K18" s="62">
        <v>33.986023649088779</v>
      </c>
      <c r="L18" s="62">
        <v>1.6474592819263101</v>
      </c>
      <c r="M18" s="62">
        <v>5.1213560976899998E-3</v>
      </c>
      <c r="N18" s="63">
        <v>45036.031999999999</v>
      </c>
      <c r="O18" s="63">
        <v>44745.52</v>
      </c>
      <c r="P18" s="63">
        <v>45036.031999999999</v>
      </c>
      <c r="Q18" s="62">
        <v>100</v>
      </c>
      <c r="R18" s="63">
        <v>45036.03125</v>
      </c>
      <c r="S18" s="63">
        <v>194.70127868652344</v>
      </c>
      <c r="T18" s="60">
        <v>10</v>
      </c>
      <c r="U18" s="60" t="s">
        <v>78</v>
      </c>
    </row>
    <row r="19" spans="1:21" x14ac:dyDescent="0.35">
      <c r="A19" s="60">
        <v>51</v>
      </c>
      <c r="B19" s="60" t="s">
        <v>80</v>
      </c>
      <c r="C19" s="60" t="s">
        <v>81</v>
      </c>
      <c r="D19" s="60" t="s">
        <v>74</v>
      </c>
      <c r="E19" s="60" t="s">
        <v>82</v>
      </c>
      <c r="F19" s="60" t="s">
        <v>83</v>
      </c>
      <c r="G19" s="60" t="s">
        <v>77</v>
      </c>
      <c r="H19" s="61">
        <v>6.9006900785740003E-4</v>
      </c>
      <c r="I19" s="61">
        <v>0</v>
      </c>
      <c r="J19" s="62">
        <v>0</v>
      </c>
      <c r="K19" s="62"/>
      <c r="L19" s="62">
        <v>1.2502598913315699</v>
      </c>
      <c r="M19" s="62">
        <v>0</v>
      </c>
      <c r="N19" s="63">
        <v>2865.835</v>
      </c>
      <c r="O19" s="63">
        <v>2820.6019999999999</v>
      </c>
      <c r="P19" s="63">
        <v>2805.6080000000002</v>
      </c>
      <c r="Q19" s="62">
        <v>58.290041408503072</v>
      </c>
      <c r="R19" s="63">
        <v>1635.3900146484375</v>
      </c>
      <c r="S19" s="63">
        <v>0</v>
      </c>
      <c r="T19" s="60">
        <v>10</v>
      </c>
      <c r="U19" s="60" t="s">
        <v>78</v>
      </c>
    </row>
    <row r="20" spans="1:21" x14ac:dyDescent="0.35">
      <c r="A20" s="60">
        <v>51</v>
      </c>
      <c r="B20" s="60" t="s">
        <v>80</v>
      </c>
      <c r="C20" s="60" t="s">
        <v>81</v>
      </c>
      <c r="D20" s="60" t="s">
        <v>74</v>
      </c>
      <c r="E20" s="60" t="s">
        <v>82</v>
      </c>
      <c r="F20" s="60" t="s">
        <v>83</v>
      </c>
      <c r="G20" s="60" t="s">
        <v>79</v>
      </c>
      <c r="H20" s="61">
        <v>6.9006900785740003E-4</v>
      </c>
      <c r="I20" s="61">
        <v>1.6544466385493999E-3</v>
      </c>
      <c r="J20" s="62">
        <v>0.45685344456179</v>
      </c>
      <c r="K20" s="62">
        <v>36.213946906678999</v>
      </c>
      <c r="L20" s="62">
        <v>4.9090984471633297</v>
      </c>
      <c r="M20" s="62">
        <v>0</v>
      </c>
      <c r="N20" s="63">
        <v>2865.835</v>
      </c>
      <c r="O20" s="63">
        <v>2820.6019999999999</v>
      </c>
      <c r="P20" s="63">
        <v>2805.6080000000002</v>
      </c>
      <c r="Q20" s="62">
        <v>41.709958591496886</v>
      </c>
      <c r="R20" s="63">
        <v>1170.2178955078125</v>
      </c>
      <c r="S20" s="63">
        <v>5.3461809158325195</v>
      </c>
      <c r="T20" s="60">
        <v>10</v>
      </c>
      <c r="U20" s="60" t="s">
        <v>78</v>
      </c>
    </row>
    <row r="21" spans="1:21" x14ac:dyDescent="0.35">
      <c r="A21" s="60">
        <v>50</v>
      </c>
      <c r="B21" s="60" t="s">
        <v>235</v>
      </c>
      <c r="C21" s="60" t="s">
        <v>236</v>
      </c>
      <c r="D21" s="60" t="s">
        <v>122</v>
      </c>
      <c r="E21" s="60" t="s">
        <v>75</v>
      </c>
      <c r="F21" s="60" t="s">
        <v>76</v>
      </c>
      <c r="G21" s="60" t="s">
        <v>77</v>
      </c>
      <c r="H21" s="61">
        <v>0.10406026630943251</v>
      </c>
      <c r="I21" s="61">
        <v>6.03869210170455E-2</v>
      </c>
      <c r="J21" s="62">
        <v>14.518382531736959</v>
      </c>
      <c r="K21" s="62">
        <v>41.593421915313598</v>
      </c>
      <c r="L21" s="62">
        <v>14.669259921620419</v>
      </c>
      <c r="M21" s="62">
        <v>3.3835350762586702</v>
      </c>
      <c r="N21" s="63">
        <v>165516.22200000001</v>
      </c>
      <c r="O21" s="63">
        <v>165516.22200000001</v>
      </c>
      <c r="P21" s="63">
        <v>167420.951</v>
      </c>
      <c r="Q21" s="62">
        <v>21.57072703331675</v>
      </c>
      <c r="R21" s="63">
        <v>36113.91796875</v>
      </c>
      <c r="S21" s="63">
        <v>5243.15673828125</v>
      </c>
      <c r="T21" s="60">
        <v>10</v>
      </c>
      <c r="U21" s="60" t="s">
        <v>78</v>
      </c>
    </row>
    <row r="22" spans="1:21" x14ac:dyDescent="0.35">
      <c r="A22" s="60">
        <v>50</v>
      </c>
      <c r="B22" s="60" t="s">
        <v>235</v>
      </c>
      <c r="C22" s="60" t="s">
        <v>236</v>
      </c>
      <c r="D22" s="60" t="s">
        <v>122</v>
      </c>
      <c r="E22" s="60" t="s">
        <v>75</v>
      </c>
      <c r="F22" s="60" t="s">
        <v>76</v>
      </c>
      <c r="G22" s="60" t="s">
        <v>79</v>
      </c>
      <c r="H22" s="61">
        <v>0.10406026630943251</v>
      </c>
      <c r="I22" s="61">
        <v>0.1160719269343361</v>
      </c>
      <c r="J22" s="62">
        <v>27.424521144518199</v>
      </c>
      <c r="K22" s="62">
        <v>42.324139890237369</v>
      </c>
      <c r="L22" s="62">
        <v>19.1791323339841</v>
      </c>
      <c r="M22" s="62">
        <v>7.3314981791978404</v>
      </c>
      <c r="N22" s="63">
        <v>165516.22200000001</v>
      </c>
      <c r="O22" s="63">
        <v>165516.22200000001</v>
      </c>
      <c r="P22" s="63">
        <v>167420.951</v>
      </c>
      <c r="Q22" s="62">
        <v>78.429272966684906</v>
      </c>
      <c r="R22" s="63">
        <v>131307.03125</v>
      </c>
      <c r="S22" s="63">
        <v>36010.32421875</v>
      </c>
      <c r="T22" s="60">
        <v>10</v>
      </c>
      <c r="U22" s="60" t="s">
        <v>78</v>
      </c>
    </row>
    <row r="23" spans="1:21" x14ac:dyDescent="0.35">
      <c r="A23" s="60">
        <v>52</v>
      </c>
      <c r="B23" s="60" t="s">
        <v>157</v>
      </c>
      <c r="C23" s="60" t="s">
        <v>158</v>
      </c>
      <c r="D23" s="60" t="s">
        <v>100</v>
      </c>
      <c r="E23" s="60" t="s">
        <v>75</v>
      </c>
      <c r="F23" s="60" t="s">
        <v>86</v>
      </c>
      <c r="G23" s="60" t="s">
        <v>77</v>
      </c>
      <c r="H23" s="61">
        <v>8.5288617206524999E-3</v>
      </c>
      <c r="I23" s="61">
        <v>9.0039160200622009E-3</v>
      </c>
      <c r="J23" s="62">
        <v>2.6416205491037199</v>
      </c>
      <c r="K23" s="62">
        <v>34.084819725971649</v>
      </c>
      <c r="L23" s="62">
        <v>0.34321231595130003</v>
      </c>
      <c r="M23" s="62">
        <v>0</v>
      </c>
      <c r="N23" s="63">
        <v>276.197</v>
      </c>
      <c r="O23" s="63">
        <v>280.18</v>
      </c>
      <c r="P23" s="63">
        <v>280.69299999999998</v>
      </c>
      <c r="Q23" s="62">
        <v>62.658913932860095</v>
      </c>
      <c r="R23" s="63">
        <v>175.87918090820313</v>
      </c>
      <c r="S23" s="63">
        <v>4.6460604667663574</v>
      </c>
      <c r="T23" s="60">
        <v>9</v>
      </c>
      <c r="U23" s="60" t="s">
        <v>21</v>
      </c>
    </row>
    <row r="24" spans="1:21" x14ac:dyDescent="0.35">
      <c r="A24" s="60">
        <v>52</v>
      </c>
      <c r="B24" s="60" t="s">
        <v>157</v>
      </c>
      <c r="C24" s="60" t="s">
        <v>158</v>
      </c>
      <c r="D24" s="60" t="s">
        <v>100</v>
      </c>
      <c r="E24" s="60" t="s">
        <v>75</v>
      </c>
      <c r="F24" s="60" t="s">
        <v>86</v>
      </c>
      <c r="G24" s="60" t="s">
        <v>79</v>
      </c>
      <c r="H24" s="61">
        <v>8.5288617206524999E-3</v>
      </c>
      <c r="I24" s="61">
        <v>7.7317133354492997E-3</v>
      </c>
      <c r="J24" s="62">
        <v>2.2391586164472499</v>
      </c>
      <c r="K24" s="62">
        <v>34.529547298068692</v>
      </c>
      <c r="L24" s="62">
        <v>0.74112000144907997</v>
      </c>
      <c r="M24" s="62">
        <v>0</v>
      </c>
      <c r="N24" s="63">
        <v>276.197</v>
      </c>
      <c r="O24" s="63">
        <v>280.18</v>
      </c>
      <c r="P24" s="63">
        <v>280.69299999999998</v>
      </c>
      <c r="Q24" s="62">
        <v>37.341086067140125</v>
      </c>
      <c r="R24" s="63">
        <v>104.81381225585938</v>
      </c>
      <c r="S24" s="63">
        <v>2.3469474315643311</v>
      </c>
      <c r="T24" s="60">
        <v>9</v>
      </c>
      <c r="U24" s="60" t="s">
        <v>21</v>
      </c>
    </row>
    <row r="25" spans="1:21" x14ac:dyDescent="0.35">
      <c r="A25" s="60">
        <v>84</v>
      </c>
      <c r="B25" s="60" t="s">
        <v>179</v>
      </c>
      <c r="C25" s="60" t="s">
        <v>180</v>
      </c>
      <c r="D25" s="60" t="s">
        <v>100</v>
      </c>
      <c r="E25" s="60" t="s">
        <v>75</v>
      </c>
      <c r="F25" s="60" t="s">
        <v>83</v>
      </c>
      <c r="G25" s="60" t="s">
        <v>77</v>
      </c>
      <c r="H25" s="61">
        <v>1.71088313258261E-2</v>
      </c>
      <c r="I25" s="61">
        <v>3.0709895583577E-3</v>
      </c>
      <c r="J25" s="62">
        <v>0.85119756047702011</v>
      </c>
      <c r="K25" s="62">
        <v>36.078458174112846</v>
      </c>
      <c r="L25" s="62">
        <v>4.17792016103731</v>
      </c>
      <c r="M25" s="62">
        <v>0</v>
      </c>
      <c r="N25" s="63">
        <v>367.31299999999999</v>
      </c>
      <c r="O25" s="63">
        <v>389.09500000000003</v>
      </c>
      <c r="P25" s="63">
        <v>394.92099999999999</v>
      </c>
      <c r="Q25" s="62">
        <v>42.204947428955194</v>
      </c>
      <c r="R25" s="63">
        <v>166.67619323730469</v>
      </c>
      <c r="S25" s="63">
        <v>1.4187437295913696</v>
      </c>
      <c r="T25" s="60">
        <v>10</v>
      </c>
      <c r="U25" s="60" t="s">
        <v>78</v>
      </c>
    </row>
    <row r="26" spans="1:21" x14ac:dyDescent="0.35">
      <c r="A26" s="60">
        <v>84</v>
      </c>
      <c r="B26" s="60" t="s">
        <v>179</v>
      </c>
      <c r="C26" s="60" t="s">
        <v>180</v>
      </c>
      <c r="D26" s="60" t="s">
        <v>100</v>
      </c>
      <c r="E26" s="60" t="s">
        <v>75</v>
      </c>
      <c r="F26" s="60" t="s">
        <v>83</v>
      </c>
      <c r="G26" s="60" t="s">
        <v>79</v>
      </c>
      <c r="H26" s="61">
        <v>1.71088313258261E-2</v>
      </c>
      <c r="I26" s="61">
        <v>2.73599920646058E-2</v>
      </c>
      <c r="J26" s="62">
        <v>6.8246255876859605</v>
      </c>
      <c r="K26" s="62">
        <v>40.090099761623421</v>
      </c>
      <c r="L26" s="62">
        <v>11.42222039371959</v>
      </c>
      <c r="M26" s="62">
        <v>1.0904731225048601</v>
      </c>
      <c r="N26" s="63">
        <v>367.31299999999999</v>
      </c>
      <c r="O26" s="63">
        <v>389.09500000000003</v>
      </c>
      <c r="P26" s="63">
        <v>394.92099999999999</v>
      </c>
      <c r="Q26" s="62">
        <v>57.795052571044344</v>
      </c>
      <c r="R26" s="63">
        <v>228.24479675292969</v>
      </c>
      <c r="S26" s="63">
        <v>15.576852798461914</v>
      </c>
      <c r="T26" s="60">
        <v>10</v>
      </c>
      <c r="U26" s="60" t="s">
        <v>78</v>
      </c>
    </row>
    <row r="27" spans="1:21" x14ac:dyDescent="0.35">
      <c r="A27" s="60">
        <v>204</v>
      </c>
      <c r="B27" s="60" t="s">
        <v>313</v>
      </c>
      <c r="C27" s="60" t="s">
        <v>314</v>
      </c>
      <c r="D27" s="60" t="s">
        <v>193</v>
      </c>
      <c r="E27" s="60" t="s">
        <v>82</v>
      </c>
      <c r="F27" s="60" t="s">
        <v>105</v>
      </c>
      <c r="G27" s="60" t="s">
        <v>77</v>
      </c>
      <c r="H27" s="61">
        <v>0.36767482431273862</v>
      </c>
      <c r="I27" s="61">
        <v>0.25418985491784418</v>
      </c>
      <c r="J27" s="62">
        <v>49.19409847593775</v>
      </c>
      <c r="K27" s="62">
        <v>51.670802554126674</v>
      </c>
      <c r="L27" s="62">
        <v>18.962380847915991</v>
      </c>
      <c r="M27" s="62">
        <v>26.009746676574132</v>
      </c>
      <c r="N27" s="63">
        <v>11940.683000000001</v>
      </c>
      <c r="O27" s="63">
        <v>12290.444</v>
      </c>
      <c r="P27" s="63">
        <v>12643.123</v>
      </c>
      <c r="Q27" s="62">
        <v>39.982188790447509</v>
      </c>
      <c r="R27" s="63">
        <v>5054.9970703125</v>
      </c>
      <c r="S27" s="63">
        <v>2486.76025390625</v>
      </c>
      <c r="T27" s="60">
        <v>10</v>
      </c>
      <c r="U27" s="60" t="s">
        <v>78</v>
      </c>
    </row>
    <row r="28" spans="1:21" x14ac:dyDescent="0.35">
      <c r="A28" s="60">
        <v>204</v>
      </c>
      <c r="B28" s="60" t="s">
        <v>313</v>
      </c>
      <c r="C28" s="60" t="s">
        <v>314</v>
      </c>
      <c r="D28" s="60" t="s">
        <v>193</v>
      </c>
      <c r="E28" s="60" t="s">
        <v>82</v>
      </c>
      <c r="F28" s="60" t="s">
        <v>105</v>
      </c>
      <c r="G28" s="60" t="s">
        <v>79</v>
      </c>
      <c r="H28" s="61">
        <v>0.36767482431273862</v>
      </c>
      <c r="I28" s="61">
        <v>0.44327533988940138</v>
      </c>
      <c r="J28" s="62">
        <v>78.526707684055367</v>
      </c>
      <c r="K28" s="62">
        <v>56.448990790862787</v>
      </c>
      <c r="L28" s="62">
        <v>11.837565125376621</v>
      </c>
      <c r="M28" s="62">
        <v>50.881356843558081</v>
      </c>
      <c r="N28" s="63">
        <v>11940.683000000001</v>
      </c>
      <c r="O28" s="63">
        <v>12290.444</v>
      </c>
      <c r="P28" s="63">
        <v>12643.123</v>
      </c>
      <c r="Q28" s="62">
        <v>60.017811209552526</v>
      </c>
      <c r="R28" s="63">
        <v>7588.12548828125</v>
      </c>
      <c r="S28" s="63">
        <v>5958.705078125</v>
      </c>
      <c r="T28" s="60">
        <v>10</v>
      </c>
      <c r="U28" s="60" t="s">
        <v>78</v>
      </c>
    </row>
    <row r="29" spans="1:21" x14ac:dyDescent="0.35">
      <c r="A29" s="60">
        <v>64</v>
      </c>
      <c r="B29" s="60" t="s">
        <v>252</v>
      </c>
      <c r="C29" s="60" t="s">
        <v>253</v>
      </c>
      <c r="D29" s="60" t="s">
        <v>122</v>
      </c>
      <c r="E29" s="60" t="s">
        <v>75</v>
      </c>
      <c r="F29" s="60" t="s">
        <v>254</v>
      </c>
      <c r="G29" s="60" t="s">
        <v>77</v>
      </c>
      <c r="H29" s="61">
        <v>0.17486398650009349</v>
      </c>
      <c r="I29" s="61">
        <v>3.6912589527696903E-2</v>
      </c>
      <c r="J29" s="62">
        <v>9.3487984025843609</v>
      </c>
      <c r="K29" s="62">
        <v>39.483779559833991</v>
      </c>
      <c r="L29" s="62">
        <v>10.47461129783011</v>
      </c>
      <c r="M29" s="62">
        <v>1.5106830494450101</v>
      </c>
      <c r="N29" s="63">
        <v>705.51599999999996</v>
      </c>
      <c r="O29" s="63">
        <v>767.45899999999995</v>
      </c>
      <c r="P29" s="63">
        <v>772.50599999999997</v>
      </c>
      <c r="Q29" s="62">
        <v>28.251025720024391</v>
      </c>
      <c r="R29" s="63">
        <v>218.24087524414063</v>
      </c>
      <c r="S29" s="63">
        <v>20.402898788452148</v>
      </c>
      <c r="T29" s="60">
        <v>10</v>
      </c>
      <c r="U29" s="60" t="s">
        <v>78</v>
      </c>
    </row>
    <row r="30" spans="1:21" x14ac:dyDescent="0.35">
      <c r="A30" s="60">
        <v>64</v>
      </c>
      <c r="B30" s="60" t="s">
        <v>252</v>
      </c>
      <c r="C30" s="60" t="s">
        <v>253</v>
      </c>
      <c r="D30" s="60" t="s">
        <v>122</v>
      </c>
      <c r="E30" s="60" t="s">
        <v>75</v>
      </c>
      <c r="F30" s="60" t="s">
        <v>254</v>
      </c>
      <c r="G30" s="60" t="s">
        <v>79</v>
      </c>
      <c r="H30" s="61">
        <v>0.17486398650009349</v>
      </c>
      <c r="I30" s="61">
        <v>0.22918209352658081</v>
      </c>
      <c r="J30" s="62">
        <v>48.363056960385201</v>
      </c>
      <c r="K30" s="62">
        <v>47.38784269040454</v>
      </c>
      <c r="L30" s="62">
        <v>20.511457747355241</v>
      </c>
      <c r="M30" s="62">
        <v>19.860249071383091</v>
      </c>
      <c r="N30" s="63">
        <v>705.51599999999996</v>
      </c>
      <c r="O30" s="63">
        <v>767.45899999999995</v>
      </c>
      <c r="P30" s="63">
        <v>772.50599999999997</v>
      </c>
      <c r="Q30" s="62">
        <v>71.748974279975911</v>
      </c>
      <c r="R30" s="63">
        <v>554.26513671875</v>
      </c>
      <c r="S30" s="63">
        <v>268.0595703125</v>
      </c>
      <c r="T30" s="60">
        <v>10</v>
      </c>
      <c r="U30" s="60" t="s">
        <v>78</v>
      </c>
    </row>
    <row r="31" spans="1:21" x14ac:dyDescent="0.35">
      <c r="A31" s="60">
        <v>68</v>
      </c>
      <c r="B31" s="60" t="s">
        <v>210</v>
      </c>
      <c r="C31" s="60" t="s">
        <v>211</v>
      </c>
      <c r="D31" s="60" t="s">
        <v>100</v>
      </c>
      <c r="E31" s="60" t="s">
        <v>212</v>
      </c>
      <c r="F31" s="60" t="s">
        <v>167</v>
      </c>
      <c r="G31" s="60" t="s">
        <v>77</v>
      </c>
      <c r="H31" s="61">
        <v>3.7754270156395202E-2</v>
      </c>
      <c r="I31" s="61">
        <v>4.7211664399669003E-3</v>
      </c>
      <c r="J31" s="62">
        <v>1.1819789460503101</v>
      </c>
      <c r="K31" s="62">
        <v>39.94289793183799</v>
      </c>
      <c r="L31" s="62">
        <v>7.3125570202169099</v>
      </c>
      <c r="M31" s="62">
        <v>0.19033953331392001</v>
      </c>
      <c r="N31" s="63">
        <v>11263.014999999999</v>
      </c>
      <c r="O31" s="63">
        <v>11777.315000000001</v>
      </c>
      <c r="P31" s="63">
        <v>11936.162</v>
      </c>
      <c r="Q31" s="62">
        <v>68.641198837352746</v>
      </c>
      <c r="R31" s="63">
        <v>8193.125</v>
      </c>
      <c r="S31" s="63">
        <v>96.841011047363281</v>
      </c>
      <c r="T31" s="60">
        <v>10</v>
      </c>
      <c r="U31" s="60" t="s">
        <v>78</v>
      </c>
    </row>
    <row r="32" spans="1:21" x14ac:dyDescent="0.35">
      <c r="A32" s="60">
        <v>68</v>
      </c>
      <c r="B32" s="60" t="s">
        <v>210</v>
      </c>
      <c r="C32" s="60" t="s">
        <v>211</v>
      </c>
      <c r="D32" s="60" t="s">
        <v>100</v>
      </c>
      <c r="E32" s="60" t="s">
        <v>212</v>
      </c>
      <c r="F32" s="60" t="s">
        <v>167</v>
      </c>
      <c r="G32" s="60" t="s">
        <v>79</v>
      </c>
      <c r="H32" s="61">
        <v>3.7754270156395202E-2</v>
      </c>
      <c r="I32" s="61">
        <v>0.1100603455275119</v>
      </c>
      <c r="J32" s="62">
        <v>26.304872871723379</v>
      </c>
      <c r="K32" s="62">
        <v>41.840287943692026</v>
      </c>
      <c r="L32" s="62">
        <v>22.67553322598723</v>
      </c>
      <c r="M32" s="62">
        <v>5.6884684020029699</v>
      </c>
      <c r="N32" s="63">
        <v>11263.014999999999</v>
      </c>
      <c r="O32" s="63">
        <v>11777.315000000001</v>
      </c>
      <c r="P32" s="63">
        <v>11936.162</v>
      </c>
      <c r="Q32" s="62">
        <v>31.358801162647381</v>
      </c>
      <c r="R32" s="63">
        <v>3743.037353515625</v>
      </c>
      <c r="S32" s="63">
        <v>984.6011962890625</v>
      </c>
      <c r="T32" s="60">
        <v>10</v>
      </c>
      <c r="U32" s="60" t="s">
        <v>78</v>
      </c>
    </row>
    <row r="33" spans="1:21" x14ac:dyDescent="0.35">
      <c r="A33" s="60">
        <v>70</v>
      </c>
      <c r="B33" s="60" t="s">
        <v>154</v>
      </c>
      <c r="C33" s="60" t="s">
        <v>155</v>
      </c>
      <c r="D33" s="60" t="s">
        <v>74</v>
      </c>
      <c r="E33" s="60" t="s">
        <v>75</v>
      </c>
      <c r="F33" s="60" t="s">
        <v>156</v>
      </c>
      <c r="G33" s="60" t="s">
        <v>77</v>
      </c>
      <c r="H33" s="61">
        <v>8.3074962435721999E-3</v>
      </c>
      <c r="I33" s="61">
        <v>8.7689118103704E-3</v>
      </c>
      <c r="J33" s="62">
        <v>2.41914408458512</v>
      </c>
      <c r="K33" s="62">
        <v>36.247993107340051</v>
      </c>
      <c r="L33" s="62">
        <v>1.6719980410159998</v>
      </c>
      <c r="M33" s="62">
        <v>4.4084670832470002E-2</v>
      </c>
      <c r="N33" s="63">
        <v>3674.3739999999998</v>
      </c>
      <c r="O33" s="63">
        <v>3360.7109999999998</v>
      </c>
      <c r="P33" s="63">
        <v>3318.4070000000002</v>
      </c>
      <c r="Q33" s="62">
        <v>34.212483450466216</v>
      </c>
      <c r="R33" s="63">
        <v>1135.3094482421875</v>
      </c>
      <c r="S33" s="63">
        <v>27.464771270751953</v>
      </c>
      <c r="T33" s="60">
        <v>9</v>
      </c>
      <c r="U33" s="60" t="s">
        <v>21</v>
      </c>
    </row>
    <row r="34" spans="1:21" x14ac:dyDescent="0.35">
      <c r="A34" s="60">
        <v>70</v>
      </c>
      <c r="B34" s="60" t="s">
        <v>154</v>
      </c>
      <c r="C34" s="60" t="s">
        <v>155</v>
      </c>
      <c r="D34" s="60" t="s">
        <v>74</v>
      </c>
      <c r="E34" s="60" t="s">
        <v>75</v>
      </c>
      <c r="F34" s="60" t="s">
        <v>156</v>
      </c>
      <c r="G34" s="60" t="s">
        <v>79</v>
      </c>
      <c r="H34" s="61">
        <v>8.3074962435721999E-3</v>
      </c>
      <c r="I34" s="61">
        <v>8.0675392840940992E-3</v>
      </c>
      <c r="J34" s="62">
        <v>2.0710376315332102</v>
      </c>
      <c r="K34" s="62">
        <v>38.954093162091091</v>
      </c>
      <c r="L34" s="62">
        <v>5.3234348011155301</v>
      </c>
      <c r="M34" s="62">
        <v>7.1364837787840002E-2</v>
      </c>
      <c r="N34" s="63">
        <v>3674.3739999999998</v>
      </c>
      <c r="O34" s="63">
        <v>3360.7109999999998</v>
      </c>
      <c r="P34" s="63">
        <v>3318.4070000000002</v>
      </c>
      <c r="Q34" s="62">
        <v>65.787516549530238</v>
      </c>
      <c r="R34" s="63">
        <v>2183.09765625</v>
      </c>
      <c r="S34" s="63">
        <v>45.212772369384766</v>
      </c>
      <c r="T34" s="60">
        <v>9</v>
      </c>
      <c r="U34" s="60" t="s">
        <v>21</v>
      </c>
    </row>
    <row r="35" spans="1:21" x14ac:dyDescent="0.35">
      <c r="A35" s="60">
        <v>72</v>
      </c>
      <c r="B35" s="60" t="s">
        <v>222</v>
      </c>
      <c r="C35" s="60" t="s">
        <v>223</v>
      </c>
      <c r="D35" s="60" t="s">
        <v>193</v>
      </c>
      <c r="E35" s="60" t="s">
        <v>224</v>
      </c>
      <c r="F35" s="60" t="s">
        <v>83</v>
      </c>
      <c r="G35" s="60" t="s">
        <v>77</v>
      </c>
      <c r="H35" s="61">
        <v>7.2638698681445305E-2</v>
      </c>
      <c r="I35" s="61">
        <v>3.3813863178985701E-2</v>
      </c>
      <c r="J35" s="62">
        <v>8.4522091568764601</v>
      </c>
      <c r="K35" s="62">
        <v>40.00594702685008</v>
      </c>
      <c r="L35" s="62">
        <v>14.78327546022464</v>
      </c>
      <c r="M35" s="62">
        <v>1.3448456718063</v>
      </c>
      <c r="N35" s="63">
        <v>2352.4160000000002</v>
      </c>
      <c r="O35" s="63">
        <v>2499.7020000000002</v>
      </c>
      <c r="P35" s="63">
        <v>2546.402</v>
      </c>
      <c r="Q35" s="62">
        <v>64.172598669111096</v>
      </c>
      <c r="R35" s="63">
        <v>1634.09228515625</v>
      </c>
      <c r="S35" s="63">
        <v>138.11689758300781</v>
      </c>
      <c r="T35" s="60">
        <v>10</v>
      </c>
      <c r="U35" s="60" t="s">
        <v>78</v>
      </c>
    </row>
    <row r="36" spans="1:21" x14ac:dyDescent="0.35">
      <c r="A36" s="60">
        <v>72</v>
      </c>
      <c r="B36" s="60" t="s">
        <v>222</v>
      </c>
      <c r="C36" s="60" t="s">
        <v>223</v>
      </c>
      <c r="D36" s="60" t="s">
        <v>193</v>
      </c>
      <c r="E36" s="60" t="s">
        <v>224</v>
      </c>
      <c r="F36" s="60" t="s">
        <v>83</v>
      </c>
      <c r="G36" s="60" t="s">
        <v>79</v>
      </c>
      <c r="H36" s="61">
        <v>7.2638698681445305E-2</v>
      </c>
      <c r="I36" s="61">
        <v>0.14218018074661559</v>
      </c>
      <c r="J36" s="62">
        <v>32.922547771768265</v>
      </c>
      <c r="K36" s="62">
        <v>43.186263023221386</v>
      </c>
      <c r="L36" s="62">
        <v>28.444542178875082</v>
      </c>
      <c r="M36" s="62">
        <v>7.3728137289481204</v>
      </c>
      <c r="N36" s="63">
        <v>2352.4160000000002</v>
      </c>
      <c r="O36" s="63">
        <v>2499.7020000000002</v>
      </c>
      <c r="P36" s="63">
        <v>2546.402</v>
      </c>
      <c r="Q36" s="62">
        <v>35.827401330888456</v>
      </c>
      <c r="R36" s="63">
        <v>912.3096923828125</v>
      </c>
      <c r="S36" s="63">
        <v>300.3555908203125</v>
      </c>
      <c r="T36" s="60">
        <v>10</v>
      </c>
      <c r="U36" s="60" t="s">
        <v>78</v>
      </c>
    </row>
    <row r="37" spans="1:21" x14ac:dyDescent="0.35">
      <c r="A37" s="60">
        <v>76</v>
      </c>
      <c r="B37" s="60" t="s">
        <v>176</v>
      </c>
      <c r="C37" s="60" t="s">
        <v>177</v>
      </c>
      <c r="D37" s="60" t="s">
        <v>100</v>
      </c>
      <c r="E37" s="60" t="s">
        <v>178</v>
      </c>
      <c r="F37" s="60" t="s">
        <v>108</v>
      </c>
      <c r="G37" s="60" t="s">
        <v>77</v>
      </c>
      <c r="H37" s="61">
        <v>1.6346040777111701E-2</v>
      </c>
      <c r="I37" s="61">
        <v>8.5357830633234991E-3</v>
      </c>
      <c r="J37" s="62">
        <v>1.97582077467419</v>
      </c>
      <c r="K37" s="62">
        <v>43.201201104543671</v>
      </c>
      <c r="L37" s="62">
        <v>3.8970606285889997</v>
      </c>
      <c r="M37" s="62">
        <v>0.49444287434585998</v>
      </c>
      <c r="N37" s="63">
        <v>205188.20499999999</v>
      </c>
      <c r="O37" s="63">
        <v>211782.878</v>
      </c>
      <c r="P37" s="63">
        <v>213196.304</v>
      </c>
      <c r="Q37" s="62">
        <v>84.707993753624606</v>
      </c>
      <c r="R37" s="63">
        <v>180594.3125</v>
      </c>
      <c r="S37" s="63">
        <v>3568.219970703125</v>
      </c>
      <c r="T37" s="60">
        <v>9</v>
      </c>
      <c r="U37" s="60" t="s">
        <v>20</v>
      </c>
    </row>
    <row r="38" spans="1:21" x14ac:dyDescent="0.35">
      <c r="A38" s="60">
        <v>76</v>
      </c>
      <c r="B38" s="60" t="s">
        <v>176</v>
      </c>
      <c r="C38" s="60" t="s">
        <v>177</v>
      </c>
      <c r="D38" s="60" t="s">
        <v>100</v>
      </c>
      <c r="E38" s="60" t="s">
        <v>178</v>
      </c>
      <c r="F38" s="60" t="s">
        <v>108</v>
      </c>
      <c r="G38" s="60" t="s">
        <v>79</v>
      </c>
      <c r="H38" s="61">
        <v>1.6346040777111701E-2</v>
      </c>
      <c r="I38" s="61">
        <v>5.9609903672182302E-2</v>
      </c>
      <c r="J38" s="62">
        <v>14.17896836470138</v>
      </c>
      <c r="K38" s="62">
        <v>42.041072480690111</v>
      </c>
      <c r="L38" s="62">
        <v>19.027415926498001</v>
      </c>
      <c r="M38" s="62">
        <v>3.40014854562394</v>
      </c>
      <c r="N38" s="63">
        <v>205188.20499999999</v>
      </c>
      <c r="O38" s="63">
        <v>211782.878</v>
      </c>
      <c r="P38" s="63">
        <v>213196.304</v>
      </c>
      <c r="Q38" s="62">
        <v>15.29200624637539</v>
      </c>
      <c r="R38" s="63">
        <v>32601.9921875</v>
      </c>
      <c r="S38" s="63">
        <v>4622.6259765625</v>
      </c>
      <c r="T38" s="60">
        <v>9</v>
      </c>
      <c r="U38" s="60" t="s">
        <v>20</v>
      </c>
    </row>
    <row r="39" spans="1:21" x14ac:dyDescent="0.35">
      <c r="A39" s="60">
        <v>854</v>
      </c>
      <c r="B39" s="60" t="s">
        <v>329</v>
      </c>
      <c r="C39" s="60" t="s">
        <v>330</v>
      </c>
      <c r="D39" s="60" t="s">
        <v>193</v>
      </c>
      <c r="E39" s="60" t="s">
        <v>82</v>
      </c>
      <c r="F39" s="60" t="s">
        <v>254</v>
      </c>
      <c r="G39" s="60" t="s">
        <v>77</v>
      </c>
      <c r="H39" s="61">
        <v>0.5234242793578866</v>
      </c>
      <c r="I39" s="61">
        <v>0.21940466652619589</v>
      </c>
      <c r="J39" s="62">
        <v>45.052385254931536</v>
      </c>
      <c r="K39" s="62">
        <v>48.699900190563028</v>
      </c>
      <c r="L39" s="62">
        <v>21.009407034068222</v>
      </c>
      <c r="M39" s="62">
        <v>21.25808298609758</v>
      </c>
      <c r="N39" s="63">
        <v>16116.844999999999</v>
      </c>
      <c r="O39" s="63">
        <v>20951.638999999999</v>
      </c>
      <c r="P39" s="63">
        <v>21522.626</v>
      </c>
      <c r="Q39" s="62">
        <v>21.747662176789458</v>
      </c>
      <c r="R39" s="63">
        <v>4680.66796875</v>
      </c>
      <c r="S39" s="63">
        <v>2108.752685546875</v>
      </c>
      <c r="T39" s="60">
        <v>10</v>
      </c>
      <c r="U39" s="60" t="s">
        <v>78</v>
      </c>
    </row>
    <row r="40" spans="1:21" x14ac:dyDescent="0.35">
      <c r="A40" s="60">
        <v>854</v>
      </c>
      <c r="B40" s="60" t="s">
        <v>329</v>
      </c>
      <c r="C40" s="60" t="s">
        <v>330</v>
      </c>
      <c r="D40" s="60" t="s">
        <v>193</v>
      </c>
      <c r="E40" s="60" t="s">
        <v>82</v>
      </c>
      <c r="F40" s="60" t="s">
        <v>254</v>
      </c>
      <c r="G40" s="60" t="s">
        <v>79</v>
      </c>
      <c r="H40" s="61">
        <v>0.5234242793578866</v>
      </c>
      <c r="I40" s="61">
        <v>0.60791652609330149</v>
      </c>
      <c r="J40" s="62">
        <v>95.06999912545804</v>
      </c>
      <c r="K40" s="62">
        <v>63.944097158460188</v>
      </c>
      <c r="L40" s="62">
        <v>3.3411355397662401</v>
      </c>
      <c r="M40" s="62">
        <v>77.579893301090735</v>
      </c>
      <c r="N40" s="63">
        <v>16116.844999999999</v>
      </c>
      <c r="O40" s="63">
        <v>20951.638999999999</v>
      </c>
      <c r="P40" s="63">
        <v>21522.626</v>
      </c>
      <c r="Q40" s="62">
        <v>78.252337823210624</v>
      </c>
      <c r="R40" s="63">
        <v>16841.95703125</v>
      </c>
      <c r="S40" s="63">
        <v>16011.6484375</v>
      </c>
      <c r="T40" s="60">
        <v>10</v>
      </c>
      <c r="U40" s="60" t="s">
        <v>78</v>
      </c>
    </row>
    <row r="41" spans="1:21" x14ac:dyDescent="0.35">
      <c r="A41" s="60">
        <v>108</v>
      </c>
      <c r="B41" s="60" t="s">
        <v>321</v>
      </c>
      <c r="C41" s="60" t="s">
        <v>322</v>
      </c>
      <c r="D41" s="60" t="s">
        <v>193</v>
      </c>
      <c r="E41" s="60" t="s">
        <v>82</v>
      </c>
      <c r="F41" s="60" t="s">
        <v>123</v>
      </c>
      <c r="G41" s="60" t="s">
        <v>77</v>
      </c>
      <c r="H41" s="61">
        <v>0.40886109424049222</v>
      </c>
      <c r="I41" s="61">
        <v>0.1408224816834944</v>
      </c>
      <c r="J41" s="62">
        <v>29.810781437832151</v>
      </c>
      <c r="K41" s="62">
        <v>47.238775668181582</v>
      </c>
      <c r="L41" s="62">
        <v>28.72109527786218</v>
      </c>
      <c r="M41" s="62">
        <v>12.677639975684329</v>
      </c>
      <c r="N41" s="63">
        <v>11155.593000000001</v>
      </c>
      <c r="O41" s="63">
        <v>11874.838</v>
      </c>
      <c r="P41" s="63">
        <v>12220.227000000001</v>
      </c>
      <c r="Q41" s="62">
        <v>10.93004224811955</v>
      </c>
      <c r="R41" s="63">
        <v>1335.676025390625</v>
      </c>
      <c r="S41" s="63">
        <v>398.17544555664063</v>
      </c>
      <c r="T41" s="60">
        <v>10</v>
      </c>
      <c r="U41" s="60" t="s">
        <v>78</v>
      </c>
    </row>
    <row r="42" spans="1:21" x14ac:dyDescent="0.35">
      <c r="A42" s="60">
        <v>108</v>
      </c>
      <c r="B42" s="60" t="s">
        <v>321</v>
      </c>
      <c r="C42" s="60" t="s">
        <v>322</v>
      </c>
      <c r="D42" s="60" t="s">
        <v>193</v>
      </c>
      <c r="E42" s="60" t="s">
        <v>82</v>
      </c>
      <c r="F42" s="60" t="s">
        <v>123</v>
      </c>
      <c r="G42" s="60" t="s">
        <v>79</v>
      </c>
      <c r="H42" s="61">
        <v>0.40886109424049222</v>
      </c>
      <c r="I42" s="61">
        <v>0.4417529180756003</v>
      </c>
      <c r="J42" s="62">
        <v>80.654738652180995</v>
      </c>
      <c r="K42" s="62">
        <v>54.770857293411446</v>
      </c>
      <c r="L42" s="62">
        <v>14.170917933707941</v>
      </c>
      <c r="M42" s="62">
        <v>50.16593514700233</v>
      </c>
      <c r="N42" s="63">
        <v>11155.593000000001</v>
      </c>
      <c r="O42" s="63">
        <v>11874.838</v>
      </c>
      <c r="P42" s="63">
        <v>12220.227000000001</v>
      </c>
      <c r="Q42" s="62">
        <v>89.06995775188058</v>
      </c>
      <c r="R42" s="63">
        <v>10884.55078125</v>
      </c>
      <c r="S42" s="63">
        <v>8778.90625</v>
      </c>
      <c r="T42" s="60">
        <v>10</v>
      </c>
      <c r="U42" s="60" t="s">
        <v>78</v>
      </c>
    </row>
    <row r="43" spans="1:21" x14ac:dyDescent="0.35">
      <c r="A43" s="60">
        <v>116</v>
      </c>
      <c r="B43" s="60" t="s">
        <v>248</v>
      </c>
      <c r="C43" s="60" t="s">
        <v>249</v>
      </c>
      <c r="D43" s="60" t="s">
        <v>116</v>
      </c>
      <c r="E43" s="60" t="s">
        <v>82</v>
      </c>
      <c r="F43" s="60" t="s">
        <v>145</v>
      </c>
      <c r="G43" s="60" t="s">
        <v>77</v>
      </c>
      <c r="H43" s="61">
        <v>0.17034812559756179</v>
      </c>
      <c r="I43" s="61">
        <v>3.3382293320454497E-2</v>
      </c>
      <c r="J43" s="62">
        <v>8.2104268653483992</v>
      </c>
      <c r="K43" s="62">
        <v>40.658413829057302</v>
      </c>
      <c r="L43" s="62">
        <v>14.658674667615559</v>
      </c>
      <c r="M43" s="62">
        <v>1.4613543317740001</v>
      </c>
      <c r="N43" s="63">
        <v>15210.816999999999</v>
      </c>
      <c r="O43" s="63">
        <v>16207.745999999999</v>
      </c>
      <c r="P43" s="63">
        <v>16396.86</v>
      </c>
      <c r="Q43" s="62">
        <v>16.244773273144929</v>
      </c>
      <c r="R43" s="63">
        <v>2663.6328125</v>
      </c>
      <c r="S43" s="63">
        <v>218.69561767578125</v>
      </c>
      <c r="T43" s="60">
        <v>10</v>
      </c>
      <c r="U43" s="60" t="s">
        <v>78</v>
      </c>
    </row>
    <row r="44" spans="1:21" x14ac:dyDescent="0.35">
      <c r="A44" s="60">
        <v>116</v>
      </c>
      <c r="B44" s="60" t="s">
        <v>248</v>
      </c>
      <c r="C44" s="60" t="s">
        <v>249</v>
      </c>
      <c r="D44" s="60" t="s">
        <v>116</v>
      </c>
      <c r="E44" s="60" t="s">
        <v>82</v>
      </c>
      <c r="F44" s="60" t="s">
        <v>145</v>
      </c>
      <c r="G44" s="60" t="s">
        <v>79</v>
      </c>
      <c r="H44" s="61">
        <v>0.17034812559756179</v>
      </c>
      <c r="I44" s="61">
        <v>0.1969133798325628</v>
      </c>
      <c r="J44" s="62">
        <v>42.805597949618793</v>
      </c>
      <c r="K44" s="62">
        <v>46.001782305278233</v>
      </c>
      <c r="L44" s="62">
        <v>22.379436291310309</v>
      </c>
      <c r="M44" s="62">
        <v>15.484777543673939</v>
      </c>
      <c r="N44" s="63">
        <v>15210.816999999999</v>
      </c>
      <c r="O44" s="63">
        <v>16207.745999999999</v>
      </c>
      <c r="P44" s="63">
        <v>16396.86</v>
      </c>
      <c r="Q44" s="62">
        <v>83.755226726855838</v>
      </c>
      <c r="R44" s="63">
        <v>13733.2275390625</v>
      </c>
      <c r="S44" s="63">
        <v>5878.59033203125</v>
      </c>
      <c r="T44" s="60">
        <v>10</v>
      </c>
      <c r="U44" s="60" t="s">
        <v>78</v>
      </c>
    </row>
    <row r="45" spans="1:21" x14ac:dyDescent="0.35">
      <c r="A45" s="60">
        <v>120</v>
      </c>
      <c r="B45" s="60" t="s">
        <v>278</v>
      </c>
      <c r="C45" s="60" t="s">
        <v>279</v>
      </c>
      <c r="D45" s="60" t="s">
        <v>193</v>
      </c>
      <c r="E45" s="60" t="s">
        <v>82</v>
      </c>
      <c r="F45" s="60" t="s">
        <v>92</v>
      </c>
      <c r="G45" s="60" t="s">
        <v>77</v>
      </c>
      <c r="H45" s="61">
        <v>0.23206011276570249</v>
      </c>
      <c r="I45" s="61">
        <v>7.4825611746949905E-2</v>
      </c>
      <c r="J45" s="62">
        <v>16.032409998693339</v>
      </c>
      <c r="K45" s="62">
        <v>46.671468452371379</v>
      </c>
      <c r="L45" s="62">
        <v>18.830345467965859</v>
      </c>
      <c r="M45" s="62">
        <v>5.5473041895606405</v>
      </c>
      <c r="N45" s="63">
        <v>25076.746999999999</v>
      </c>
      <c r="O45" s="63">
        <v>25782.341</v>
      </c>
      <c r="P45" s="63">
        <v>26491.087</v>
      </c>
      <c r="Q45" s="62">
        <v>49.915267919405295</v>
      </c>
      <c r="R45" s="63">
        <v>13223.0966796875</v>
      </c>
      <c r="S45" s="63">
        <v>2119.98095703125</v>
      </c>
      <c r="T45" s="60">
        <v>10</v>
      </c>
      <c r="U45" s="60" t="s">
        <v>78</v>
      </c>
    </row>
    <row r="46" spans="1:21" x14ac:dyDescent="0.35">
      <c r="A46" s="60">
        <v>120</v>
      </c>
      <c r="B46" s="60" t="s">
        <v>278</v>
      </c>
      <c r="C46" s="60" t="s">
        <v>279</v>
      </c>
      <c r="D46" s="60" t="s">
        <v>193</v>
      </c>
      <c r="E46" s="60" t="s">
        <v>82</v>
      </c>
      <c r="F46" s="60" t="s">
        <v>92</v>
      </c>
      <c r="G46" s="60" t="s">
        <v>79</v>
      </c>
      <c r="H46" s="61">
        <v>0.23206011276570249</v>
      </c>
      <c r="I46" s="61">
        <v>0.38876260309539701</v>
      </c>
      <c r="J46" s="62">
        <v>71.057614510489714</v>
      </c>
      <c r="K46" s="62">
        <v>54.71089984846126</v>
      </c>
      <c r="L46" s="62">
        <v>16.346626917926979</v>
      </c>
      <c r="M46" s="62">
        <v>43.50727259024071</v>
      </c>
      <c r="N46" s="63">
        <v>25076.746999999999</v>
      </c>
      <c r="O46" s="63">
        <v>25782.341</v>
      </c>
      <c r="P46" s="63">
        <v>26491.087</v>
      </c>
      <c r="Q46" s="62">
        <v>50.08473208059533</v>
      </c>
      <c r="R46" s="63">
        <v>13267.990234375</v>
      </c>
      <c r="S46" s="63">
        <v>9427.9169921875</v>
      </c>
      <c r="T46" s="60">
        <v>10</v>
      </c>
      <c r="U46" s="60" t="s">
        <v>78</v>
      </c>
    </row>
    <row r="47" spans="1:21" x14ac:dyDescent="0.35">
      <c r="A47" s="60">
        <v>140</v>
      </c>
      <c r="B47" s="60" t="s">
        <v>325</v>
      </c>
      <c r="C47" s="60" t="s">
        <v>326</v>
      </c>
      <c r="D47" s="60" t="s">
        <v>193</v>
      </c>
      <c r="E47" s="60" t="s">
        <v>75</v>
      </c>
      <c r="F47" s="60" t="s">
        <v>95</v>
      </c>
      <c r="G47" s="60" t="s">
        <v>77</v>
      </c>
      <c r="H47" s="61">
        <v>0.4613475237518247</v>
      </c>
      <c r="I47" s="61">
        <v>0.27534636563234799</v>
      </c>
      <c r="J47" s="62">
        <v>56.033793023272182</v>
      </c>
      <c r="K47" s="62">
        <v>49.139340882740171</v>
      </c>
      <c r="L47" s="62">
        <v>25.850162497507938</v>
      </c>
      <c r="M47" s="62">
        <v>25.436191506949239</v>
      </c>
      <c r="N47" s="63">
        <v>5209.3239999999996</v>
      </c>
      <c r="O47" s="63">
        <v>5209.3239999999996</v>
      </c>
      <c r="P47" s="63">
        <v>5343.02</v>
      </c>
      <c r="Q47" s="62">
        <v>35.193717995810111</v>
      </c>
      <c r="R47" s="63">
        <v>1880.4073486328125</v>
      </c>
      <c r="S47" s="63">
        <v>1053.66357421875</v>
      </c>
      <c r="T47" s="60">
        <v>10</v>
      </c>
      <c r="U47" s="60" t="s">
        <v>78</v>
      </c>
    </row>
    <row r="48" spans="1:21" x14ac:dyDescent="0.35">
      <c r="A48" s="60">
        <v>140</v>
      </c>
      <c r="B48" s="60" t="s">
        <v>325</v>
      </c>
      <c r="C48" s="60" t="s">
        <v>326</v>
      </c>
      <c r="D48" s="60" t="s">
        <v>193</v>
      </c>
      <c r="E48" s="60" t="s">
        <v>75</v>
      </c>
      <c r="F48" s="60" t="s">
        <v>95</v>
      </c>
      <c r="G48" s="60" t="s">
        <v>79</v>
      </c>
      <c r="H48" s="61">
        <v>0.4613475237518247</v>
      </c>
      <c r="I48" s="61">
        <v>0.56235736575028783</v>
      </c>
      <c r="J48" s="62">
        <v>93.654196516261081</v>
      </c>
      <c r="K48" s="62">
        <v>60.046147067488434</v>
      </c>
      <c r="L48" s="62">
        <v>5.8704547894443797</v>
      </c>
      <c r="M48" s="62">
        <v>72.312796867116077</v>
      </c>
      <c r="N48" s="63">
        <v>5209.3239999999996</v>
      </c>
      <c r="O48" s="63">
        <v>5209.3239999999996</v>
      </c>
      <c r="P48" s="63">
        <v>5343.02</v>
      </c>
      <c r="Q48" s="62">
        <v>64.806282004189612</v>
      </c>
      <c r="R48" s="63">
        <v>3462.612548828125</v>
      </c>
      <c r="S48" s="63">
        <v>3242.882080078125</v>
      </c>
      <c r="T48" s="60">
        <v>10</v>
      </c>
      <c r="U48" s="60" t="s">
        <v>78</v>
      </c>
    </row>
    <row r="49" spans="1:21" x14ac:dyDescent="0.35">
      <c r="A49" s="60">
        <v>148</v>
      </c>
      <c r="B49" s="60" t="s">
        <v>327</v>
      </c>
      <c r="C49" s="60" t="s">
        <v>328</v>
      </c>
      <c r="D49" s="60" t="s">
        <v>193</v>
      </c>
      <c r="E49" s="60" t="s">
        <v>75</v>
      </c>
      <c r="F49" s="60" t="s">
        <v>76</v>
      </c>
      <c r="G49" s="60" t="s">
        <v>77</v>
      </c>
      <c r="H49" s="61">
        <v>0.517011206983083</v>
      </c>
      <c r="I49" s="61">
        <v>0.30165793570479987</v>
      </c>
      <c r="J49" s="62">
        <v>57.364069689306028</v>
      </c>
      <c r="K49" s="62">
        <v>52.586564610675765</v>
      </c>
      <c r="L49" s="62">
        <v>19.170339631603838</v>
      </c>
      <c r="M49" s="62">
        <v>32.451532143780312</v>
      </c>
      <c r="N49" s="63">
        <v>16126.866</v>
      </c>
      <c r="O49" s="63">
        <v>16126.866</v>
      </c>
      <c r="P49" s="63">
        <v>16644.701000000001</v>
      </c>
      <c r="Q49" s="62">
        <v>18.882349543179668</v>
      </c>
      <c r="R49" s="63">
        <v>3142.91064453125</v>
      </c>
      <c r="S49" s="63">
        <v>1802.9014892578125</v>
      </c>
      <c r="T49" s="60">
        <v>10</v>
      </c>
      <c r="U49" s="60" t="s">
        <v>78</v>
      </c>
    </row>
    <row r="50" spans="1:21" x14ac:dyDescent="0.35">
      <c r="A50" s="60">
        <v>148</v>
      </c>
      <c r="B50" s="60" t="s">
        <v>327</v>
      </c>
      <c r="C50" s="60" t="s">
        <v>328</v>
      </c>
      <c r="D50" s="60" t="s">
        <v>193</v>
      </c>
      <c r="E50" s="60" t="s">
        <v>75</v>
      </c>
      <c r="F50" s="60" t="s">
        <v>76</v>
      </c>
      <c r="G50" s="60" t="s">
        <v>79</v>
      </c>
      <c r="H50" s="61">
        <v>0.517011206983083</v>
      </c>
      <c r="I50" s="61">
        <v>0.56714056502838506</v>
      </c>
      <c r="J50" s="62">
        <v>90.4159118298045</v>
      </c>
      <c r="K50" s="62">
        <v>62.725747443209897</v>
      </c>
      <c r="L50" s="62">
        <v>8.6863204817362405</v>
      </c>
      <c r="M50" s="62">
        <v>72.094156084735417</v>
      </c>
      <c r="N50" s="63">
        <v>16126.866</v>
      </c>
      <c r="O50" s="63">
        <v>16126.866</v>
      </c>
      <c r="P50" s="63">
        <v>16644.701000000001</v>
      </c>
      <c r="Q50" s="62">
        <v>81.117650456820598</v>
      </c>
      <c r="R50" s="63">
        <v>13501.7900390625</v>
      </c>
      <c r="S50" s="63">
        <v>12207.7666015625</v>
      </c>
      <c r="T50" s="60">
        <v>10</v>
      </c>
      <c r="U50" s="60" t="s">
        <v>78</v>
      </c>
    </row>
    <row r="51" spans="1:21" x14ac:dyDescent="0.35">
      <c r="A51" s="60">
        <v>156</v>
      </c>
      <c r="B51" s="60" t="s">
        <v>173</v>
      </c>
      <c r="C51" s="60" t="s">
        <v>174</v>
      </c>
      <c r="D51" s="60" t="s">
        <v>116</v>
      </c>
      <c r="E51" s="60" t="s">
        <v>175</v>
      </c>
      <c r="F51" s="60" t="s">
        <v>145</v>
      </c>
      <c r="G51" s="60" t="s">
        <v>77</v>
      </c>
      <c r="H51" s="61">
        <v>1.6066725408367E-2</v>
      </c>
      <c r="I51" s="61">
        <v>7.8756051901376998E-3</v>
      </c>
      <c r="J51" s="62">
        <v>2.0588223996068002</v>
      </c>
      <c r="K51" s="62">
        <v>38.252960486741536</v>
      </c>
      <c r="L51" s="62">
        <v>10.49870844164978</v>
      </c>
      <c r="M51" s="62">
        <v>5.6607276590410004E-2</v>
      </c>
      <c r="N51" s="63">
        <v>1385189.6680000001</v>
      </c>
      <c r="O51" s="63">
        <v>1421864.031</v>
      </c>
      <c r="P51" s="63">
        <v>1424929.781</v>
      </c>
      <c r="Q51" s="62">
        <v>55.288608664260643</v>
      </c>
      <c r="R51" s="63">
        <v>787823.875</v>
      </c>
      <c r="S51" s="63">
        <v>16219.89453125</v>
      </c>
      <c r="T51" s="60">
        <v>9</v>
      </c>
      <c r="U51" s="60" t="s">
        <v>27</v>
      </c>
    </row>
    <row r="52" spans="1:21" x14ac:dyDescent="0.35">
      <c r="A52" s="60">
        <v>156</v>
      </c>
      <c r="B52" s="60" t="s">
        <v>173</v>
      </c>
      <c r="C52" s="60" t="s">
        <v>174</v>
      </c>
      <c r="D52" s="60" t="s">
        <v>116</v>
      </c>
      <c r="E52" s="60" t="s">
        <v>175</v>
      </c>
      <c r="F52" s="60" t="s">
        <v>145</v>
      </c>
      <c r="G52" s="60" t="s">
        <v>79</v>
      </c>
      <c r="H52" s="61">
        <v>1.6066725408367E-2</v>
      </c>
      <c r="I52" s="61">
        <v>2.6286098738894599E-2</v>
      </c>
      <c r="J52" s="62">
        <v>6.16501876871226</v>
      </c>
      <c r="K52" s="62">
        <v>42.637499941277916</v>
      </c>
      <c r="L52" s="62">
        <v>26.013888706513981</v>
      </c>
      <c r="M52" s="62">
        <v>0.64950010565528005</v>
      </c>
      <c r="N52" s="63">
        <v>1385189.6680000001</v>
      </c>
      <c r="O52" s="63">
        <v>1421864.031</v>
      </c>
      <c r="P52" s="63">
        <v>1424929.781</v>
      </c>
      <c r="Q52" s="62">
        <v>44.71139133573935</v>
      </c>
      <c r="R52" s="63">
        <v>637105.9375</v>
      </c>
      <c r="S52" s="63">
        <v>39277.69921875</v>
      </c>
      <c r="T52" s="60">
        <v>9</v>
      </c>
      <c r="U52" s="60" t="s">
        <v>27</v>
      </c>
    </row>
    <row r="53" spans="1:21" x14ac:dyDescent="0.35">
      <c r="A53" s="60">
        <v>170</v>
      </c>
      <c r="B53" s="60" t="s">
        <v>183</v>
      </c>
      <c r="C53" s="60" t="s">
        <v>184</v>
      </c>
      <c r="D53" s="60" t="s">
        <v>100</v>
      </c>
      <c r="E53" s="60" t="s">
        <v>82</v>
      </c>
      <c r="F53" s="60" t="s">
        <v>83</v>
      </c>
      <c r="G53" s="60" t="s">
        <v>77</v>
      </c>
      <c r="H53" s="61">
        <v>1.9657272628334801E-2</v>
      </c>
      <c r="I53" s="61">
        <v>3.1774421964420999E-3</v>
      </c>
      <c r="J53" s="62">
        <v>0.84656020542467003</v>
      </c>
      <c r="K53" s="62">
        <v>37.53356437122126</v>
      </c>
      <c r="L53" s="62">
        <v>1.9588006242686</v>
      </c>
      <c r="M53" s="62">
        <v>8.5141265681939998E-2</v>
      </c>
      <c r="N53" s="63">
        <v>47625.955000000002</v>
      </c>
      <c r="O53" s="63">
        <v>50187.406000000003</v>
      </c>
      <c r="P53" s="63">
        <v>50930.661999999997</v>
      </c>
      <c r="Q53" s="62">
        <v>76.08864122837781</v>
      </c>
      <c r="R53" s="63">
        <v>38752.44921875</v>
      </c>
      <c r="S53" s="63">
        <v>328.06280517578125</v>
      </c>
      <c r="T53" s="60">
        <v>9</v>
      </c>
      <c r="U53" s="60" t="s">
        <v>20</v>
      </c>
    </row>
    <row r="54" spans="1:21" x14ac:dyDescent="0.35">
      <c r="A54" s="60">
        <v>170</v>
      </c>
      <c r="B54" s="60" t="s">
        <v>183</v>
      </c>
      <c r="C54" s="60" t="s">
        <v>184</v>
      </c>
      <c r="D54" s="60" t="s">
        <v>100</v>
      </c>
      <c r="E54" s="60" t="s">
        <v>82</v>
      </c>
      <c r="F54" s="60" t="s">
        <v>83</v>
      </c>
      <c r="G54" s="60" t="s">
        <v>79</v>
      </c>
      <c r="H54" s="61">
        <v>1.9657272628334801E-2</v>
      </c>
      <c r="I54" s="61">
        <v>7.2097952274065999E-2</v>
      </c>
      <c r="J54" s="62">
        <v>17.573715700715031</v>
      </c>
      <c r="K54" s="62">
        <v>41.026014931567673</v>
      </c>
      <c r="L54" s="62">
        <v>19.822640152351831</v>
      </c>
      <c r="M54" s="62">
        <v>3.1840459129138701</v>
      </c>
      <c r="N54" s="63">
        <v>47625.955000000002</v>
      </c>
      <c r="O54" s="63">
        <v>50187.406000000003</v>
      </c>
      <c r="P54" s="63">
        <v>50930.661999999997</v>
      </c>
      <c r="Q54" s="62">
        <v>23.91135877162219</v>
      </c>
      <c r="R54" s="63">
        <v>12178.212890625</v>
      </c>
      <c r="S54" s="63">
        <v>2140.16455078125</v>
      </c>
      <c r="T54" s="60">
        <v>9</v>
      </c>
      <c r="U54" s="60" t="s">
        <v>20</v>
      </c>
    </row>
    <row r="55" spans="1:21" x14ac:dyDescent="0.35">
      <c r="A55" s="60">
        <v>174</v>
      </c>
      <c r="B55" s="60" t="s">
        <v>259</v>
      </c>
      <c r="C55" s="60" t="s">
        <v>260</v>
      </c>
      <c r="D55" s="60" t="s">
        <v>193</v>
      </c>
      <c r="E55" s="60" t="s">
        <v>82</v>
      </c>
      <c r="F55" s="60" t="s">
        <v>86</v>
      </c>
      <c r="G55" s="60" t="s">
        <v>77</v>
      </c>
      <c r="H55" s="61">
        <v>0.1807714052942492</v>
      </c>
      <c r="I55" s="61">
        <v>8.5915567937485199E-2</v>
      </c>
      <c r="J55" s="62">
        <v>18.721930901046218</v>
      </c>
      <c r="K55" s="62">
        <v>45.890334918757759</v>
      </c>
      <c r="L55" s="62">
        <v>21.168291095124449</v>
      </c>
      <c r="M55" s="62">
        <v>7.2828286973105198</v>
      </c>
      <c r="N55" s="63">
        <v>684.553</v>
      </c>
      <c r="O55" s="63">
        <v>790.98599999999999</v>
      </c>
      <c r="P55" s="63">
        <v>806.16600000000005</v>
      </c>
      <c r="Q55" s="62">
        <v>31.326030741387811</v>
      </c>
      <c r="R55" s="63">
        <v>252.53981018066406</v>
      </c>
      <c r="S55" s="63">
        <v>47.280330657958984</v>
      </c>
      <c r="T55" s="60">
        <v>10</v>
      </c>
      <c r="U55" s="60" t="s">
        <v>78</v>
      </c>
    </row>
    <row r="56" spans="1:21" x14ac:dyDescent="0.35">
      <c r="A56" s="60">
        <v>174</v>
      </c>
      <c r="B56" s="60" t="s">
        <v>259</v>
      </c>
      <c r="C56" s="60" t="s">
        <v>260</v>
      </c>
      <c r="D56" s="60" t="s">
        <v>193</v>
      </c>
      <c r="E56" s="60" t="s">
        <v>82</v>
      </c>
      <c r="F56" s="60" t="s">
        <v>86</v>
      </c>
      <c r="G56" s="60" t="s">
        <v>79</v>
      </c>
      <c r="H56" s="61">
        <v>0.1807714052942492</v>
      </c>
      <c r="I56" s="61">
        <v>0.22404044754005539</v>
      </c>
      <c r="J56" s="62">
        <v>45.723410861975289</v>
      </c>
      <c r="K56" s="62">
        <v>48.999067067932359</v>
      </c>
      <c r="L56" s="62">
        <v>22.74838878369475</v>
      </c>
      <c r="M56" s="62">
        <v>20.094355851211439</v>
      </c>
      <c r="N56" s="63">
        <v>684.553</v>
      </c>
      <c r="O56" s="63">
        <v>790.98599999999999</v>
      </c>
      <c r="P56" s="63">
        <v>806.16600000000005</v>
      </c>
      <c r="Q56" s="62">
        <v>68.673969258612217</v>
      </c>
      <c r="R56" s="63">
        <v>553.626220703125</v>
      </c>
      <c r="S56" s="63">
        <v>253.13679504394531</v>
      </c>
      <c r="T56" s="60">
        <v>10</v>
      </c>
      <c r="U56" s="60" t="s">
        <v>78</v>
      </c>
    </row>
    <row r="57" spans="1:21" x14ac:dyDescent="0.35">
      <c r="A57" s="60">
        <v>178</v>
      </c>
      <c r="B57" s="60" t="s">
        <v>243</v>
      </c>
      <c r="C57" s="60" t="s">
        <v>244</v>
      </c>
      <c r="D57" s="60" t="s">
        <v>193</v>
      </c>
      <c r="E57" s="60" t="s">
        <v>75</v>
      </c>
      <c r="F57" s="60" t="s">
        <v>245</v>
      </c>
      <c r="G57" s="60" t="s">
        <v>77</v>
      </c>
      <c r="H57" s="61">
        <v>0.11167629380039271</v>
      </c>
      <c r="I57" s="61">
        <v>3.5561218994653303E-2</v>
      </c>
      <c r="J57" s="62">
        <v>8.5987059710379796</v>
      </c>
      <c r="K57" s="62">
        <v>41.356477491415511</v>
      </c>
      <c r="L57" s="62">
        <v>18.314057385833397</v>
      </c>
      <c r="M57" s="62">
        <v>1.9542723320028501</v>
      </c>
      <c r="N57" s="63">
        <v>5064.3860000000004</v>
      </c>
      <c r="O57" s="63">
        <v>5570.7330000000002</v>
      </c>
      <c r="P57" s="63">
        <v>5702.174</v>
      </c>
      <c r="Q57" s="62">
        <v>67.125798183752465</v>
      </c>
      <c r="R57" s="63">
        <v>3827.6298828125</v>
      </c>
      <c r="S57" s="63">
        <v>329.12664794921875</v>
      </c>
      <c r="T57" s="60">
        <v>10</v>
      </c>
      <c r="U57" s="60" t="s">
        <v>78</v>
      </c>
    </row>
    <row r="58" spans="1:21" x14ac:dyDescent="0.35">
      <c r="A58" s="60">
        <v>178</v>
      </c>
      <c r="B58" s="60" t="s">
        <v>243</v>
      </c>
      <c r="C58" s="60" t="s">
        <v>244</v>
      </c>
      <c r="D58" s="60" t="s">
        <v>193</v>
      </c>
      <c r="E58" s="60" t="s">
        <v>75</v>
      </c>
      <c r="F58" s="60" t="s">
        <v>245</v>
      </c>
      <c r="G58" s="60" t="s">
        <v>79</v>
      </c>
      <c r="H58" s="61">
        <v>0.11167629380039271</v>
      </c>
      <c r="I58" s="61">
        <v>0.26709558515566478</v>
      </c>
      <c r="J58" s="62">
        <v>56.25957069200156</v>
      </c>
      <c r="K58" s="62">
        <v>47.475581820185809</v>
      </c>
      <c r="L58" s="62">
        <v>27.413377007207231</v>
      </c>
      <c r="M58" s="62">
        <v>24.539834086467849</v>
      </c>
      <c r="N58" s="63">
        <v>5064.3860000000004</v>
      </c>
      <c r="O58" s="63">
        <v>5570.7330000000002</v>
      </c>
      <c r="P58" s="63">
        <v>5702.174</v>
      </c>
      <c r="Q58" s="62">
        <v>32.874201816247215</v>
      </c>
      <c r="R58" s="63">
        <v>1874.544189453125</v>
      </c>
      <c r="S58" s="63">
        <v>1054.6104736328125</v>
      </c>
      <c r="T58" s="60">
        <v>10</v>
      </c>
      <c r="U58" s="60" t="s">
        <v>78</v>
      </c>
    </row>
    <row r="59" spans="1:21" x14ac:dyDescent="0.35">
      <c r="A59" s="60">
        <v>180</v>
      </c>
      <c r="B59" s="60" t="s">
        <v>307</v>
      </c>
      <c r="C59" s="60" t="s">
        <v>308</v>
      </c>
      <c r="D59" s="60" t="s">
        <v>193</v>
      </c>
      <c r="E59" s="60" t="s">
        <v>75</v>
      </c>
      <c r="F59" s="60" t="s">
        <v>105</v>
      </c>
      <c r="G59" s="60" t="s">
        <v>77</v>
      </c>
      <c r="H59" s="61">
        <v>0.3311887359526684</v>
      </c>
      <c r="I59" s="61">
        <v>0.16598402583617819</v>
      </c>
      <c r="J59" s="62">
        <v>35.638740800086453</v>
      </c>
      <c r="K59" s="62">
        <v>46.57404333314031</v>
      </c>
      <c r="L59" s="62">
        <v>24.854761258827459</v>
      </c>
      <c r="M59" s="62">
        <v>13.294026044188209</v>
      </c>
      <c r="N59" s="63">
        <v>87087.354999999996</v>
      </c>
      <c r="O59" s="63">
        <v>89906.89</v>
      </c>
      <c r="P59" s="63">
        <v>92853.164000000004</v>
      </c>
      <c r="Q59" s="62">
        <v>43.793267392991083</v>
      </c>
      <c r="R59" s="63">
        <v>40663.43359375</v>
      </c>
      <c r="S59" s="63">
        <v>14491.935546875</v>
      </c>
      <c r="T59" s="60">
        <v>10</v>
      </c>
      <c r="U59" s="60" t="s">
        <v>78</v>
      </c>
    </row>
    <row r="60" spans="1:21" x14ac:dyDescent="0.35">
      <c r="A60" s="60">
        <v>180</v>
      </c>
      <c r="B60" s="60" t="s">
        <v>307</v>
      </c>
      <c r="C60" s="60" t="s">
        <v>308</v>
      </c>
      <c r="D60" s="60" t="s">
        <v>193</v>
      </c>
      <c r="E60" s="60" t="s">
        <v>75</v>
      </c>
      <c r="F60" s="60" t="s">
        <v>105</v>
      </c>
      <c r="G60" s="60" t="s">
        <v>79</v>
      </c>
      <c r="H60" s="61">
        <v>0.3311887359526684</v>
      </c>
      <c r="I60" s="61">
        <v>0.45990737354541861</v>
      </c>
      <c r="J60" s="62">
        <v>87.019131542570165</v>
      </c>
      <c r="K60" s="62">
        <v>52.851294352487287</v>
      </c>
      <c r="L60" s="62">
        <v>11.63063186040945</v>
      </c>
      <c r="M60" s="62">
        <v>55.070934762363386</v>
      </c>
      <c r="N60" s="63">
        <v>87087.354999999996</v>
      </c>
      <c r="O60" s="63">
        <v>89906.89</v>
      </c>
      <c r="P60" s="63">
        <v>92853.164000000004</v>
      </c>
      <c r="Q60" s="62">
        <v>56.206732607005506</v>
      </c>
      <c r="R60" s="63">
        <v>52189.73046875</v>
      </c>
      <c r="S60" s="63">
        <v>45415.05078125</v>
      </c>
      <c r="T60" s="60">
        <v>10</v>
      </c>
      <c r="U60" s="60" t="s">
        <v>78</v>
      </c>
    </row>
    <row r="61" spans="1:21" x14ac:dyDescent="0.35">
      <c r="A61" s="60">
        <v>188</v>
      </c>
      <c r="B61" s="60" t="s">
        <v>112</v>
      </c>
      <c r="C61" s="60" t="s">
        <v>113</v>
      </c>
      <c r="D61" s="60" t="s">
        <v>100</v>
      </c>
      <c r="E61" s="60" t="s">
        <v>75</v>
      </c>
      <c r="F61" s="60" t="s">
        <v>92</v>
      </c>
      <c r="G61" s="60" t="s">
        <v>77</v>
      </c>
      <c r="H61" s="61">
        <v>2.0063009860110999E-3</v>
      </c>
      <c r="I61" s="61">
        <v>1.5134134332371E-3</v>
      </c>
      <c r="J61" s="62">
        <v>0.41987275809079</v>
      </c>
      <c r="K61" s="62">
        <v>36.044573125410551</v>
      </c>
      <c r="L61" s="62">
        <v>1.9139378983043001</v>
      </c>
      <c r="M61" s="62">
        <v>0</v>
      </c>
      <c r="N61" s="63">
        <v>5040.7340000000004</v>
      </c>
      <c r="O61" s="63">
        <v>5084.5320000000002</v>
      </c>
      <c r="P61" s="63">
        <v>5123.1049999999996</v>
      </c>
      <c r="Q61" s="62">
        <v>70.079627468236112</v>
      </c>
      <c r="R61" s="63">
        <v>3590.2529296875</v>
      </c>
      <c r="S61" s="63">
        <v>15.074494361877441</v>
      </c>
      <c r="T61" s="60">
        <v>9</v>
      </c>
      <c r="U61" s="60" t="s">
        <v>89</v>
      </c>
    </row>
    <row r="62" spans="1:21" x14ac:dyDescent="0.35">
      <c r="A62" s="60">
        <v>188</v>
      </c>
      <c r="B62" s="60" t="s">
        <v>112</v>
      </c>
      <c r="C62" s="60" t="s">
        <v>113</v>
      </c>
      <c r="D62" s="60" t="s">
        <v>100</v>
      </c>
      <c r="E62" s="60" t="s">
        <v>75</v>
      </c>
      <c r="F62" s="60" t="s">
        <v>92</v>
      </c>
      <c r="G62" s="60" t="s">
        <v>79</v>
      </c>
      <c r="H62" s="61">
        <v>2.0063009860110999E-3</v>
      </c>
      <c r="I62" s="61">
        <v>3.1607443688755998E-3</v>
      </c>
      <c r="J62" s="62">
        <v>0.82292215967975002</v>
      </c>
      <c r="K62" s="62">
        <v>38.408789114461058</v>
      </c>
      <c r="L62" s="62">
        <v>3.5713498816487101</v>
      </c>
      <c r="M62" s="62">
        <v>5.0410950442989995E-2</v>
      </c>
      <c r="N62" s="63">
        <v>5040.7340000000004</v>
      </c>
      <c r="O62" s="63">
        <v>5084.5320000000002</v>
      </c>
      <c r="P62" s="63">
        <v>5123.1049999999996</v>
      </c>
      <c r="Q62" s="62">
        <v>29.920372531763451</v>
      </c>
      <c r="R62" s="63">
        <v>1532.85205078125</v>
      </c>
      <c r="S62" s="63">
        <v>12.614179611206055</v>
      </c>
      <c r="T62" s="60">
        <v>9</v>
      </c>
      <c r="U62" s="60" t="s">
        <v>89</v>
      </c>
    </row>
    <row r="63" spans="1:21" x14ac:dyDescent="0.35">
      <c r="A63" s="60">
        <v>384</v>
      </c>
      <c r="B63" s="60" t="s">
        <v>280</v>
      </c>
      <c r="C63" s="60" t="s">
        <v>281</v>
      </c>
      <c r="D63" s="60" t="s">
        <v>193</v>
      </c>
      <c r="E63" s="60" t="s">
        <v>75</v>
      </c>
      <c r="F63" s="60" t="s">
        <v>167</v>
      </c>
      <c r="G63" s="60" t="s">
        <v>77</v>
      </c>
      <c r="H63" s="61">
        <v>0.23587099610055451</v>
      </c>
      <c r="I63" s="61">
        <v>8.4776759267247107E-2</v>
      </c>
      <c r="J63" s="62">
        <v>18.793998980726791</v>
      </c>
      <c r="K63" s="62">
        <v>45.108419636600729</v>
      </c>
      <c r="L63" s="62">
        <v>20.318401675042992</v>
      </c>
      <c r="M63" s="62">
        <v>6.23530932610704</v>
      </c>
      <c r="N63" s="63">
        <v>24213.621999999999</v>
      </c>
      <c r="O63" s="63">
        <v>26147.550999999999</v>
      </c>
      <c r="P63" s="63">
        <v>26811.79</v>
      </c>
      <c r="Q63" s="62">
        <v>47.081988304275761</v>
      </c>
      <c r="R63" s="63">
        <v>12623.5234375</v>
      </c>
      <c r="S63" s="63">
        <v>2372.46484375</v>
      </c>
      <c r="T63" s="60">
        <v>10</v>
      </c>
      <c r="U63" s="60" t="s">
        <v>78</v>
      </c>
    </row>
    <row r="64" spans="1:21" x14ac:dyDescent="0.35">
      <c r="A64" s="60">
        <v>384</v>
      </c>
      <c r="B64" s="60" t="s">
        <v>280</v>
      </c>
      <c r="C64" s="60" t="s">
        <v>281</v>
      </c>
      <c r="D64" s="60" t="s">
        <v>193</v>
      </c>
      <c r="E64" s="60" t="s">
        <v>75</v>
      </c>
      <c r="F64" s="60" t="s">
        <v>167</v>
      </c>
      <c r="G64" s="60" t="s">
        <v>79</v>
      </c>
      <c r="H64" s="61">
        <v>0.23587099610055451</v>
      </c>
      <c r="I64" s="61">
        <v>0.37030191788826661</v>
      </c>
      <c r="J64" s="62">
        <v>70.333133126699622</v>
      </c>
      <c r="K64" s="62">
        <v>52.64971165456214</v>
      </c>
      <c r="L64" s="62">
        <v>15.129031556453359</v>
      </c>
      <c r="M64" s="62">
        <v>40.685136464096125</v>
      </c>
      <c r="N64" s="63">
        <v>24213.621999999999</v>
      </c>
      <c r="O64" s="63">
        <v>26147.550999999999</v>
      </c>
      <c r="P64" s="63">
        <v>26811.79</v>
      </c>
      <c r="Q64" s="62">
        <v>52.918011695724473</v>
      </c>
      <c r="R64" s="63">
        <v>14188.2666015625</v>
      </c>
      <c r="S64" s="63">
        <v>9979.052734375</v>
      </c>
      <c r="T64" s="60">
        <v>10</v>
      </c>
      <c r="U64" s="60" t="s">
        <v>78</v>
      </c>
    </row>
    <row r="65" spans="1:21" x14ac:dyDescent="0.35">
      <c r="A65" s="60">
        <v>192</v>
      </c>
      <c r="B65" s="60" t="s">
        <v>124</v>
      </c>
      <c r="C65" s="60" t="s">
        <v>125</v>
      </c>
      <c r="D65" s="60" t="s">
        <v>100</v>
      </c>
      <c r="E65" s="60" t="s">
        <v>75</v>
      </c>
      <c r="F65" s="60" t="s">
        <v>76</v>
      </c>
      <c r="G65" s="60" t="s">
        <v>77</v>
      </c>
      <c r="H65" s="61">
        <v>2.6887050480684E-3</v>
      </c>
      <c r="I65" s="61">
        <v>4.9244059573580001E-4</v>
      </c>
      <c r="J65" s="62">
        <v>0.14199234663073002</v>
      </c>
      <c r="K65" s="62">
        <v>34.680784381745362</v>
      </c>
      <c r="L65" s="62">
        <v>1.0236458642298101</v>
      </c>
      <c r="M65" s="62">
        <v>0</v>
      </c>
      <c r="N65" s="63">
        <v>11316.697</v>
      </c>
      <c r="O65" s="63">
        <v>11316.697</v>
      </c>
      <c r="P65" s="63">
        <v>11300.698</v>
      </c>
      <c r="Q65" s="62">
        <v>63.158145186541162</v>
      </c>
      <c r="R65" s="63">
        <v>7137.31103515625</v>
      </c>
      <c r="S65" s="63">
        <v>10.134435653686523</v>
      </c>
      <c r="T65" s="60">
        <v>10</v>
      </c>
      <c r="U65" s="60" t="s">
        <v>78</v>
      </c>
    </row>
    <row r="66" spans="1:21" x14ac:dyDescent="0.35">
      <c r="A66" s="60">
        <v>192</v>
      </c>
      <c r="B66" s="60" t="s">
        <v>124</v>
      </c>
      <c r="C66" s="60" t="s">
        <v>125</v>
      </c>
      <c r="D66" s="60" t="s">
        <v>100</v>
      </c>
      <c r="E66" s="60" t="s">
        <v>75</v>
      </c>
      <c r="F66" s="60" t="s">
        <v>76</v>
      </c>
      <c r="G66" s="60" t="s">
        <v>79</v>
      </c>
      <c r="H66" s="61">
        <v>2.6887050480684E-3</v>
      </c>
      <c r="I66" s="61">
        <v>6.4537703481409E-3</v>
      </c>
      <c r="J66" s="62">
        <v>1.6740533197231999</v>
      </c>
      <c r="K66" s="62">
        <v>38.551760998915071</v>
      </c>
      <c r="L66" s="62">
        <v>5.4509681134894299</v>
      </c>
      <c r="M66" s="62">
        <v>0.25575638302802001</v>
      </c>
      <c r="N66" s="63">
        <v>11316.697</v>
      </c>
      <c r="O66" s="63">
        <v>11316.697</v>
      </c>
      <c r="P66" s="63">
        <v>11300.698</v>
      </c>
      <c r="Q66" s="62">
        <v>36.84185481345758</v>
      </c>
      <c r="R66" s="63">
        <v>4163.38671875</v>
      </c>
      <c r="S66" s="63">
        <v>69.697311401367188</v>
      </c>
      <c r="T66" s="60">
        <v>10</v>
      </c>
      <c r="U66" s="60" t="s">
        <v>78</v>
      </c>
    </row>
    <row r="67" spans="1:21" x14ac:dyDescent="0.35">
      <c r="A67" s="60">
        <v>214</v>
      </c>
      <c r="B67" s="60" t="s">
        <v>159</v>
      </c>
      <c r="C67" s="60" t="s">
        <v>160</v>
      </c>
      <c r="D67" s="60" t="s">
        <v>100</v>
      </c>
      <c r="E67" s="60" t="s">
        <v>75</v>
      </c>
      <c r="F67" s="60" t="s">
        <v>76</v>
      </c>
      <c r="G67" s="60" t="s">
        <v>77</v>
      </c>
      <c r="H67" s="61">
        <v>8.7861887056307E-3</v>
      </c>
      <c r="I67" s="61">
        <v>4.8276590253174996E-3</v>
      </c>
      <c r="J67" s="62">
        <v>1.2882073828768799</v>
      </c>
      <c r="K67" s="62">
        <v>37.475790695564889</v>
      </c>
      <c r="L67" s="62">
        <v>3.1638692818574503</v>
      </c>
      <c r="M67" s="62">
        <v>7.9037159086460002E-2</v>
      </c>
      <c r="N67" s="63">
        <v>10881.882</v>
      </c>
      <c r="O67" s="63">
        <v>10881.882</v>
      </c>
      <c r="P67" s="63">
        <v>10999.664000000001</v>
      </c>
      <c r="Q67" s="62">
        <v>74.399144537266295</v>
      </c>
      <c r="R67" s="63">
        <v>8183.65576171875</v>
      </c>
      <c r="S67" s="63">
        <v>105.42245483398438</v>
      </c>
      <c r="T67" s="60">
        <v>10</v>
      </c>
      <c r="U67" s="60" t="s">
        <v>78</v>
      </c>
    </row>
    <row r="68" spans="1:21" x14ac:dyDescent="0.35">
      <c r="A68" s="60">
        <v>214</v>
      </c>
      <c r="B68" s="60" t="s">
        <v>159</v>
      </c>
      <c r="C68" s="60" t="s">
        <v>160</v>
      </c>
      <c r="D68" s="60" t="s">
        <v>100</v>
      </c>
      <c r="E68" s="60" t="s">
        <v>75</v>
      </c>
      <c r="F68" s="60" t="s">
        <v>76</v>
      </c>
      <c r="G68" s="60" t="s">
        <v>79</v>
      </c>
      <c r="H68" s="61">
        <v>8.7861887056307E-3</v>
      </c>
      <c r="I68" s="61">
        <v>2.02901488865482E-2</v>
      </c>
      <c r="J68" s="62">
        <v>5.1099560128421899</v>
      </c>
      <c r="K68" s="62">
        <v>39.707091089542878</v>
      </c>
      <c r="L68" s="62">
        <v>9.5342719739538513</v>
      </c>
      <c r="M68" s="62">
        <v>0.71745468599224005</v>
      </c>
      <c r="N68" s="63">
        <v>10881.882</v>
      </c>
      <c r="O68" s="63">
        <v>10881.882</v>
      </c>
      <c r="P68" s="63">
        <v>10999.664000000001</v>
      </c>
      <c r="Q68" s="62">
        <v>25.600855462731971</v>
      </c>
      <c r="R68" s="63">
        <v>2816.008056640625</v>
      </c>
      <c r="S68" s="63">
        <v>143.89677429199219</v>
      </c>
      <c r="T68" s="60">
        <v>10</v>
      </c>
      <c r="U68" s="60" t="s">
        <v>78</v>
      </c>
    </row>
    <row r="69" spans="1:21" x14ac:dyDescent="0.35">
      <c r="A69" s="60">
        <v>218</v>
      </c>
      <c r="B69" s="60" t="s">
        <v>149</v>
      </c>
      <c r="C69" s="60" t="s">
        <v>150</v>
      </c>
      <c r="D69" s="60" t="s">
        <v>100</v>
      </c>
      <c r="E69" s="60" t="s">
        <v>151</v>
      </c>
      <c r="F69" s="60" t="s">
        <v>92</v>
      </c>
      <c r="G69" s="60" t="s">
        <v>77</v>
      </c>
      <c r="H69" s="61">
        <v>7.9374393693256995E-3</v>
      </c>
      <c r="I69" s="61">
        <v>2.6077238016166998E-3</v>
      </c>
      <c r="J69" s="62">
        <v>0.72491821038824</v>
      </c>
      <c r="K69" s="62">
        <v>35.972662353454112</v>
      </c>
      <c r="L69" s="62">
        <v>3.26756363075779</v>
      </c>
      <c r="M69" s="62">
        <v>8.6148627295900004E-3</v>
      </c>
      <c r="N69" s="63">
        <v>17015.671999999999</v>
      </c>
      <c r="O69" s="63">
        <v>17343.740000000002</v>
      </c>
      <c r="P69" s="63">
        <v>17588.595000000001</v>
      </c>
      <c r="Q69" s="62">
        <v>68.881234226206303</v>
      </c>
      <c r="R69" s="63">
        <v>12115.2412109375</v>
      </c>
      <c r="S69" s="63">
        <v>87.825592041015625</v>
      </c>
      <c r="T69" s="60">
        <v>10</v>
      </c>
      <c r="U69" s="60" t="s">
        <v>78</v>
      </c>
    </row>
    <row r="70" spans="1:21" x14ac:dyDescent="0.35">
      <c r="A70" s="60">
        <v>218</v>
      </c>
      <c r="B70" s="60" t="s">
        <v>149</v>
      </c>
      <c r="C70" s="60" t="s">
        <v>150</v>
      </c>
      <c r="D70" s="60" t="s">
        <v>100</v>
      </c>
      <c r="E70" s="60" t="s">
        <v>151</v>
      </c>
      <c r="F70" s="60" t="s">
        <v>92</v>
      </c>
      <c r="G70" s="60" t="s">
        <v>79</v>
      </c>
      <c r="H70" s="61">
        <v>7.9374393693256995E-3</v>
      </c>
      <c r="I70" s="61">
        <v>1.9734738434688801E-2</v>
      </c>
      <c r="J70" s="62">
        <v>5.1155245818778496</v>
      </c>
      <c r="K70" s="62">
        <v>38.578132347561414</v>
      </c>
      <c r="L70" s="62">
        <v>11.824792628590441</v>
      </c>
      <c r="M70" s="62">
        <v>0.44125754713581999</v>
      </c>
      <c r="N70" s="63">
        <v>17015.671999999999</v>
      </c>
      <c r="O70" s="63">
        <v>17343.740000000002</v>
      </c>
      <c r="P70" s="63">
        <v>17588.595000000001</v>
      </c>
      <c r="Q70" s="62">
        <v>31.118765773793701</v>
      </c>
      <c r="R70" s="63">
        <v>5473.353515625</v>
      </c>
      <c r="S70" s="63">
        <v>279.99075317382813</v>
      </c>
      <c r="T70" s="60">
        <v>10</v>
      </c>
      <c r="U70" s="60" t="s">
        <v>78</v>
      </c>
    </row>
    <row r="71" spans="1:21" x14ac:dyDescent="0.35">
      <c r="A71" s="60">
        <v>818</v>
      </c>
      <c r="B71" s="60" t="s">
        <v>185</v>
      </c>
      <c r="C71" s="60" t="s">
        <v>186</v>
      </c>
      <c r="D71" s="60" t="s">
        <v>104</v>
      </c>
      <c r="E71" s="60" t="s">
        <v>82</v>
      </c>
      <c r="F71" s="60" t="s">
        <v>145</v>
      </c>
      <c r="G71" s="60" t="s">
        <v>77</v>
      </c>
      <c r="H71" s="61">
        <v>1.96817970481813E-2</v>
      </c>
      <c r="I71" s="61">
        <v>1.21938330025365E-2</v>
      </c>
      <c r="J71" s="62">
        <v>3.4115405157666903</v>
      </c>
      <c r="K71" s="62">
        <v>35.74289370500442</v>
      </c>
      <c r="L71" s="62">
        <v>1.3868572590269401</v>
      </c>
      <c r="M71" s="62">
        <v>0.36511752712086998</v>
      </c>
      <c r="N71" s="63">
        <v>95592.323999999993</v>
      </c>
      <c r="O71" s="63">
        <v>105618.671</v>
      </c>
      <c r="P71" s="63">
        <v>107465.13400000001</v>
      </c>
      <c r="Q71" s="62">
        <v>37.012784262865431</v>
      </c>
      <c r="R71" s="63">
        <v>39775.83984375</v>
      </c>
      <c r="S71" s="63">
        <v>1356.9688720703125</v>
      </c>
      <c r="T71" s="60">
        <v>9</v>
      </c>
      <c r="U71" s="60" t="s">
        <v>89</v>
      </c>
    </row>
    <row r="72" spans="1:21" x14ac:dyDescent="0.35">
      <c r="A72" s="60">
        <v>818</v>
      </c>
      <c r="B72" s="60" t="s">
        <v>185</v>
      </c>
      <c r="C72" s="60" t="s">
        <v>186</v>
      </c>
      <c r="D72" s="60" t="s">
        <v>104</v>
      </c>
      <c r="E72" s="60" t="s">
        <v>82</v>
      </c>
      <c r="F72" s="60" t="s">
        <v>145</v>
      </c>
      <c r="G72" s="60" t="s">
        <v>79</v>
      </c>
      <c r="H72" s="61">
        <v>1.96817970481813E-2</v>
      </c>
      <c r="I72" s="61">
        <v>2.4081902602078799E-2</v>
      </c>
      <c r="J72" s="62">
        <v>6.3122554774486197</v>
      </c>
      <c r="K72" s="62">
        <v>38.151026504099292</v>
      </c>
      <c r="L72" s="62">
        <v>8.8533351591406699</v>
      </c>
      <c r="M72" s="62">
        <v>0.71145343086733004</v>
      </c>
      <c r="N72" s="63">
        <v>95592.323999999993</v>
      </c>
      <c r="O72" s="63">
        <v>105618.671</v>
      </c>
      <c r="P72" s="63">
        <v>107465.13400000001</v>
      </c>
      <c r="Q72" s="62">
        <v>62.987215737136196</v>
      </c>
      <c r="R72" s="63">
        <v>67689.296875</v>
      </c>
      <c r="S72" s="63">
        <v>4272.72119140625</v>
      </c>
      <c r="T72" s="60">
        <v>9</v>
      </c>
      <c r="U72" s="60" t="s">
        <v>89</v>
      </c>
    </row>
    <row r="73" spans="1:21" x14ac:dyDescent="0.35">
      <c r="A73" s="60">
        <v>222</v>
      </c>
      <c r="B73" s="60" t="s">
        <v>206</v>
      </c>
      <c r="C73" s="60" t="s">
        <v>207</v>
      </c>
      <c r="D73" s="60" t="s">
        <v>100</v>
      </c>
      <c r="E73" s="60" t="s">
        <v>75</v>
      </c>
      <c r="F73" s="60" t="s">
        <v>145</v>
      </c>
      <c r="G73" s="60" t="s">
        <v>77</v>
      </c>
      <c r="H73" s="61">
        <v>3.24625094524029E-2</v>
      </c>
      <c r="I73" s="61">
        <v>1.17544932769872E-2</v>
      </c>
      <c r="J73" s="62">
        <v>2.8551006712860998</v>
      </c>
      <c r="K73" s="62">
        <v>41.170153456243121</v>
      </c>
      <c r="L73" s="62">
        <v>5.7303171793804797</v>
      </c>
      <c r="M73" s="62">
        <v>0.69291943797065003</v>
      </c>
      <c r="N73" s="63">
        <v>6209.5259999999998</v>
      </c>
      <c r="O73" s="63">
        <v>6280.2169999999996</v>
      </c>
      <c r="P73" s="63">
        <v>6292.7309999999998</v>
      </c>
      <c r="Q73" s="62">
        <v>60.966608839909931</v>
      </c>
      <c r="R73" s="63">
        <v>3836.464599609375</v>
      </c>
      <c r="S73" s="63">
        <v>109.53492736816406</v>
      </c>
      <c r="T73" s="60">
        <v>10</v>
      </c>
      <c r="U73" s="60" t="s">
        <v>78</v>
      </c>
    </row>
    <row r="74" spans="1:21" x14ac:dyDescent="0.35">
      <c r="A74" s="60">
        <v>222</v>
      </c>
      <c r="B74" s="60" t="s">
        <v>206</v>
      </c>
      <c r="C74" s="60" t="s">
        <v>207</v>
      </c>
      <c r="D74" s="60" t="s">
        <v>100</v>
      </c>
      <c r="E74" s="60" t="s">
        <v>75</v>
      </c>
      <c r="F74" s="60" t="s">
        <v>145</v>
      </c>
      <c r="G74" s="60" t="s">
        <v>79</v>
      </c>
      <c r="H74" s="61">
        <v>3.24625094524029E-2</v>
      </c>
      <c r="I74" s="61">
        <v>6.4806548350768906E-2</v>
      </c>
      <c r="J74" s="62">
        <v>15.679466598703351</v>
      </c>
      <c r="K74" s="62">
        <v>41.332112889687309</v>
      </c>
      <c r="L74" s="62">
        <v>16.38893056280628</v>
      </c>
      <c r="M74" s="62">
        <v>3.18237716218287</v>
      </c>
      <c r="N74" s="63">
        <v>6209.5259999999998</v>
      </c>
      <c r="O74" s="63">
        <v>6280.2169999999996</v>
      </c>
      <c r="P74" s="63">
        <v>6292.7309999999998</v>
      </c>
      <c r="Q74" s="62">
        <v>39.03339116009019</v>
      </c>
      <c r="R74" s="63">
        <v>2456.266357421875</v>
      </c>
      <c r="S74" s="63">
        <v>385.12945556640625</v>
      </c>
      <c r="T74" s="60">
        <v>10</v>
      </c>
      <c r="U74" s="60" t="s">
        <v>78</v>
      </c>
    </row>
    <row r="75" spans="1:21" x14ac:dyDescent="0.35">
      <c r="A75" s="60">
        <v>748</v>
      </c>
      <c r="B75" s="60" t="s">
        <v>231</v>
      </c>
      <c r="C75" s="60" t="s">
        <v>232</v>
      </c>
      <c r="D75" s="60" t="s">
        <v>193</v>
      </c>
      <c r="E75" s="60" t="s">
        <v>75</v>
      </c>
      <c r="F75" s="60" t="s">
        <v>145</v>
      </c>
      <c r="G75" s="60" t="s">
        <v>77</v>
      </c>
      <c r="H75" s="61">
        <v>8.1271320070091399E-2</v>
      </c>
      <c r="I75" s="61">
        <v>2.29198451690193E-2</v>
      </c>
      <c r="J75" s="62">
        <v>5.5381897182147801</v>
      </c>
      <c r="K75" s="62">
        <v>41.385084901727609</v>
      </c>
      <c r="L75" s="62">
        <v>12.549081911767528</v>
      </c>
      <c r="M75" s="62">
        <v>0.92851795426549</v>
      </c>
      <c r="N75" s="63">
        <v>1125.865</v>
      </c>
      <c r="O75" s="63">
        <v>1169.6130000000001</v>
      </c>
      <c r="P75" s="63">
        <v>1180.655</v>
      </c>
      <c r="Q75" s="62">
        <v>26.185203171646521</v>
      </c>
      <c r="R75" s="63">
        <v>309.15692138671875</v>
      </c>
      <c r="S75" s="63">
        <v>17.121696472167969</v>
      </c>
      <c r="T75" s="60">
        <v>10</v>
      </c>
      <c r="U75" s="60" t="s">
        <v>78</v>
      </c>
    </row>
    <row r="76" spans="1:21" x14ac:dyDescent="0.35">
      <c r="A76" s="60">
        <v>748</v>
      </c>
      <c r="B76" s="60" t="s">
        <v>231</v>
      </c>
      <c r="C76" s="60" t="s">
        <v>232</v>
      </c>
      <c r="D76" s="60" t="s">
        <v>193</v>
      </c>
      <c r="E76" s="60" t="s">
        <v>75</v>
      </c>
      <c r="F76" s="60" t="s">
        <v>145</v>
      </c>
      <c r="G76" s="60" t="s">
        <v>79</v>
      </c>
      <c r="H76" s="61">
        <v>8.1271320070091399E-2</v>
      </c>
      <c r="I76" s="61">
        <v>0.10197103464361899</v>
      </c>
      <c r="J76" s="62">
        <v>24.065078856521641</v>
      </c>
      <c r="K76" s="62">
        <v>42.373031583058719</v>
      </c>
      <c r="L76" s="62">
        <v>23.798918478274139</v>
      </c>
      <c r="M76" s="62">
        <v>5.5730096299288201</v>
      </c>
      <c r="N76" s="63">
        <v>1125.865</v>
      </c>
      <c r="O76" s="63">
        <v>1169.6130000000001</v>
      </c>
      <c r="P76" s="63">
        <v>1180.655</v>
      </c>
      <c r="Q76" s="62">
        <v>73.814796828353067</v>
      </c>
      <c r="R76" s="63">
        <v>871.49810791015625</v>
      </c>
      <c r="S76" s="63">
        <v>209.72669982910156</v>
      </c>
      <c r="T76" s="60">
        <v>10</v>
      </c>
      <c r="U76" s="60" t="s">
        <v>78</v>
      </c>
    </row>
    <row r="77" spans="1:21" x14ac:dyDescent="0.35">
      <c r="A77" s="60">
        <v>231</v>
      </c>
      <c r="B77" s="60" t="s">
        <v>311</v>
      </c>
      <c r="C77" s="60" t="s">
        <v>312</v>
      </c>
      <c r="D77" s="60" t="s">
        <v>193</v>
      </c>
      <c r="E77" s="60" t="s">
        <v>82</v>
      </c>
      <c r="F77" s="60" t="s">
        <v>76</v>
      </c>
      <c r="G77" s="60" t="s">
        <v>77</v>
      </c>
      <c r="H77" s="61">
        <v>0.36660424201658393</v>
      </c>
      <c r="I77" s="61">
        <v>0.18665010601966639</v>
      </c>
      <c r="J77" s="62">
        <v>39.221372177056821</v>
      </c>
      <c r="K77" s="62">
        <v>47.588877099218458</v>
      </c>
      <c r="L77" s="62">
        <v>22.059880301805379</v>
      </c>
      <c r="M77" s="62">
        <v>17.379592434504371</v>
      </c>
      <c r="N77" s="63">
        <v>114120.594</v>
      </c>
      <c r="O77" s="63">
        <v>114120.594</v>
      </c>
      <c r="P77" s="63">
        <v>117190.91099999999</v>
      </c>
      <c r="Q77" s="62">
        <v>27.072685124230674</v>
      </c>
      <c r="R77" s="63">
        <v>31726.7265625</v>
      </c>
      <c r="S77" s="63">
        <v>12443.6572265625</v>
      </c>
      <c r="T77" s="60">
        <v>10</v>
      </c>
      <c r="U77" s="60" t="s">
        <v>78</v>
      </c>
    </row>
    <row r="78" spans="1:21" x14ac:dyDescent="0.35">
      <c r="A78" s="60">
        <v>231</v>
      </c>
      <c r="B78" s="60" t="s">
        <v>311</v>
      </c>
      <c r="C78" s="60" t="s">
        <v>312</v>
      </c>
      <c r="D78" s="60" t="s">
        <v>193</v>
      </c>
      <c r="E78" s="60" t="s">
        <v>82</v>
      </c>
      <c r="F78" s="60" t="s">
        <v>76</v>
      </c>
      <c r="G78" s="60" t="s">
        <v>79</v>
      </c>
      <c r="H78" s="61">
        <v>0.36660424201658393</v>
      </c>
      <c r="I78" s="61">
        <v>0.43340831493422283</v>
      </c>
      <c r="J78" s="62">
        <v>79.693842563837364</v>
      </c>
      <c r="K78" s="62">
        <v>54.384165826493891</v>
      </c>
      <c r="L78" s="62">
        <v>16.977843593227401</v>
      </c>
      <c r="M78" s="62">
        <v>50.958836900520154</v>
      </c>
      <c r="N78" s="63">
        <v>114120.594</v>
      </c>
      <c r="O78" s="63">
        <v>114120.594</v>
      </c>
      <c r="P78" s="63">
        <v>117190.91099999999</v>
      </c>
      <c r="Q78" s="62">
        <v>72.927314875767451</v>
      </c>
      <c r="R78" s="63">
        <v>85464.1875</v>
      </c>
      <c r="S78" s="63">
        <v>68109.6953125</v>
      </c>
      <c r="T78" s="60">
        <v>10</v>
      </c>
      <c r="U78" s="60" t="s">
        <v>78</v>
      </c>
    </row>
    <row r="79" spans="1:21" x14ac:dyDescent="0.35">
      <c r="A79" s="60">
        <v>266</v>
      </c>
      <c r="B79" s="60" t="s">
        <v>220</v>
      </c>
      <c r="C79" s="60" t="s">
        <v>221</v>
      </c>
      <c r="D79" s="60" t="s">
        <v>193</v>
      </c>
      <c r="E79" s="60" t="s">
        <v>82</v>
      </c>
      <c r="F79" s="60" t="s">
        <v>86</v>
      </c>
      <c r="G79" s="60" t="s">
        <v>77</v>
      </c>
      <c r="H79" s="61">
        <v>6.9695362281643997E-2</v>
      </c>
      <c r="I79" s="61">
        <v>3.6707667025068801E-2</v>
      </c>
      <c r="J79" s="62">
        <v>8.7557310101702708</v>
      </c>
      <c r="K79" s="62">
        <v>41.924160281341209</v>
      </c>
      <c r="L79" s="62">
        <v>17.717469860582678</v>
      </c>
      <c r="M79" s="62">
        <v>1.7216210035710802</v>
      </c>
      <c r="N79" s="63">
        <v>1836.7049999999999</v>
      </c>
      <c r="O79" s="63">
        <v>2242.7849999999999</v>
      </c>
      <c r="P79" s="63">
        <v>2292.5729999999999</v>
      </c>
      <c r="Q79" s="62">
        <v>83.947498916762868</v>
      </c>
      <c r="R79" s="63">
        <v>1924.5577392578125</v>
      </c>
      <c r="S79" s="63">
        <v>168.50909423828125</v>
      </c>
      <c r="T79" s="60">
        <v>10</v>
      </c>
      <c r="U79" s="60" t="s">
        <v>78</v>
      </c>
    </row>
    <row r="80" spans="1:21" x14ac:dyDescent="0.35">
      <c r="A80" s="60">
        <v>266</v>
      </c>
      <c r="B80" s="60" t="s">
        <v>220</v>
      </c>
      <c r="C80" s="60" t="s">
        <v>221</v>
      </c>
      <c r="D80" s="60" t="s">
        <v>193</v>
      </c>
      <c r="E80" s="60" t="s">
        <v>82</v>
      </c>
      <c r="F80" s="60" t="s">
        <v>86</v>
      </c>
      <c r="G80" s="60" t="s">
        <v>79</v>
      </c>
      <c r="H80" s="61">
        <v>6.9695362281643997E-2</v>
      </c>
      <c r="I80" s="61">
        <v>0.24220645556600001</v>
      </c>
      <c r="J80" s="62">
        <v>51.402160699679335</v>
      </c>
      <c r="K80" s="62">
        <v>47.119897737588879</v>
      </c>
      <c r="L80" s="62">
        <v>22.039607307369831</v>
      </c>
      <c r="M80" s="62">
        <v>22.753058812437249</v>
      </c>
      <c r="N80" s="63">
        <v>1836.7049999999999</v>
      </c>
      <c r="O80" s="63">
        <v>2242.7849999999999</v>
      </c>
      <c r="P80" s="63">
        <v>2292.5729999999999</v>
      </c>
      <c r="Q80" s="62">
        <v>16.052501083238248</v>
      </c>
      <c r="R80" s="63">
        <v>368.01531982421875</v>
      </c>
      <c r="S80" s="63">
        <v>189.16783142089844</v>
      </c>
      <c r="T80" s="60">
        <v>10</v>
      </c>
      <c r="U80" s="60" t="s">
        <v>78</v>
      </c>
    </row>
    <row r="81" spans="1:21" x14ac:dyDescent="0.35">
      <c r="A81" s="60">
        <v>270</v>
      </c>
      <c r="B81" s="60" t="s">
        <v>264</v>
      </c>
      <c r="C81" s="60" t="s">
        <v>265</v>
      </c>
      <c r="D81" s="60" t="s">
        <v>193</v>
      </c>
      <c r="E81" s="60" t="s">
        <v>82</v>
      </c>
      <c r="F81" s="60" t="s">
        <v>101</v>
      </c>
      <c r="G81" s="60" t="s">
        <v>77</v>
      </c>
      <c r="H81" s="61">
        <v>0.19802306451214541</v>
      </c>
      <c r="I81" s="61">
        <v>0.13243760678105859</v>
      </c>
      <c r="J81" s="62">
        <v>30.114877745406559</v>
      </c>
      <c r="K81" s="62">
        <v>43.97746784851531</v>
      </c>
      <c r="L81" s="62">
        <v>32.502963368179849</v>
      </c>
      <c r="M81" s="62">
        <v>8.0091463986289906</v>
      </c>
      <c r="N81" s="63">
        <v>2573.9949999999999</v>
      </c>
      <c r="O81" s="63">
        <v>2508.8829999999998</v>
      </c>
      <c r="P81" s="63">
        <v>2573.9949999999999</v>
      </c>
      <c r="Q81" s="62">
        <v>68.986516412826887</v>
      </c>
      <c r="R81" s="63">
        <v>1775.70947265625</v>
      </c>
      <c r="S81" s="63">
        <v>534.75274658203125</v>
      </c>
      <c r="T81" s="60">
        <v>10</v>
      </c>
      <c r="U81" s="60" t="s">
        <v>78</v>
      </c>
    </row>
    <row r="82" spans="1:21" x14ac:dyDescent="0.35">
      <c r="A82" s="60">
        <v>270</v>
      </c>
      <c r="B82" s="60" t="s">
        <v>264</v>
      </c>
      <c r="C82" s="60" t="s">
        <v>265</v>
      </c>
      <c r="D82" s="60" t="s">
        <v>193</v>
      </c>
      <c r="E82" s="60" t="s">
        <v>82</v>
      </c>
      <c r="F82" s="60" t="s">
        <v>101</v>
      </c>
      <c r="G82" s="60" t="s">
        <v>79</v>
      </c>
      <c r="H82" s="61">
        <v>0.19802306451214541</v>
      </c>
      <c r="I82" s="61">
        <v>0.34391161790509212</v>
      </c>
      <c r="J82" s="62">
        <v>67.499270848725118</v>
      </c>
      <c r="K82" s="62">
        <v>50.950419697991109</v>
      </c>
      <c r="L82" s="62">
        <v>18.084777075274239</v>
      </c>
      <c r="M82" s="62">
        <v>37.934348859884679</v>
      </c>
      <c r="N82" s="63">
        <v>2573.9949999999999</v>
      </c>
      <c r="O82" s="63">
        <v>2508.8829999999998</v>
      </c>
      <c r="P82" s="63">
        <v>2573.9949999999999</v>
      </c>
      <c r="Q82" s="62">
        <v>31.013483587172558</v>
      </c>
      <c r="R82" s="63">
        <v>798.2855224609375</v>
      </c>
      <c r="S82" s="63">
        <v>538.8369140625</v>
      </c>
      <c r="T82" s="60">
        <v>10</v>
      </c>
      <c r="U82" s="60" t="s">
        <v>78</v>
      </c>
    </row>
    <row r="83" spans="1:21" x14ac:dyDescent="0.35">
      <c r="A83" s="60">
        <v>268</v>
      </c>
      <c r="B83" s="60" t="s">
        <v>90</v>
      </c>
      <c r="C83" s="60" t="s">
        <v>91</v>
      </c>
      <c r="D83" s="60" t="s">
        <v>74</v>
      </c>
      <c r="E83" s="60" t="s">
        <v>75</v>
      </c>
      <c r="F83" s="60" t="s">
        <v>92</v>
      </c>
      <c r="G83" s="60" t="s">
        <v>77</v>
      </c>
      <c r="H83" s="61">
        <v>1.2446002611652999E-3</v>
      </c>
      <c r="I83" s="61">
        <v>3.3209091129320003E-4</v>
      </c>
      <c r="J83" s="62">
        <v>8.7529674463920001E-2</v>
      </c>
      <c r="K83" s="62">
        <v>37.940380028502865</v>
      </c>
      <c r="L83" s="62">
        <v>0.76049554847360001</v>
      </c>
      <c r="M83" s="62">
        <v>2.2073043262630002E-2</v>
      </c>
      <c r="N83" s="63">
        <v>3772.3249999999998</v>
      </c>
      <c r="O83" s="63">
        <v>3770.8110000000001</v>
      </c>
      <c r="P83" s="63">
        <v>3765.9119999999998</v>
      </c>
      <c r="Q83" s="62">
        <v>57.477364923551058</v>
      </c>
      <c r="R83" s="63">
        <v>2164.546875</v>
      </c>
      <c r="S83" s="63">
        <v>1.8946207761764526</v>
      </c>
      <c r="T83" s="60">
        <v>10</v>
      </c>
      <c r="U83" s="60" t="s">
        <v>78</v>
      </c>
    </row>
    <row r="84" spans="1:21" x14ac:dyDescent="0.35">
      <c r="A84" s="60">
        <v>268</v>
      </c>
      <c r="B84" s="60" t="s">
        <v>90</v>
      </c>
      <c r="C84" s="60" t="s">
        <v>91</v>
      </c>
      <c r="D84" s="60" t="s">
        <v>74</v>
      </c>
      <c r="E84" s="60" t="s">
        <v>75</v>
      </c>
      <c r="F84" s="60" t="s">
        <v>92</v>
      </c>
      <c r="G84" s="60" t="s">
        <v>79</v>
      </c>
      <c r="H84" s="61">
        <v>1.2446002611652999E-3</v>
      </c>
      <c r="I84" s="61">
        <v>2.4780288293727E-3</v>
      </c>
      <c r="J84" s="62">
        <v>0.68155725717341997</v>
      </c>
      <c r="K84" s="62">
        <v>36.358336783759697</v>
      </c>
      <c r="L84" s="62">
        <v>3.8727106895724903</v>
      </c>
      <c r="M84" s="62">
        <v>0</v>
      </c>
      <c r="N84" s="63">
        <v>3772.3249999999998</v>
      </c>
      <c r="O84" s="63">
        <v>3770.8110000000001</v>
      </c>
      <c r="P84" s="63">
        <v>3765.9119999999998</v>
      </c>
      <c r="Q84" s="62">
        <v>42.522635076449241</v>
      </c>
      <c r="R84" s="63">
        <v>1601.364990234375</v>
      </c>
      <c r="S84" s="63">
        <v>10.914218902587891</v>
      </c>
      <c r="T84" s="60">
        <v>10</v>
      </c>
      <c r="U84" s="60" t="s">
        <v>78</v>
      </c>
    </row>
    <row r="85" spans="1:21" x14ac:dyDescent="0.35">
      <c r="A85" s="60">
        <v>288</v>
      </c>
      <c r="B85" s="60" t="s">
        <v>241</v>
      </c>
      <c r="C85" s="60" t="s">
        <v>242</v>
      </c>
      <c r="D85" s="60" t="s">
        <v>193</v>
      </c>
      <c r="E85" s="60" t="s">
        <v>75</v>
      </c>
      <c r="F85" s="60" t="s">
        <v>105</v>
      </c>
      <c r="G85" s="60" t="s">
        <v>77</v>
      </c>
      <c r="H85" s="61">
        <v>0.11121832374536531</v>
      </c>
      <c r="I85" s="61">
        <v>5.28187083302748E-2</v>
      </c>
      <c r="J85" s="62">
        <v>12.36470487837644</v>
      </c>
      <c r="K85" s="62">
        <v>42.717322289385898</v>
      </c>
      <c r="L85" s="62">
        <v>16.43018902713251</v>
      </c>
      <c r="M85" s="62">
        <v>2.6921798690979499</v>
      </c>
      <c r="N85" s="63">
        <v>30870.641</v>
      </c>
      <c r="O85" s="63">
        <v>31522.29</v>
      </c>
      <c r="P85" s="63">
        <v>32180.401000000002</v>
      </c>
      <c r="Q85" s="62">
        <v>46.119718048397615</v>
      </c>
      <c r="R85" s="63">
        <v>14841.509765625</v>
      </c>
      <c r="S85" s="63">
        <v>1835.10888671875</v>
      </c>
      <c r="T85" s="60">
        <v>10</v>
      </c>
      <c r="U85" s="60" t="s">
        <v>78</v>
      </c>
    </row>
    <row r="86" spans="1:21" x14ac:dyDescent="0.35">
      <c r="A86" s="60">
        <v>288</v>
      </c>
      <c r="B86" s="60" t="s">
        <v>241</v>
      </c>
      <c r="C86" s="60" t="s">
        <v>242</v>
      </c>
      <c r="D86" s="60" t="s">
        <v>193</v>
      </c>
      <c r="E86" s="60" t="s">
        <v>75</v>
      </c>
      <c r="F86" s="60" t="s">
        <v>105</v>
      </c>
      <c r="G86" s="60" t="s">
        <v>79</v>
      </c>
      <c r="H86" s="61">
        <v>0.11121832374536531</v>
      </c>
      <c r="I86" s="61">
        <v>0.16120643998236009</v>
      </c>
      <c r="J86" s="62">
        <v>35.14186075445371</v>
      </c>
      <c r="K86" s="62">
        <v>45.873051830907819</v>
      </c>
      <c r="L86" s="62">
        <v>23.23553796538549</v>
      </c>
      <c r="M86" s="62">
        <v>13.278767539435652</v>
      </c>
      <c r="N86" s="63">
        <v>30870.641</v>
      </c>
      <c r="O86" s="63">
        <v>31522.29</v>
      </c>
      <c r="P86" s="63">
        <v>32180.401000000002</v>
      </c>
      <c r="Q86" s="62">
        <v>53.880281951602946</v>
      </c>
      <c r="R86" s="63">
        <v>17338.890625</v>
      </c>
      <c r="S86" s="63">
        <v>6093.208984375</v>
      </c>
      <c r="T86" s="60">
        <v>10</v>
      </c>
      <c r="U86" s="60" t="s">
        <v>78</v>
      </c>
    </row>
    <row r="87" spans="1:21" x14ac:dyDescent="0.35">
      <c r="A87" s="60">
        <v>320</v>
      </c>
      <c r="B87" s="60" t="s">
        <v>246</v>
      </c>
      <c r="C87" s="60" t="s">
        <v>247</v>
      </c>
      <c r="D87" s="60" t="s">
        <v>100</v>
      </c>
      <c r="E87" s="60" t="s">
        <v>82</v>
      </c>
      <c r="F87" s="60" t="s">
        <v>245</v>
      </c>
      <c r="G87" s="60" t="s">
        <v>77</v>
      </c>
      <c r="H87" s="61">
        <v>0.13351782041178339</v>
      </c>
      <c r="I87" s="61">
        <v>5.2607979784512302E-2</v>
      </c>
      <c r="J87" s="62">
        <v>11.86622442386007</v>
      </c>
      <c r="K87" s="62">
        <v>44.334219466413039</v>
      </c>
      <c r="L87" s="62">
        <v>17.969470291806019</v>
      </c>
      <c r="M87" s="62">
        <v>3.89597109628474</v>
      </c>
      <c r="N87" s="63">
        <v>16001.107</v>
      </c>
      <c r="O87" s="63">
        <v>17106.338</v>
      </c>
      <c r="P87" s="63">
        <v>17362.718000000001</v>
      </c>
      <c r="Q87" s="62">
        <v>42.26928974261444</v>
      </c>
      <c r="R87" s="63">
        <v>7339.09765625</v>
      </c>
      <c r="S87" s="63">
        <v>870.873779296875</v>
      </c>
      <c r="T87" s="60">
        <v>10</v>
      </c>
      <c r="U87" s="60" t="s">
        <v>78</v>
      </c>
    </row>
    <row r="88" spans="1:21" x14ac:dyDescent="0.35">
      <c r="A88" s="60">
        <v>320</v>
      </c>
      <c r="B88" s="60" t="s">
        <v>246</v>
      </c>
      <c r="C88" s="60" t="s">
        <v>247</v>
      </c>
      <c r="D88" s="60" t="s">
        <v>100</v>
      </c>
      <c r="E88" s="60" t="s">
        <v>82</v>
      </c>
      <c r="F88" s="60" t="s">
        <v>245</v>
      </c>
      <c r="G88" s="60" t="s">
        <v>79</v>
      </c>
      <c r="H88" s="61">
        <v>0.13351782041178339</v>
      </c>
      <c r="I88" s="61">
        <v>0.19275841317870829</v>
      </c>
      <c r="J88" s="62">
        <v>41.340318375310993</v>
      </c>
      <c r="K88" s="62">
        <v>46.627220291033439</v>
      </c>
      <c r="L88" s="62">
        <v>23.370712630171681</v>
      </c>
      <c r="M88" s="62">
        <v>16.574506086540282</v>
      </c>
      <c r="N88" s="63">
        <v>16001.107</v>
      </c>
      <c r="O88" s="63">
        <v>17106.338</v>
      </c>
      <c r="P88" s="63">
        <v>17362.718000000001</v>
      </c>
      <c r="Q88" s="62">
        <v>57.730710257384509</v>
      </c>
      <c r="R88" s="63">
        <v>10023.6201171875</v>
      </c>
      <c r="S88" s="63">
        <v>4143.79638671875</v>
      </c>
      <c r="T88" s="60">
        <v>10</v>
      </c>
      <c r="U88" s="60" t="s">
        <v>78</v>
      </c>
    </row>
    <row r="89" spans="1:21" x14ac:dyDescent="0.35">
      <c r="A89" s="60">
        <v>324</v>
      </c>
      <c r="B89" s="60" t="s">
        <v>315</v>
      </c>
      <c r="C89" s="60" t="s">
        <v>316</v>
      </c>
      <c r="D89" s="60" t="s">
        <v>193</v>
      </c>
      <c r="E89" s="60" t="s">
        <v>82</v>
      </c>
      <c r="F89" s="60" t="s">
        <v>92</v>
      </c>
      <c r="G89" s="60" t="s">
        <v>77</v>
      </c>
      <c r="H89" s="61">
        <v>0.37322163437067901</v>
      </c>
      <c r="I89" s="61">
        <v>0.12382419216307131</v>
      </c>
      <c r="J89" s="62">
        <v>27.434518975016442</v>
      </c>
      <c r="K89" s="62">
        <v>45.134449878940181</v>
      </c>
      <c r="L89" s="62">
        <v>30.407611260095717</v>
      </c>
      <c r="M89" s="62">
        <v>8.7172910196061597</v>
      </c>
      <c r="N89" s="63">
        <v>12554.864</v>
      </c>
      <c r="O89" s="63">
        <v>12877.539000000001</v>
      </c>
      <c r="P89" s="63">
        <v>13205.153</v>
      </c>
      <c r="Q89" s="62">
        <v>34.228938709212699</v>
      </c>
      <c r="R89" s="63">
        <v>4519.98388671875</v>
      </c>
      <c r="S89" s="63">
        <v>1240.035888671875</v>
      </c>
      <c r="T89" s="60">
        <v>10</v>
      </c>
      <c r="U89" s="60" t="s">
        <v>78</v>
      </c>
    </row>
    <row r="90" spans="1:21" x14ac:dyDescent="0.35">
      <c r="A90" s="60">
        <v>324</v>
      </c>
      <c r="B90" s="60" t="s">
        <v>315</v>
      </c>
      <c r="C90" s="60" t="s">
        <v>316</v>
      </c>
      <c r="D90" s="60" t="s">
        <v>193</v>
      </c>
      <c r="E90" s="60" t="s">
        <v>82</v>
      </c>
      <c r="F90" s="60" t="s">
        <v>92</v>
      </c>
      <c r="G90" s="60" t="s">
        <v>79</v>
      </c>
      <c r="H90" s="61">
        <v>0.37322163437067901</v>
      </c>
      <c r="I90" s="61">
        <v>0.50301442767557392</v>
      </c>
      <c r="J90" s="62">
        <v>86.391425508806918</v>
      </c>
      <c r="K90" s="62">
        <v>58.225040820086413</v>
      </c>
      <c r="L90" s="62">
        <v>9.11775461170099</v>
      </c>
      <c r="M90" s="62">
        <v>61.62453006990107</v>
      </c>
      <c r="N90" s="63">
        <v>12554.864</v>
      </c>
      <c r="O90" s="63">
        <v>12877.539000000001</v>
      </c>
      <c r="P90" s="63">
        <v>13205.153</v>
      </c>
      <c r="Q90" s="62">
        <v>65.771061290787131</v>
      </c>
      <c r="R90" s="63">
        <v>8685.1689453125</v>
      </c>
      <c r="S90" s="63">
        <v>7503.2412109375</v>
      </c>
      <c r="T90" s="60">
        <v>10</v>
      </c>
      <c r="U90" s="60" t="s">
        <v>78</v>
      </c>
    </row>
    <row r="91" spans="1:21" x14ac:dyDescent="0.35">
      <c r="A91" s="60">
        <v>624</v>
      </c>
      <c r="B91" s="60" t="s">
        <v>309</v>
      </c>
      <c r="C91" s="60" t="s">
        <v>310</v>
      </c>
      <c r="D91" s="60" t="s">
        <v>193</v>
      </c>
      <c r="E91" s="60" t="s">
        <v>75</v>
      </c>
      <c r="F91" s="60" t="s">
        <v>95</v>
      </c>
      <c r="G91" s="60" t="s">
        <v>77</v>
      </c>
      <c r="H91" s="61">
        <v>0.34068872344296991</v>
      </c>
      <c r="I91" s="61">
        <v>0.15106047622324131</v>
      </c>
      <c r="J91" s="62">
        <v>34.434568651145149</v>
      </c>
      <c r="K91" s="62">
        <v>43.868845215872234</v>
      </c>
      <c r="L91" s="62">
        <v>28.095044097292288</v>
      </c>
      <c r="M91" s="62">
        <v>9.2306833778541009</v>
      </c>
      <c r="N91" s="63">
        <v>1970.4570000000001</v>
      </c>
      <c r="O91" s="63">
        <v>1970.4570000000001</v>
      </c>
      <c r="P91" s="63">
        <v>2015.828</v>
      </c>
      <c r="Q91" s="62">
        <v>35.656175697623091</v>
      </c>
      <c r="R91" s="63">
        <v>718.76715087890625</v>
      </c>
      <c r="S91" s="63">
        <v>247.50436401367188</v>
      </c>
      <c r="T91" s="60">
        <v>10</v>
      </c>
      <c r="U91" s="60" t="s">
        <v>78</v>
      </c>
    </row>
    <row r="92" spans="1:21" x14ac:dyDescent="0.35">
      <c r="A92" s="60">
        <v>624</v>
      </c>
      <c r="B92" s="60" t="s">
        <v>309</v>
      </c>
      <c r="C92" s="60" t="s">
        <v>310</v>
      </c>
      <c r="D92" s="60" t="s">
        <v>193</v>
      </c>
      <c r="E92" s="60" t="s">
        <v>75</v>
      </c>
      <c r="F92" s="60" t="s">
        <v>95</v>
      </c>
      <c r="G92" s="60" t="s">
        <v>79</v>
      </c>
      <c r="H92" s="61">
        <v>0.34068872344296991</v>
      </c>
      <c r="I92" s="61">
        <v>0.44577135061670059</v>
      </c>
      <c r="J92" s="62">
        <v>80.999630884304608</v>
      </c>
      <c r="K92" s="62">
        <v>55.033750864052188</v>
      </c>
      <c r="L92" s="62">
        <v>15.446559600332922</v>
      </c>
      <c r="M92" s="62">
        <v>50.650382351954889</v>
      </c>
      <c r="N92" s="63">
        <v>1970.4570000000001</v>
      </c>
      <c r="O92" s="63">
        <v>1970.4570000000001</v>
      </c>
      <c r="P92" s="63">
        <v>2015.828</v>
      </c>
      <c r="Q92" s="62">
        <v>64.343824302377612</v>
      </c>
      <c r="R92" s="63">
        <v>1297.060791015625</v>
      </c>
      <c r="S92" s="63">
        <v>1050.614501953125</v>
      </c>
      <c r="T92" s="60">
        <v>10</v>
      </c>
      <c r="U92" s="60" t="s">
        <v>78</v>
      </c>
    </row>
    <row r="93" spans="1:21" x14ac:dyDescent="0.35">
      <c r="A93" s="60">
        <v>328</v>
      </c>
      <c r="B93" s="60" t="s">
        <v>138</v>
      </c>
      <c r="C93" s="60" t="s">
        <v>139</v>
      </c>
      <c r="D93" s="60" t="s">
        <v>100</v>
      </c>
      <c r="E93" s="60" t="s">
        <v>75</v>
      </c>
      <c r="F93" s="60" t="s">
        <v>101</v>
      </c>
      <c r="G93" s="60" t="s">
        <v>77</v>
      </c>
      <c r="H93" s="61">
        <v>6.5923517112646997E-3</v>
      </c>
      <c r="I93" s="61">
        <v>6.1987284701716999E-3</v>
      </c>
      <c r="J93" s="62">
        <v>1.6524405453334199</v>
      </c>
      <c r="K93" s="62">
        <v>37.512565808659119</v>
      </c>
      <c r="L93" s="62">
        <v>4.6970388451996499</v>
      </c>
      <c r="M93" s="62">
        <v>7.5928470353559999E-2</v>
      </c>
      <c r="N93" s="63">
        <v>797.202</v>
      </c>
      <c r="O93" s="63">
        <v>798.75300000000004</v>
      </c>
      <c r="P93" s="63">
        <v>797.202</v>
      </c>
      <c r="Q93" s="62">
        <v>24.37518590474431</v>
      </c>
      <c r="R93" s="63">
        <v>194.31947326660156</v>
      </c>
      <c r="S93" s="63">
        <v>3.2110137939453125</v>
      </c>
      <c r="T93" s="60">
        <v>10</v>
      </c>
      <c r="U93" s="60" t="s">
        <v>78</v>
      </c>
    </row>
    <row r="94" spans="1:21" x14ac:dyDescent="0.35">
      <c r="A94" s="60">
        <v>328</v>
      </c>
      <c r="B94" s="60" t="s">
        <v>138</v>
      </c>
      <c r="C94" s="60" t="s">
        <v>139</v>
      </c>
      <c r="D94" s="60" t="s">
        <v>100</v>
      </c>
      <c r="E94" s="60" t="s">
        <v>75</v>
      </c>
      <c r="F94" s="60" t="s">
        <v>101</v>
      </c>
      <c r="G94" s="60" t="s">
        <v>79</v>
      </c>
      <c r="H94" s="61">
        <v>6.5923517112646997E-3</v>
      </c>
      <c r="I94" s="61">
        <v>6.7192232916164002E-3</v>
      </c>
      <c r="J94" s="62">
        <v>1.7134534376675601</v>
      </c>
      <c r="K94" s="62">
        <v>39.214507636477855</v>
      </c>
      <c r="L94" s="62">
        <v>7.1279622658088497</v>
      </c>
      <c r="M94" s="62">
        <v>0.21927784434192998</v>
      </c>
      <c r="N94" s="63">
        <v>797.202</v>
      </c>
      <c r="O94" s="63">
        <v>798.75300000000004</v>
      </c>
      <c r="P94" s="63">
        <v>797.202</v>
      </c>
      <c r="Q94" s="62">
        <v>75.624814095256227</v>
      </c>
      <c r="R94" s="63">
        <v>602.88250732421875</v>
      </c>
      <c r="S94" s="63">
        <v>10.330111503601074</v>
      </c>
      <c r="T94" s="60">
        <v>10</v>
      </c>
      <c r="U94" s="60" t="s">
        <v>78</v>
      </c>
    </row>
    <row r="95" spans="1:21" x14ac:dyDescent="0.35">
      <c r="A95" s="60">
        <v>332</v>
      </c>
      <c r="B95" s="60" t="s">
        <v>268</v>
      </c>
      <c r="C95" s="60" t="s">
        <v>269</v>
      </c>
      <c r="D95" s="60" t="s">
        <v>100</v>
      </c>
      <c r="E95" s="60" t="s">
        <v>82</v>
      </c>
      <c r="F95" s="60" t="s">
        <v>123</v>
      </c>
      <c r="G95" s="60" t="s">
        <v>77</v>
      </c>
      <c r="H95" s="61">
        <v>0.1995876944902279</v>
      </c>
      <c r="I95" s="61">
        <v>6.6065900089747207E-2</v>
      </c>
      <c r="J95" s="62">
        <v>15.7478842036952</v>
      </c>
      <c r="K95" s="62">
        <v>41.952238939022067</v>
      </c>
      <c r="L95" s="62">
        <v>20.94409869256587</v>
      </c>
      <c r="M95" s="62">
        <v>3.2709540546853102</v>
      </c>
      <c r="N95" s="63">
        <v>10863.543</v>
      </c>
      <c r="O95" s="63">
        <v>11160.438</v>
      </c>
      <c r="P95" s="63">
        <v>11306.800999999999</v>
      </c>
      <c r="Q95" s="62">
        <v>38.99013227498201</v>
      </c>
      <c r="R95" s="63">
        <v>4408.53662109375</v>
      </c>
      <c r="S95" s="63">
        <v>694.251220703125</v>
      </c>
      <c r="T95" s="60">
        <v>10</v>
      </c>
      <c r="U95" s="60" t="s">
        <v>78</v>
      </c>
    </row>
    <row r="96" spans="1:21" x14ac:dyDescent="0.35">
      <c r="A96" s="60">
        <v>332</v>
      </c>
      <c r="B96" s="60" t="s">
        <v>268</v>
      </c>
      <c r="C96" s="60" t="s">
        <v>269</v>
      </c>
      <c r="D96" s="60" t="s">
        <v>100</v>
      </c>
      <c r="E96" s="60" t="s">
        <v>82</v>
      </c>
      <c r="F96" s="60" t="s">
        <v>123</v>
      </c>
      <c r="G96" s="60" t="s">
        <v>79</v>
      </c>
      <c r="H96" s="61">
        <v>0.1995876944902279</v>
      </c>
      <c r="I96" s="61">
        <v>0.28491868469548381</v>
      </c>
      <c r="J96" s="62">
        <v>57.578845443845552</v>
      </c>
      <c r="K96" s="62">
        <v>49.483222961348574</v>
      </c>
      <c r="L96" s="62">
        <v>22.425904741935728</v>
      </c>
      <c r="M96" s="62">
        <v>28.276767821073278</v>
      </c>
      <c r="N96" s="63">
        <v>10863.543</v>
      </c>
      <c r="O96" s="63">
        <v>11160.438</v>
      </c>
      <c r="P96" s="63">
        <v>11306.800999999999</v>
      </c>
      <c r="Q96" s="62">
        <v>61.009867725018772</v>
      </c>
      <c r="R96" s="63">
        <v>6898.26416015625</v>
      </c>
      <c r="S96" s="63">
        <v>3971.94091796875</v>
      </c>
      <c r="T96" s="60">
        <v>10</v>
      </c>
      <c r="U96" s="60" t="s">
        <v>78</v>
      </c>
    </row>
    <row r="97" spans="1:21" x14ac:dyDescent="0.35">
      <c r="A97" s="60">
        <v>340</v>
      </c>
      <c r="B97" s="60" t="s">
        <v>215</v>
      </c>
      <c r="C97" s="60" t="s">
        <v>216</v>
      </c>
      <c r="D97" s="60" t="s">
        <v>100</v>
      </c>
      <c r="E97" s="60" t="s">
        <v>75</v>
      </c>
      <c r="F97" s="60" t="s">
        <v>76</v>
      </c>
      <c r="G97" s="60" t="s">
        <v>77</v>
      </c>
      <c r="H97" s="61">
        <v>5.1154169385928899E-2</v>
      </c>
      <c r="I97" s="61">
        <v>1.19848806233184E-2</v>
      </c>
      <c r="J97" s="62">
        <v>3.0385824058966002</v>
      </c>
      <c r="K97" s="62">
        <v>39.442341929120524</v>
      </c>
      <c r="L97" s="62">
        <v>7.1242114968622703</v>
      </c>
      <c r="M97" s="62">
        <v>0.34712218808921003</v>
      </c>
      <c r="N97" s="63">
        <v>9958.8289999999997</v>
      </c>
      <c r="O97" s="63">
        <v>9958.8289999999997</v>
      </c>
      <c r="P97" s="63">
        <v>10121.763000000001</v>
      </c>
      <c r="Q97" s="62">
        <v>44.322195711472091</v>
      </c>
      <c r="R97" s="63">
        <v>4486.1875</v>
      </c>
      <c r="S97" s="63">
        <v>136.31649780273438</v>
      </c>
      <c r="T97" s="60">
        <v>10</v>
      </c>
      <c r="U97" s="60" t="s">
        <v>78</v>
      </c>
    </row>
    <row r="98" spans="1:21" x14ac:dyDescent="0.35">
      <c r="A98" s="60">
        <v>340</v>
      </c>
      <c r="B98" s="60" t="s">
        <v>215</v>
      </c>
      <c r="C98" s="60" t="s">
        <v>216</v>
      </c>
      <c r="D98" s="60" t="s">
        <v>100</v>
      </c>
      <c r="E98" s="60" t="s">
        <v>75</v>
      </c>
      <c r="F98" s="60" t="s">
        <v>76</v>
      </c>
      <c r="G98" s="60" t="s">
        <v>79</v>
      </c>
      <c r="H98" s="61">
        <v>5.1154169385928899E-2</v>
      </c>
      <c r="I98" s="61">
        <v>8.2334797009444793E-2</v>
      </c>
      <c r="J98" s="62">
        <v>19.088676520356671</v>
      </c>
      <c r="K98" s="62">
        <v>43.1327949434529</v>
      </c>
      <c r="L98" s="62">
        <v>20.895577721783052</v>
      </c>
      <c r="M98" s="62">
        <v>5.1600520045837195</v>
      </c>
      <c r="N98" s="63">
        <v>9958.8289999999997</v>
      </c>
      <c r="O98" s="63">
        <v>9958.8289999999997</v>
      </c>
      <c r="P98" s="63">
        <v>10121.763000000001</v>
      </c>
      <c r="Q98" s="62">
        <v>55.677804288527931</v>
      </c>
      <c r="R98" s="63">
        <v>5635.5751953125</v>
      </c>
      <c r="S98" s="63">
        <v>1075.7567138671875</v>
      </c>
      <c r="T98" s="60">
        <v>10</v>
      </c>
      <c r="U98" s="60" t="s">
        <v>78</v>
      </c>
    </row>
    <row r="99" spans="1:21" x14ac:dyDescent="0.35">
      <c r="A99" s="60">
        <v>356</v>
      </c>
      <c r="B99" s="60" t="s">
        <v>217</v>
      </c>
      <c r="C99" s="60" t="s">
        <v>218</v>
      </c>
      <c r="D99" s="60" t="s">
        <v>122</v>
      </c>
      <c r="E99" s="60" t="s">
        <v>82</v>
      </c>
      <c r="F99" s="60" t="s">
        <v>219</v>
      </c>
      <c r="G99" s="60" t="s">
        <v>77</v>
      </c>
      <c r="H99" s="61">
        <v>6.8810564349539596E-2</v>
      </c>
      <c r="I99" s="61">
        <v>2.2548045074940602E-2</v>
      </c>
      <c r="J99" s="62">
        <v>5.5155067463867002</v>
      </c>
      <c r="K99" s="62">
        <v>40.881184833491929</v>
      </c>
      <c r="L99" s="62">
        <v>10.50290818767912</v>
      </c>
      <c r="M99" s="62">
        <v>1.10190500723958</v>
      </c>
      <c r="N99" s="63">
        <v>1407563.8419999999</v>
      </c>
      <c r="O99" s="63">
        <v>1383112.05</v>
      </c>
      <c r="P99" s="63">
        <v>1396387.1270000001</v>
      </c>
      <c r="Q99" s="62">
        <v>30.815492969199919</v>
      </c>
      <c r="R99" s="63">
        <v>430303.5625</v>
      </c>
      <c r="S99" s="63">
        <v>23733.421875</v>
      </c>
      <c r="T99" s="60">
        <v>10</v>
      </c>
      <c r="U99" s="60" t="s">
        <v>78</v>
      </c>
    </row>
    <row r="100" spans="1:21" x14ac:dyDescent="0.35">
      <c r="A100" s="60">
        <v>356</v>
      </c>
      <c r="B100" s="60" t="s">
        <v>217</v>
      </c>
      <c r="C100" s="60" t="s">
        <v>218</v>
      </c>
      <c r="D100" s="60" t="s">
        <v>122</v>
      </c>
      <c r="E100" s="60" t="s">
        <v>82</v>
      </c>
      <c r="F100" s="60" t="s">
        <v>219</v>
      </c>
      <c r="G100" s="60" t="s">
        <v>79</v>
      </c>
      <c r="H100" s="61">
        <v>6.8810564349539596E-2</v>
      </c>
      <c r="I100" s="61">
        <v>8.9416367565120905E-2</v>
      </c>
      <c r="J100" s="62">
        <v>21.237667284242189</v>
      </c>
      <c r="K100" s="62">
        <v>42.102725486930268</v>
      </c>
      <c r="L100" s="62">
        <v>22.332133280827822</v>
      </c>
      <c r="M100" s="62">
        <v>5.64547356996174</v>
      </c>
      <c r="N100" s="63">
        <v>1407563.8419999999</v>
      </c>
      <c r="O100" s="63">
        <v>1383112.05</v>
      </c>
      <c r="P100" s="63">
        <v>1396387.1270000001</v>
      </c>
      <c r="Q100" s="62">
        <v>69.184507030802322</v>
      </c>
      <c r="R100" s="63">
        <v>966083.5625</v>
      </c>
      <c r="S100" s="63">
        <v>205173.609375</v>
      </c>
      <c r="T100" s="60">
        <v>10</v>
      </c>
      <c r="U100" s="60" t="s">
        <v>78</v>
      </c>
    </row>
    <row r="101" spans="1:21" x14ac:dyDescent="0.35">
      <c r="A101" s="60">
        <v>360</v>
      </c>
      <c r="B101" s="60" t="s">
        <v>170</v>
      </c>
      <c r="C101" s="60" t="s">
        <v>171</v>
      </c>
      <c r="D101" s="60" t="s">
        <v>116</v>
      </c>
      <c r="E101" s="60" t="s">
        <v>82</v>
      </c>
      <c r="F101" s="60" t="s">
        <v>172</v>
      </c>
      <c r="G101" s="60" t="s">
        <v>77</v>
      </c>
      <c r="H101" s="61">
        <v>1.4010748893718099E-2</v>
      </c>
      <c r="I101" s="61">
        <v>7.1407995034097E-3</v>
      </c>
      <c r="J101" s="62">
        <v>1.95922249294432</v>
      </c>
      <c r="K101" s="62">
        <v>36.44710863174334</v>
      </c>
      <c r="L101" s="62">
        <v>1.8850696142500698</v>
      </c>
      <c r="M101" s="62">
        <v>0.13291629597660001</v>
      </c>
      <c r="N101" s="63">
        <v>264498.85200000001</v>
      </c>
      <c r="O101" s="63">
        <v>269582.87800000003</v>
      </c>
      <c r="P101" s="63">
        <v>271857.96999999997</v>
      </c>
      <c r="Q101" s="62">
        <v>49.631994219676926</v>
      </c>
      <c r="R101" s="63">
        <v>134928.53125</v>
      </c>
      <c r="S101" s="63">
        <v>2643.550048828125</v>
      </c>
      <c r="T101" s="60">
        <v>9</v>
      </c>
      <c r="U101" s="60" t="s">
        <v>20</v>
      </c>
    </row>
    <row r="102" spans="1:21" x14ac:dyDescent="0.35">
      <c r="A102" s="60">
        <v>360</v>
      </c>
      <c r="B102" s="60" t="s">
        <v>170</v>
      </c>
      <c r="C102" s="60" t="s">
        <v>171</v>
      </c>
      <c r="D102" s="60" t="s">
        <v>116</v>
      </c>
      <c r="E102" s="60" t="s">
        <v>82</v>
      </c>
      <c r="F102" s="60" t="s">
        <v>172</v>
      </c>
      <c r="G102" s="60" t="s">
        <v>79</v>
      </c>
      <c r="H102" s="61">
        <v>1.4010748893718099E-2</v>
      </c>
      <c r="I102" s="61">
        <v>2.07803099106133E-2</v>
      </c>
      <c r="J102" s="62">
        <v>5.25453768076554</v>
      </c>
      <c r="K102" s="62">
        <v>39.54736110596464</v>
      </c>
      <c r="L102" s="62">
        <v>7.5609165100464297</v>
      </c>
      <c r="M102" s="62">
        <v>0.75039201691045998</v>
      </c>
      <c r="N102" s="63">
        <v>264498.85200000001</v>
      </c>
      <c r="O102" s="63">
        <v>269582.87800000003</v>
      </c>
      <c r="P102" s="63">
        <v>271857.96999999997</v>
      </c>
      <c r="Q102" s="62">
        <v>50.368005780324729</v>
      </c>
      <c r="R102" s="63">
        <v>136929.4375</v>
      </c>
      <c r="S102" s="63">
        <v>7195.0087890625</v>
      </c>
      <c r="T102" s="60">
        <v>9</v>
      </c>
      <c r="U102" s="60" t="s">
        <v>20</v>
      </c>
    </row>
    <row r="103" spans="1:21" x14ac:dyDescent="0.35">
      <c r="A103" s="60">
        <v>368</v>
      </c>
      <c r="B103" s="60" t="s">
        <v>208</v>
      </c>
      <c r="C103" s="60" t="s">
        <v>209</v>
      </c>
      <c r="D103" s="60" t="s">
        <v>104</v>
      </c>
      <c r="E103" s="60" t="s">
        <v>75</v>
      </c>
      <c r="F103" s="60" t="s">
        <v>92</v>
      </c>
      <c r="G103" s="60" t="s">
        <v>77</v>
      </c>
      <c r="H103" s="61">
        <v>3.2694322381287999E-2</v>
      </c>
      <c r="I103" s="61">
        <v>2.5178792620777699E-2</v>
      </c>
      <c r="J103" s="62">
        <v>6.8663978065444597</v>
      </c>
      <c r="K103" s="62">
        <v>36.669580368296565</v>
      </c>
      <c r="L103" s="62">
        <v>3.1619891784316496</v>
      </c>
      <c r="M103" s="62">
        <v>0.91428257986133998</v>
      </c>
      <c r="N103" s="63">
        <v>40590.699999999997</v>
      </c>
      <c r="O103" s="63">
        <v>41563.519999999997</v>
      </c>
      <c r="P103" s="63">
        <v>42556.983999999997</v>
      </c>
      <c r="Q103" s="62">
        <v>69.315133862689777</v>
      </c>
      <c r="R103" s="63">
        <v>29498.4296875</v>
      </c>
      <c r="S103" s="63">
        <v>2025.4794921875</v>
      </c>
      <c r="T103" s="60">
        <v>10</v>
      </c>
      <c r="U103" s="60" t="s">
        <v>78</v>
      </c>
    </row>
    <row r="104" spans="1:21" x14ac:dyDescent="0.35">
      <c r="A104" s="60">
        <v>368</v>
      </c>
      <c r="B104" s="60" t="s">
        <v>208</v>
      </c>
      <c r="C104" s="60" t="s">
        <v>209</v>
      </c>
      <c r="D104" s="60" t="s">
        <v>104</v>
      </c>
      <c r="E104" s="60" t="s">
        <v>75</v>
      </c>
      <c r="F104" s="60" t="s">
        <v>92</v>
      </c>
      <c r="G104" s="60" t="s">
        <v>79</v>
      </c>
      <c r="H104" s="61">
        <v>3.2694322381287999E-2</v>
      </c>
      <c r="I104" s="61">
        <v>4.9671419464511701E-2</v>
      </c>
      <c r="J104" s="62">
        <v>12.631523760006791</v>
      </c>
      <c r="K104" s="62">
        <v>39.323378879892978</v>
      </c>
      <c r="L104" s="62">
        <v>9.9462533789395096</v>
      </c>
      <c r="M104" s="62">
        <v>2.212134042413</v>
      </c>
      <c r="N104" s="63">
        <v>40590.699999999997</v>
      </c>
      <c r="O104" s="63">
        <v>41563.519999999997</v>
      </c>
      <c r="P104" s="63">
        <v>42556.983999999997</v>
      </c>
      <c r="Q104" s="62">
        <v>30.684866137309381</v>
      </c>
      <c r="R104" s="63">
        <v>13058.5537109375</v>
      </c>
      <c r="S104" s="63">
        <v>1649.4942626953125</v>
      </c>
      <c r="T104" s="60">
        <v>10</v>
      </c>
      <c r="U104" s="60" t="s">
        <v>78</v>
      </c>
    </row>
    <row r="105" spans="1:21" x14ac:dyDescent="0.35">
      <c r="A105" s="60">
        <v>388</v>
      </c>
      <c r="B105" s="60" t="s">
        <v>161</v>
      </c>
      <c r="C105" s="60" t="s">
        <v>162</v>
      </c>
      <c r="D105" s="60" t="s">
        <v>100</v>
      </c>
      <c r="E105" s="60" t="s">
        <v>163</v>
      </c>
      <c r="F105" s="60" t="s">
        <v>92</v>
      </c>
      <c r="G105" s="60" t="s">
        <v>77</v>
      </c>
      <c r="H105" s="61">
        <v>1.0810291713887799E-2</v>
      </c>
      <c r="I105" s="61">
        <v>7.5605015598079004E-3</v>
      </c>
      <c r="J105" s="62">
        <v>1.9079982360686101</v>
      </c>
      <c r="K105" s="62">
        <v>39.62530686289395</v>
      </c>
      <c r="L105" s="62">
        <v>3.4809125209157301</v>
      </c>
      <c r="M105" s="62">
        <v>0.18836137438159001</v>
      </c>
      <c r="N105" s="63">
        <v>2811.835</v>
      </c>
      <c r="O105" s="63">
        <v>2813.7730000000001</v>
      </c>
      <c r="P105" s="63">
        <v>2820.4360000000001</v>
      </c>
      <c r="Q105" s="62">
        <v>53.64721432504426</v>
      </c>
      <c r="R105" s="63">
        <v>1513.0853271484375</v>
      </c>
      <c r="S105" s="63">
        <v>28.86964225769043</v>
      </c>
      <c r="T105" s="60">
        <v>9</v>
      </c>
      <c r="U105" s="60" t="s">
        <v>21</v>
      </c>
    </row>
    <row r="106" spans="1:21" x14ac:dyDescent="0.35">
      <c r="A106" s="60">
        <v>388</v>
      </c>
      <c r="B106" s="60" t="s">
        <v>161</v>
      </c>
      <c r="C106" s="60" t="s">
        <v>162</v>
      </c>
      <c r="D106" s="60" t="s">
        <v>100</v>
      </c>
      <c r="E106" s="60" t="s">
        <v>163</v>
      </c>
      <c r="F106" s="60" t="s">
        <v>92</v>
      </c>
      <c r="G106" s="60" t="s">
        <v>79</v>
      </c>
      <c r="H106" s="61">
        <v>1.0810291713887799E-2</v>
      </c>
      <c r="I106" s="61">
        <v>1.4571493686297701E-2</v>
      </c>
      <c r="J106" s="62">
        <v>3.77986838839408</v>
      </c>
      <c r="K106" s="62">
        <v>38.550267334806698</v>
      </c>
      <c r="L106" s="62">
        <v>6.7638452084182097</v>
      </c>
      <c r="M106" s="62">
        <v>0.28324308301302997</v>
      </c>
      <c r="N106" s="63">
        <v>2811.835</v>
      </c>
      <c r="O106" s="63">
        <v>2813.7730000000001</v>
      </c>
      <c r="P106" s="63">
        <v>2820.4360000000001</v>
      </c>
      <c r="Q106" s="62">
        <v>46.352785674956024</v>
      </c>
      <c r="R106" s="63">
        <v>1307.3507080078125</v>
      </c>
      <c r="S106" s="63">
        <v>49.4161376953125</v>
      </c>
      <c r="T106" s="60">
        <v>9</v>
      </c>
      <c r="U106" s="60" t="s">
        <v>21</v>
      </c>
    </row>
    <row r="107" spans="1:21" x14ac:dyDescent="0.35">
      <c r="A107" s="60">
        <v>400</v>
      </c>
      <c r="B107" s="60" t="s">
        <v>102</v>
      </c>
      <c r="C107" s="60" t="s">
        <v>103</v>
      </c>
      <c r="D107" s="60" t="s">
        <v>104</v>
      </c>
      <c r="E107" s="60" t="s">
        <v>82</v>
      </c>
      <c r="F107" s="60" t="s">
        <v>105</v>
      </c>
      <c r="G107" s="60" t="s">
        <v>77</v>
      </c>
      <c r="H107" s="61">
        <v>1.5259204752518E-3</v>
      </c>
      <c r="I107" s="61">
        <v>1.2307456222332E-3</v>
      </c>
      <c r="J107" s="62">
        <v>0.34665337754375003</v>
      </c>
      <c r="K107" s="62">
        <v>35.503638561199509</v>
      </c>
      <c r="L107" s="62">
        <v>0.64061436554291007</v>
      </c>
      <c r="M107" s="62">
        <v>1.5737014069400002E-3</v>
      </c>
      <c r="N107" s="63">
        <v>10459.865</v>
      </c>
      <c r="O107" s="63">
        <v>10698.683000000001</v>
      </c>
      <c r="P107" s="63">
        <v>10928.721</v>
      </c>
      <c r="Q107" s="62">
        <v>89.22551839287911</v>
      </c>
      <c r="R107" s="63">
        <v>9751.2080078125</v>
      </c>
      <c r="S107" s="63">
        <v>33.802890777587891</v>
      </c>
      <c r="T107" s="60">
        <v>10</v>
      </c>
      <c r="U107" s="60" t="s">
        <v>78</v>
      </c>
    </row>
    <row r="108" spans="1:21" x14ac:dyDescent="0.35">
      <c r="A108" s="60">
        <v>400</v>
      </c>
      <c r="B108" s="60" t="s">
        <v>102</v>
      </c>
      <c r="C108" s="60" t="s">
        <v>103</v>
      </c>
      <c r="D108" s="60" t="s">
        <v>104</v>
      </c>
      <c r="E108" s="60" t="s">
        <v>82</v>
      </c>
      <c r="F108" s="60" t="s">
        <v>105</v>
      </c>
      <c r="G108" s="60" t="s">
        <v>79</v>
      </c>
      <c r="H108" s="61">
        <v>1.5259204752518E-3</v>
      </c>
      <c r="I108" s="61">
        <v>3.9703192164141001E-3</v>
      </c>
      <c r="J108" s="62">
        <v>1.1313766249403201</v>
      </c>
      <c r="K108" s="62">
        <v>35.092816387500861</v>
      </c>
      <c r="L108" s="62">
        <v>1.1420431944651799</v>
      </c>
      <c r="M108" s="62">
        <v>0</v>
      </c>
      <c r="N108" s="63">
        <v>10459.865</v>
      </c>
      <c r="O108" s="63">
        <v>10698.683000000001</v>
      </c>
      <c r="P108" s="63">
        <v>10928.721</v>
      </c>
      <c r="Q108" s="62">
        <v>10.774481607120769</v>
      </c>
      <c r="R108" s="63">
        <v>1177.5130615234375</v>
      </c>
      <c r="S108" s="63">
        <v>13.322107315063477</v>
      </c>
      <c r="T108" s="60">
        <v>10</v>
      </c>
      <c r="U108" s="60" t="s">
        <v>78</v>
      </c>
    </row>
    <row r="109" spans="1:21" x14ac:dyDescent="0.35">
      <c r="A109" s="60">
        <v>398</v>
      </c>
      <c r="B109" s="60" t="s">
        <v>106</v>
      </c>
      <c r="C109" s="60" t="s">
        <v>107</v>
      </c>
      <c r="D109" s="60" t="s">
        <v>74</v>
      </c>
      <c r="E109" s="60" t="s">
        <v>75</v>
      </c>
      <c r="F109" s="60" t="s">
        <v>108</v>
      </c>
      <c r="G109" s="60" t="s">
        <v>77</v>
      </c>
      <c r="H109" s="61">
        <v>1.6106326619995E-3</v>
      </c>
      <c r="I109" s="61">
        <v>6.2997115904669997E-4</v>
      </c>
      <c r="J109" s="62">
        <v>0.18723445376303999</v>
      </c>
      <c r="K109" s="62">
        <v>33.64611300888194</v>
      </c>
      <c r="L109" s="62">
        <v>0.74190191138392003</v>
      </c>
      <c r="M109" s="62">
        <v>0</v>
      </c>
      <c r="N109" s="63">
        <v>17835.909</v>
      </c>
      <c r="O109" s="63">
        <v>18754.258000000002</v>
      </c>
      <c r="P109" s="63">
        <v>18979.242999999999</v>
      </c>
      <c r="Q109" s="62">
        <v>53.189036089641164</v>
      </c>
      <c r="R109" s="63">
        <v>10094.8759765625</v>
      </c>
      <c r="S109" s="63">
        <v>18.901086807250977</v>
      </c>
      <c r="T109" s="60">
        <v>10</v>
      </c>
      <c r="U109" s="60" t="s">
        <v>78</v>
      </c>
    </row>
    <row r="110" spans="1:21" x14ac:dyDescent="0.35">
      <c r="A110" s="60">
        <v>398</v>
      </c>
      <c r="B110" s="60" t="s">
        <v>106</v>
      </c>
      <c r="C110" s="60" t="s">
        <v>107</v>
      </c>
      <c r="D110" s="60" t="s">
        <v>74</v>
      </c>
      <c r="E110" s="60" t="s">
        <v>75</v>
      </c>
      <c r="F110" s="60" t="s">
        <v>108</v>
      </c>
      <c r="G110" s="60" t="s">
        <v>79</v>
      </c>
      <c r="H110" s="61">
        <v>1.6106326619995E-3</v>
      </c>
      <c r="I110" s="61">
        <v>2.7249109360415E-3</v>
      </c>
      <c r="J110" s="62">
        <v>0.75492932894708997</v>
      </c>
      <c r="K110" s="62">
        <v>36.094914206631316</v>
      </c>
      <c r="L110" s="62">
        <v>3.0023100925992496</v>
      </c>
      <c r="M110" s="62">
        <v>0</v>
      </c>
      <c r="N110" s="63">
        <v>17835.909</v>
      </c>
      <c r="O110" s="63">
        <v>18754.258000000002</v>
      </c>
      <c r="P110" s="63">
        <v>18979.242999999999</v>
      </c>
      <c r="Q110" s="62">
        <v>46.810963910357877</v>
      </c>
      <c r="R110" s="63">
        <v>8884.3662109375</v>
      </c>
      <c r="S110" s="63">
        <v>67.070686340332031</v>
      </c>
      <c r="T110" s="60">
        <v>10</v>
      </c>
      <c r="U110" s="60" t="s">
        <v>78</v>
      </c>
    </row>
    <row r="111" spans="1:21" x14ac:dyDescent="0.35">
      <c r="A111" s="60">
        <v>404</v>
      </c>
      <c r="B111" s="60" t="s">
        <v>250</v>
      </c>
      <c r="C111" s="60" t="s">
        <v>251</v>
      </c>
      <c r="D111" s="60" t="s">
        <v>193</v>
      </c>
      <c r="E111" s="60" t="s">
        <v>82</v>
      </c>
      <c r="F111" s="60" t="s">
        <v>145</v>
      </c>
      <c r="G111" s="60" t="s">
        <v>77</v>
      </c>
      <c r="H111" s="61">
        <v>0.1707760749642416</v>
      </c>
      <c r="I111" s="61">
        <v>7.8666285835686703E-2</v>
      </c>
      <c r="J111" s="62">
        <v>18.750080020203878</v>
      </c>
      <c r="K111" s="62">
        <v>41.955173391751401</v>
      </c>
      <c r="L111" s="62">
        <v>25.623465249607257</v>
      </c>
      <c r="M111" s="62">
        <v>3.9929512045861801</v>
      </c>
      <c r="N111" s="63">
        <v>45831.862999999998</v>
      </c>
      <c r="O111" s="63">
        <v>50951.45</v>
      </c>
      <c r="P111" s="63">
        <v>51985.78</v>
      </c>
      <c r="Q111" s="62">
        <v>33.755783522843657</v>
      </c>
      <c r="R111" s="63">
        <v>17548.20703125</v>
      </c>
      <c r="S111" s="63">
        <v>3290.302978515625</v>
      </c>
      <c r="T111" s="60">
        <v>10</v>
      </c>
      <c r="U111" s="60" t="s">
        <v>78</v>
      </c>
    </row>
    <row r="112" spans="1:21" x14ac:dyDescent="0.35">
      <c r="A112" s="60">
        <v>404</v>
      </c>
      <c r="B112" s="60" t="s">
        <v>250</v>
      </c>
      <c r="C112" s="60" t="s">
        <v>251</v>
      </c>
      <c r="D112" s="60" t="s">
        <v>193</v>
      </c>
      <c r="E112" s="60" t="s">
        <v>82</v>
      </c>
      <c r="F112" s="60" t="s">
        <v>145</v>
      </c>
      <c r="G112" s="60" t="s">
        <v>79</v>
      </c>
      <c r="H112" s="61">
        <v>0.1707760749642416</v>
      </c>
      <c r="I112" s="61">
        <v>0.2177120682857123</v>
      </c>
      <c r="J112" s="62">
        <v>47.019816497794828</v>
      </c>
      <c r="K112" s="62">
        <v>46.30219437286037</v>
      </c>
      <c r="L112" s="62">
        <v>40.965648510198349</v>
      </c>
      <c r="M112" s="62">
        <v>16.743636129100718</v>
      </c>
      <c r="N112" s="63">
        <v>45831.862999999998</v>
      </c>
      <c r="O112" s="63">
        <v>50951.45</v>
      </c>
      <c r="P112" s="63">
        <v>51985.78</v>
      </c>
      <c r="Q112" s="62">
        <v>66.244216477158275</v>
      </c>
      <c r="R112" s="63">
        <v>34437.57421875</v>
      </c>
      <c r="S112" s="63">
        <v>16192.484375</v>
      </c>
      <c r="T112" s="60">
        <v>10</v>
      </c>
      <c r="U112" s="60" t="s">
        <v>78</v>
      </c>
    </row>
    <row r="113" spans="1:21" x14ac:dyDescent="0.35">
      <c r="A113" s="60">
        <v>296</v>
      </c>
      <c r="B113" s="60" t="s">
        <v>229</v>
      </c>
      <c r="C113" s="60" t="s">
        <v>230</v>
      </c>
      <c r="D113" s="60" t="s">
        <v>116</v>
      </c>
      <c r="E113" s="60" t="s">
        <v>75</v>
      </c>
      <c r="F113" s="60" t="s">
        <v>95</v>
      </c>
      <c r="G113" s="60" t="s">
        <v>77</v>
      </c>
      <c r="H113" s="61">
        <v>8.0157404975975496E-2</v>
      </c>
      <c r="I113" s="61">
        <v>4.7710392995941403E-2</v>
      </c>
      <c r="J113" s="62">
        <v>11.99645861000468</v>
      </c>
      <c r="K113" s="62">
        <v>39.770397703996089</v>
      </c>
      <c r="L113" s="62">
        <v>20.097388224878951</v>
      </c>
      <c r="M113" s="62">
        <v>2.0067876641582298</v>
      </c>
      <c r="N113" s="63">
        <v>124.241</v>
      </c>
      <c r="O113" s="63">
        <v>124.241</v>
      </c>
      <c r="P113" s="63">
        <v>126.46299999999999</v>
      </c>
      <c r="Q113" s="62">
        <v>53.893993209835621</v>
      </c>
      <c r="R113" s="63">
        <v>68.155960083007813</v>
      </c>
      <c r="S113" s="63">
        <v>8.1763019561767578</v>
      </c>
      <c r="T113" s="60">
        <v>10</v>
      </c>
      <c r="U113" s="60" t="s">
        <v>78</v>
      </c>
    </row>
    <row r="114" spans="1:21" x14ac:dyDescent="0.35">
      <c r="A114" s="60">
        <v>296</v>
      </c>
      <c r="B114" s="60" t="s">
        <v>229</v>
      </c>
      <c r="C114" s="60" t="s">
        <v>230</v>
      </c>
      <c r="D114" s="60" t="s">
        <v>116</v>
      </c>
      <c r="E114" s="60" t="s">
        <v>75</v>
      </c>
      <c r="F114" s="60" t="s">
        <v>95</v>
      </c>
      <c r="G114" s="60" t="s">
        <v>79</v>
      </c>
      <c r="H114" s="61">
        <v>8.0157404975975496E-2</v>
      </c>
      <c r="I114" s="61">
        <v>0.1180851971460906</v>
      </c>
      <c r="J114" s="62">
        <v>28.927294654294101</v>
      </c>
      <c r="K114" s="62">
        <v>40.821375990153818</v>
      </c>
      <c r="L114" s="62">
        <v>42.048906314520679</v>
      </c>
      <c r="M114" s="62">
        <v>5.3162717931061501</v>
      </c>
      <c r="N114" s="63">
        <v>124.241</v>
      </c>
      <c r="O114" s="63">
        <v>124.241</v>
      </c>
      <c r="P114" s="63">
        <v>126.46299999999999</v>
      </c>
      <c r="Q114" s="62">
        <v>46.106006790165438</v>
      </c>
      <c r="R114" s="63">
        <v>58.307041168212891</v>
      </c>
      <c r="S114" s="63">
        <v>16.866649627685547</v>
      </c>
      <c r="T114" s="60">
        <v>10</v>
      </c>
      <c r="U114" s="60" t="s">
        <v>78</v>
      </c>
    </row>
    <row r="115" spans="1:21" x14ac:dyDescent="0.35">
      <c r="A115" s="60">
        <v>417</v>
      </c>
      <c r="B115" s="60" t="s">
        <v>96</v>
      </c>
      <c r="C115" s="60" t="s">
        <v>97</v>
      </c>
      <c r="D115" s="60" t="s">
        <v>74</v>
      </c>
      <c r="E115" s="60" t="s">
        <v>75</v>
      </c>
      <c r="F115" s="60" t="s">
        <v>92</v>
      </c>
      <c r="G115" s="60" t="s">
        <v>77</v>
      </c>
      <c r="H115" s="61">
        <v>1.4259649128426E-3</v>
      </c>
      <c r="I115" s="61">
        <v>1.809797199719E-4</v>
      </c>
      <c r="J115" s="62">
        <v>5.012561248084E-2</v>
      </c>
      <c r="K115" s="62">
        <v>36.105238622478957</v>
      </c>
      <c r="L115" s="62">
        <v>1.8486587267614101</v>
      </c>
      <c r="M115" s="62">
        <v>0</v>
      </c>
      <c r="N115" s="63">
        <v>6223.4939999999997</v>
      </c>
      <c r="O115" s="63">
        <v>6323.643</v>
      </c>
      <c r="P115" s="63">
        <v>6424.8739999999998</v>
      </c>
      <c r="Q115" s="62">
        <v>36.120491884977028</v>
      </c>
      <c r="R115" s="63">
        <v>2320.696044921875</v>
      </c>
      <c r="S115" s="63">
        <v>1.1632630825042725</v>
      </c>
      <c r="T115" s="60">
        <v>10</v>
      </c>
      <c r="U115" s="60" t="s">
        <v>78</v>
      </c>
    </row>
    <row r="116" spans="1:21" x14ac:dyDescent="0.35">
      <c r="A116" s="60">
        <v>417</v>
      </c>
      <c r="B116" s="60" t="s">
        <v>96</v>
      </c>
      <c r="C116" s="60" t="s">
        <v>97</v>
      </c>
      <c r="D116" s="60" t="s">
        <v>74</v>
      </c>
      <c r="E116" s="60" t="s">
        <v>75</v>
      </c>
      <c r="F116" s="60" t="s">
        <v>92</v>
      </c>
      <c r="G116" s="60" t="s">
        <v>79</v>
      </c>
      <c r="H116" s="61">
        <v>1.4259649128426E-3</v>
      </c>
      <c r="I116" s="61">
        <v>2.1299383603999998E-3</v>
      </c>
      <c r="J116" s="62">
        <v>0.58692603077824002</v>
      </c>
      <c r="K116" s="62">
        <v>36.289723895459318</v>
      </c>
      <c r="L116" s="62">
        <v>7.1550832217487992</v>
      </c>
      <c r="M116" s="62">
        <v>0</v>
      </c>
      <c r="N116" s="63">
        <v>6223.4939999999997</v>
      </c>
      <c r="O116" s="63">
        <v>6323.643</v>
      </c>
      <c r="P116" s="63">
        <v>6424.8739999999998</v>
      </c>
      <c r="Q116" s="62">
        <v>63.879508115022951</v>
      </c>
      <c r="R116" s="63">
        <v>4104.177734375</v>
      </c>
      <c r="S116" s="63">
        <v>24.08848762512207</v>
      </c>
      <c r="T116" s="60">
        <v>10</v>
      </c>
      <c r="U116" s="60" t="s">
        <v>78</v>
      </c>
    </row>
    <row r="117" spans="1:21" x14ac:dyDescent="0.35">
      <c r="A117" s="60">
        <v>418</v>
      </c>
      <c r="B117" s="60" t="s">
        <v>237</v>
      </c>
      <c r="C117" s="60" t="s">
        <v>238</v>
      </c>
      <c r="D117" s="60" t="s">
        <v>116</v>
      </c>
      <c r="E117" s="60" t="s">
        <v>75</v>
      </c>
      <c r="F117" s="60" t="s">
        <v>172</v>
      </c>
      <c r="G117" s="60" t="s">
        <v>77</v>
      </c>
      <c r="H117" s="61">
        <v>0.1083332502467847</v>
      </c>
      <c r="I117" s="61">
        <v>2.26864012475805E-2</v>
      </c>
      <c r="J117" s="62">
        <v>5.2904466987992498</v>
      </c>
      <c r="K117" s="62">
        <v>42.881825560646043</v>
      </c>
      <c r="L117" s="62">
        <v>15.939417758049629</v>
      </c>
      <c r="M117" s="62">
        <v>1.4282825701723199</v>
      </c>
      <c r="N117" s="63">
        <v>6997.9170000000004</v>
      </c>
      <c r="O117" s="63">
        <v>7212.0529999999999</v>
      </c>
      <c r="P117" s="63">
        <v>7319.3990000000003</v>
      </c>
      <c r="Q117" s="62">
        <v>30.521965397969318</v>
      </c>
      <c r="R117" s="63">
        <v>2234.0244140625</v>
      </c>
      <c r="S117" s="63">
        <v>118.18987274169922</v>
      </c>
      <c r="T117" s="60">
        <v>10</v>
      </c>
      <c r="U117" s="60" t="s">
        <v>78</v>
      </c>
    </row>
    <row r="118" spans="1:21" x14ac:dyDescent="0.35">
      <c r="A118" s="60">
        <v>418</v>
      </c>
      <c r="B118" s="60" t="s">
        <v>237</v>
      </c>
      <c r="C118" s="60" t="s">
        <v>238</v>
      </c>
      <c r="D118" s="60" t="s">
        <v>116</v>
      </c>
      <c r="E118" s="60" t="s">
        <v>75</v>
      </c>
      <c r="F118" s="60" t="s">
        <v>172</v>
      </c>
      <c r="G118" s="60" t="s">
        <v>79</v>
      </c>
      <c r="H118" s="61">
        <v>0.1083332502467847</v>
      </c>
      <c r="I118" s="61">
        <v>0.14595823743262831</v>
      </c>
      <c r="J118" s="62">
        <v>30.884001804385658</v>
      </c>
      <c r="K118" s="62">
        <v>47.26014405681768</v>
      </c>
      <c r="L118" s="62">
        <v>23.484203890123901</v>
      </c>
      <c r="M118" s="62">
        <v>13.132991408680031</v>
      </c>
      <c r="N118" s="63">
        <v>6997.9170000000004</v>
      </c>
      <c r="O118" s="63">
        <v>7212.0529999999999</v>
      </c>
      <c r="P118" s="63">
        <v>7319.3990000000003</v>
      </c>
      <c r="Q118" s="62">
        <v>69.47803460202914</v>
      </c>
      <c r="R118" s="63">
        <v>5085.37451171875</v>
      </c>
      <c r="S118" s="63">
        <v>1570.567138671875</v>
      </c>
      <c r="T118" s="60">
        <v>10</v>
      </c>
      <c r="U118" s="60" t="s">
        <v>78</v>
      </c>
    </row>
    <row r="119" spans="1:21" x14ac:dyDescent="0.35">
      <c r="A119" s="60">
        <v>426</v>
      </c>
      <c r="B119" s="60" t="s">
        <v>233</v>
      </c>
      <c r="C119" s="60" t="s">
        <v>234</v>
      </c>
      <c r="D119" s="60" t="s">
        <v>193</v>
      </c>
      <c r="E119" s="60" t="s">
        <v>75</v>
      </c>
      <c r="F119" s="60" t="s">
        <v>92</v>
      </c>
      <c r="G119" s="60" t="s">
        <v>77</v>
      </c>
      <c r="H119" s="61">
        <v>8.4359190863707606E-2</v>
      </c>
      <c r="I119" s="61">
        <v>2.2070620796927599E-2</v>
      </c>
      <c r="J119" s="62">
        <v>5.5593954879649097</v>
      </c>
      <c r="K119" s="62">
        <v>39.699677500380247</v>
      </c>
      <c r="L119" s="62">
        <v>18.625256420085158</v>
      </c>
      <c r="M119" s="62">
        <v>0.66063921940401993</v>
      </c>
      <c r="N119" s="63">
        <v>2198.0169999999998</v>
      </c>
      <c r="O119" s="63">
        <v>2225.7020000000002</v>
      </c>
      <c r="P119" s="63">
        <v>2254.1</v>
      </c>
      <c r="Q119" s="62">
        <v>36.256548605010401</v>
      </c>
      <c r="R119" s="63">
        <v>817.25885009765625</v>
      </c>
      <c r="S119" s="63">
        <v>45.434650421142578</v>
      </c>
      <c r="T119" s="60">
        <v>9</v>
      </c>
      <c r="U119" s="60" t="s">
        <v>89</v>
      </c>
    </row>
    <row r="120" spans="1:21" x14ac:dyDescent="0.35">
      <c r="A120" s="60">
        <v>426</v>
      </c>
      <c r="B120" s="60" t="s">
        <v>233</v>
      </c>
      <c r="C120" s="60" t="s">
        <v>234</v>
      </c>
      <c r="D120" s="60" t="s">
        <v>193</v>
      </c>
      <c r="E120" s="60" t="s">
        <v>75</v>
      </c>
      <c r="F120" s="60" t="s">
        <v>92</v>
      </c>
      <c r="G120" s="60" t="s">
        <v>79</v>
      </c>
      <c r="H120" s="61">
        <v>8.4359190863707606E-2</v>
      </c>
      <c r="I120" s="61">
        <v>0.11978821955198431</v>
      </c>
      <c r="J120" s="62">
        <v>27.593260826302764</v>
      </c>
      <c r="K120" s="62">
        <v>43.412128891195927</v>
      </c>
      <c r="L120" s="62">
        <v>34.26917724540035</v>
      </c>
      <c r="M120" s="62">
        <v>7.4631275819595002</v>
      </c>
      <c r="N120" s="63">
        <v>2198.0169999999998</v>
      </c>
      <c r="O120" s="63">
        <v>2225.7020000000002</v>
      </c>
      <c r="P120" s="63">
        <v>2254.1</v>
      </c>
      <c r="Q120" s="62">
        <v>63.743451394989052</v>
      </c>
      <c r="R120" s="63">
        <v>1436.8411865234375</v>
      </c>
      <c r="S120" s="63">
        <v>396.47134399414063</v>
      </c>
      <c r="T120" s="60">
        <v>9</v>
      </c>
      <c r="U120" s="60" t="s">
        <v>89</v>
      </c>
    </row>
    <row r="121" spans="1:21" x14ac:dyDescent="0.35">
      <c r="A121" s="60">
        <v>430</v>
      </c>
      <c r="B121" s="60" t="s">
        <v>286</v>
      </c>
      <c r="C121" s="60" t="s">
        <v>287</v>
      </c>
      <c r="D121" s="60" t="s">
        <v>193</v>
      </c>
      <c r="E121" s="60" t="s">
        <v>82</v>
      </c>
      <c r="F121" s="60" t="s">
        <v>101</v>
      </c>
      <c r="G121" s="60" t="s">
        <v>77</v>
      </c>
      <c r="H121" s="61">
        <v>0.25929373111005027</v>
      </c>
      <c r="I121" s="61">
        <v>0.1635445461168937</v>
      </c>
      <c r="J121" s="62">
        <v>35.21589840477187</v>
      </c>
      <c r="K121" s="62">
        <v>46.440543483261749</v>
      </c>
      <c r="L121" s="62">
        <v>26.390821184727848</v>
      </c>
      <c r="M121" s="62">
        <v>13.692754810844901</v>
      </c>
      <c r="N121" s="63">
        <v>5087.5839999999998</v>
      </c>
      <c r="O121" s="63">
        <v>4985.2889999999998</v>
      </c>
      <c r="P121" s="63">
        <v>5087.5839999999998</v>
      </c>
      <c r="Q121" s="62">
        <v>57.448890635012276</v>
      </c>
      <c r="R121" s="63">
        <v>2922.760498046875</v>
      </c>
      <c r="S121" s="63">
        <v>1029.2763671875</v>
      </c>
      <c r="T121" s="60">
        <v>10</v>
      </c>
      <c r="U121" s="60" t="s">
        <v>78</v>
      </c>
    </row>
    <row r="122" spans="1:21" x14ac:dyDescent="0.35">
      <c r="A122" s="60">
        <v>430</v>
      </c>
      <c r="B122" s="60" t="s">
        <v>286</v>
      </c>
      <c r="C122" s="60" t="s">
        <v>287</v>
      </c>
      <c r="D122" s="60" t="s">
        <v>193</v>
      </c>
      <c r="E122" s="60" t="s">
        <v>82</v>
      </c>
      <c r="F122" s="60" t="s">
        <v>101</v>
      </c>
      <c r="G122" s="60" t="s">
        <v>79</v>
      </c>
      <c r="H122" s="61">
        <v>0.25929373111005027</v>
      </c>
      <c r="I122" s="61">
        <v>0.38856614114009019</v>
      </c>
      <c r="J122" s="62">
        <v>75.419729455842571</v>
      </c>
      <c r="K122" s="62">
        <v>51.520489922678827</v>
      </c>
      <c r="L122" s="62">
        <v>19.159250776409159</v>
      </c>
      <c r="M122" s="62">
        <v>39.941460564382879</v>
      </c>
      <c r="N122" s="63">
        <v>5087.5839999999998</v>
      </c>
      <c r="O122" s="63">
        <v>4985.2889999999998</v>
      </c>
      <c r="P122" s="63">
        <v>5087.5839999999998</v>
      </c>
      <c r="Q122" s="62">
        <v>42.551109364986971</v>
      </c>
      <c r="R122" s="63">
        <v>2164.823486328125</v>
      </c>
      <c r="S122" s="63">
        <v>1632.7039794921875</v>
      </c>
      <c r="T122" s="60">
        <v>10</v>
      </c>
      <c r="U122" s="60" t="s">
        <v>78</v>
      </c>
    </row>
    <row r="123" spans="1:21" x14ac:dyDescent="0.35">
      <c r="A123" s="60">
        <v>434</v>
      </c>
      <c r="B123" s="60" t="s">
        <v>142</v>
      </c>
      <c r="C123" s="60" t="s">
        <v>143</v>
      </c>
      <c r="D123" s="60" t="s">
        <v>104</v>
      </c>
      <c r="E123" s="60" t="s">
        <v>144</v>
      </c>
      <c r="F123" s="60" t="s">
        <v>145</v>
      </c>
      <c r="G123" s="60" t="s">
        <v>77</v>
      </c>
      <c r="H123" s="61">
        <v>7.4214647664763997E-3</v>
      </c>
      <c r="I123" s="61">
        <v>7.4794818277849999E-3</v>
      </c>
      <c r="J123" s="62">
        <v>2.01403666629058</v>
      </c>
      <c r="K123" s="62">
        <v>37.136770908747252</v>
      </c>
      <c r="L123" s="62">
        <v>11.13594516177181</v>
      </c>
      <c r="M123" s="62">
        <v>9.2625367815819995E-2</v>
      </c>
      <c r="N123" s="63">
        <v>6097.7640000000001</v>
      </c>
      <c r="O123" s="63">
        <v>6569.0879999999997</v>
      </c>
      <c r="P123" s="63">
        <v>6653.942</v>
      </c>
      <c r="Q123" s="62">
        <v>87.790688873094155</v>
      </c>
      <c r="R123" s="63">
        <v>5841.54150390625</v>
      </c>
      <c r="S123" s="63">
        <v>117.65078735351563</v>
      </c>
      <c r="T123" s="60">
        <v>10</v>
      </c>
      <c r="U123" s="60" t="s">
        <v>78</v>
      </c>
    </row>
    <row r="124" spans="1:21" x14ac:dyDescent="0.35">
      <c r="A124" s="60">
        <v>434</v>
      </c>
      <c r="B124" s="60" t="s">
        <v>142</v>
      </c>
      <c r="C124" s="60" t="s">
        <v>143</v>
      </c>
      <c r="D124" s="60" t="s">
        <v>104</v>
      </c>
      <c r="E124" s="60" t="s">
        <v>144</v>
      </c>
      <c r="F124" s="60" t="s">
        <v>145</v>
      </c>
      <c r="G124" s="60" t="s">
        <v>79</v>
      </c>
      <c r="H124" s="61">
        <v>7.4214647664763997E-3</v>
      </c>
      <c r="I124" s="61">
        <v>7.0042948110435998E-3</v>
      </c>
      <c r="J124" s="62">
        <v>1.8869392152794799</v>
      </c>
      <c r="K124" s="62">
        <v>37.119875162518873</v>
      </c>
      <c r="L124" s="62">
        <v>12.995494041718489</v>
      </c>
      <c r="M124" s="62">
        <v>9.4885099540379991E-2</v>
      </c>
      <c r="N124" s="63">
        <v>6097.7640000000001</v>
      </c>
      <c r="O124" s="63">
        <v>6569.0879999999997</v>
      </c>
      <c r="P124" s="63">
        <v>6653.942</v>
      </c>
      <c r="Q124" s="62">
        <v>12.209311126905991</v>
      </c>
      <c r="R124" s="63">
        <v>812.40045166015625</v>
      </c>
      <c r="S124" s="63">
        <v>15.329503059387207</v>
      </c>
      <c r="T124" s="60">
        <v>10</v>
      </c>
      <c r="U124" s="60" t="s">
        <v>78</v>
      </c>
    </row>
    <row r="125" spans="1:21" x14ac:dyDescent="0.35">
      <c r="A125" s="60">
        <v>450</v>
      </c>
      <c r="B125" s="60" t="s">
        <v>319</v>
      </c>
      <c r="C125" s="60" t="s">
        <v>320</v>
      </c>
      <c r="D125" s="60" t="s">
        <v>193</v>
      </c>
      <c r="E125" s="60" t="s">
        <v>75</v>
      </c>
      <c r="F125" s="60" t="s">
        <v>92</v>
      </c>
      <c r="G125" s="60" t="s">
        <v>77</v>
      </c>
      <c r="H125" s="61">
        <v>0.38397445695058818</v>
      </c>
      <c r="I125" s="61">
        <v>0.20909070468408469</v>
      </c>
      <c r="J125" s="62">
        <v>41.22627925275053</v>
      </c>
      <c r="K125" s="62">
        <v>50.717820883662391</v>
      </c>
      <c r="L125" s="62">
        <v>18.475585728748339</v>
      </c>
      <c r="M125" s="62">
        <v>20.76407287848987</v>
      </c>
      <c r="N125" s="63">
        <v>26846.541000000001</v>
      </c>
      <c r="O125" s="63">
        <v>27533.133999999998</v>
      </c>
      <c r="P125" s="63">
        <v>28225.177</v>
      </c>
      <c r="Q125" s="62">
        <v>22.891847021590888</v>
      </c>
      <c r="R125" s="63">
        <v>6461.26416015625</v>
      </c>
      <c r="S125" s="63">
        <v>2663.73876953125</v>
      </c>
      <c r="T125" s="60">
        <v>10</v>
      </c>
      <c r="U125" s="60" t="s">
        <v>78</v>
      </c>
    </row>
    <row r="126" spans="1:21" x14ac:dyDescent="0.35">
      <c r="A126" s="60">
        <v>450</v>
      </c>
      <c r="B126" s="60" t="s">
        <v>319</v>
      </c>
      <c r="C126" s="60" t="s">
        <v>320</v>
      </c>
      <c r="D126" s="60" t="s">
        <v>193</v>
      </c>
      <c r="E126" s="60" t="s">
        <v>75</v>
      </c>
      <c r="F126" s="60" t="s">
        <v>92</v>
      </c>
      <c r="G126" s="60" t="s">
        <v>79</v>
      </c>
      <c r="H126" s="61">
        <v>0.38397445695058818</v>
      </c>
      <c r="I126" s="61">
        <v>0.4358938967090123</v>
      </c>
      <c r="J126" s="62">
        <v>77.347030902131948</v>
      </c>
      <c r="K126" s="62">
        <v>56.355608175904493</v>
      </c>
      <c r="L126" s="62">
        <v>13.01221051069067</v>
      </c>
      <c r="M126" s="62">
        <v>52.850718705584519</v>
      </c>
      <c r="N126" s="63">
        <v>26846.541000000001</v>
      </c>
      <c r="O126" s="63">
        <v>27533.133999999998</v>
      </c>
      <c r="P126" s="63">
        <v>28225.177</v>
      </c>
      <c r="Q126" s="62">
        <v>77.108152978410814</v>
      </c>
      <c r="R126" s="63">
        <v>21763.912109375</v>
      </c>
      <c r="S126" s="63">
        <v>16833.740234375</v>
      </c>
      <c r="T126" s="60">
        <v>10</v>
      </c>
      <c r="U126" s="60" t="s">
        <v>78</v>
      </c>
    </row>
    <row r="127" spans="1:21" x14ac:dyDescent="0.35">
      <c r="A127" s="60">
        <v>454</v>
      </c>
      <c r="B127" s="60" t="s">
        <v>274</v>
      </c>
      <c r="C127" s="60" t="s">
        <v>275</v>
      </c>
      <c r="D127" s="60" t="s">
        <v>193</v>
      </c>
      <c r="E127" s="60" t="s">
        <v>75</v>
      </c>
      <c r="F127" s="60" t="s">
        <v>101</v>
      </c>
      <c r="G127" s="60" t="s">
        <v>77</v>
      </c>
      <c r="H127" s="61">
        <v>0.23109520423577251</v>
      </c>
      <c r="I127" s="61">
        <v>8.8939808690655903E-2</v>
      </c>
      <c r="J127" s="62">
        <v>21.212675267333868</v>
      </c>
      <c r="K127" s="62">
        <v>41.927671814039122</v>
      </c>
      <c r="L127" s="62">
        <v>22.666025472820429</v>
      </c>
      <c r="M127" s="62">
        <v>4.1246452378390002</v>
      </c>
      <c r="N127" s="63">
        <v>19377.061000000002</v>
      </c>
      <c r="O127" s="63">
        <v>18867.337</v>
      </c>
      <c r="P127" s="63">
        <v>19377.061000000002</v>
      </c>
      <c r="Q127" s="62">
        <v>15.48298552358283</v>
      </c>
      <c r="R127" s="63">
        <v>3000.1474609375</v>
      </c>
      <c r="S127" s="63">
        <v>636.41156005859375</v>
      </c>
      <c r="T127" s="60">
        <v>10</v>
      </c>
      <c r="U127" s="60" t="s">
        <v>78</v>
      </c>
    </row>
    <row r="128" spans="1:21" x14ac:dyDescent="0.35">
      <c r="A128" s="60">
        <v>454</v>
      </c>
      <c r="B128" s="60" t="s">
        <v>274</v>
      </c>
      <c r="C128" s="60" t="s">
        <v>275</v>
      </c>
      <c r="D128" s="60" t="s">
        <v>193</v>
      </c>
      <c r="E128" s="60" t="s">
        <v>75</v>
      </c>
      <c r="F128" s="60" t="s">
        <v>101</v>
      </c>
      <c r="G128" s="60" t="s">
        <v>79</v>
      </c>
      <c r="H128" s="61">
        <v>0.23109520423577251</v>
      </c>
      <c r="I128" s="61">
        <v>0.25713717868268571</v>
      </c>
      <c r="J128" s="62">
        <v>55.135681060798504</v>
      </c>
      <c r="K128" s="62">
        <v>46.637163763178826</v>
      </c>
      <c r="L128" s="62">
        <v>28.423787743784118</v>
      </c>
      <c r="M128" s="62">
        <v>19.96739956245845</v>
      </c>
      <c r="N128" s="63">
        <v>19377.061000000002</v>
      </c>
      <c r="O128" s="63">
        <v>18867.337</v>
      </c>
      <c r="P128" s="63">
        <v>19377.061000000002</v>
      </c>
      <c r="Q128" s="62">
        <v>84.517014476416989</v>
      </c>
      <c r="R128" s="63">
        <v>16376.9130859375</v>
      </c>
      <c r="S128" s="63">
        <v>9029.5224609375</v>
      </c>
      <c r="T128" s="60">
        <v>10</v>
      </c>
      <c r="U128" s="60" t="s">
        <v>78</v>
      </c>
    </row>
    <row r="129" spans="1:21" x14ac:dyDescent="0.35">
      <c r="A129" s="60">
        <v>462</v>
      </c>
      <c r="B129" s="60" t="s">
        <v>120</v>
      </c>
      <c r="C129" s="60" t="s">
        <v>121</v>
      </c>
      <c r="D129" s="60" t="s">
        <v>122</v>
      </c>
      <c r="E129" s="60" t="s">
        <v>82</v>
      </c>
      <c r="F129" s="60" t="s">
        <v>123</v>
      </c>
      <c r="G129" s="60" t="s">
        <v>77</v>
      </c>
      <c r="H129" s="61">
        <v>2.6540936227336001E-3</v>
      </c>
      <c r="I129" s="61">
        <v>1.7207364098712999E-3</v>
      </c>
      <c r="J129" s="62">
        <v>0.51622092296128996</v>
      </c>
      <c r="K129" s="62">
        <v>33.333333333339986</v>
      </c>
      <c r="L129" s="62">
        <v>2.3424377324242101</v>
      </c>
      <c r="M129" s="62">
        <v>0</v>
      </c>
      <c r="N129" s="63">
        <v>472.44200000000001</v>
      </c>
      <c r="O129" s="63">
        <v>504.50799999999998</v>
      </c>
      <c r="P129" s="63">
        <v>514.43799999999999</v>
      </c>
      <c r="Q129" s="62">
        <v>36.550161415743609</v>
      </c>
      <c r="R129" s="63">
        <v>188.02792358398438</v>
      </c>
      <c r="S129" s="63">
        <v>0.97063946723937988</v>
      </c>
      <c r="T129" s="60">
        <v>10</v>
      </c>
      <c r="U129" s="60" t="s">
        <v>78</v>
      </c>
    </row>
    <row r="130" spans="1:21" x14ac:dyDescent="0.35">
      <c r="A130" s="60">
        <v>462</v>
      </c>
      <c r="B130" s="60" t="s">
        <v>120</v>
      </c>
      <c r="C130" s="60" t="s">
        <v>121</v>
      </c>
      <c r="D130" s="60" t="s">
        <v>122</v>
      </c>
      <c r="E130" s="60" t="s">
        <v>82</v>
      </c>
      <c r="F130" s="60" t="s">
        <v>123</v>
      </c>
      <c r="G130" s="60" t="s">
        <v>79</v>
      </c>
      <c r="H130" s="61">
        <v>2.6540936227336001E-3</v>
      </c>
      <c r="I130" s="61">
        <v>3.1917523079226001E-3</v>
      </c>
      <c r="J130" s="62">
        <v>0.91932378155765004</v>
      </c>
      <c r="K130" s="62">
        <v>34.718478646497189</v>
      </c>
      <c r="L130" s="62">
        <v>6.2839103291737901</v>
      </c>
      <c r="M130" s="62">
        <v>0</v>
      </c>
      <c r="N130" s="63">
        <v>472.44200000000001</v>
      </c>
      <c r="O130" s="63">
        <v>504.50799999999998</v>
      </c>
      <c r="P130" s="63">
        <v>514.43799999999999</v>
      </c>
      <c r="Q130" s="62">
        <v>63.449838584256078</v>
      </c>
      <c r="R130" s="63">
        <v>326.41009521484375</v>
      </c>
      <c r="S130" s="63">
        <v>3.0007655620574951</v>
      </c>
      <c r="T130" s="60">
        <v>10</v>
      </c>
      <c r="U130" s="60" t="s">
        <v>78</v>
      </c>
    </row>
    <row r="131" spans="1:21" x14ac:dyDescent="0.35">
      <c r="A131" s="60">
        <v>466</v>
      </c>
      <c r="B131" s="60" t="s">
        <v>317</v>
      </c>
      <c r="C131" s="60" t="s">
        <v>318</v>
      </c>
      <c r="D131" s="60" t="s">
        <v>193</v>
      </c>
      <c r="E131" s="60" t="s">
        <v>82</v>
      </c>
      <c r="F131" s="60" t="s">
        <v>92</v>
      </c>
      <c r="G131" s="60" t="s">
        <v>77</v>
      </c>
      <c r="H131" s="61">
        <v>0.37606292160239169</v>
      </c>
      <c r="I131" s="61">
        <v>0.14010466972062491</v>
      </c>
      <c r="J131" s="62">
        <v>30.392784220425529</v>
      </c>
      <c r="K131" s="62">
        <v>46.098004284341698</v>
      </c>
      <c r="L131" s="62">
        <v>29.127555305844432</v>
      </c>
      <c r="M131" s="62">
        <v>11.258536789514849</v>
      </c>
      <c r="N131" s="63">
        <v>19934.297999999999</v>
      </c>
      <c r="O131" s="63">
        <v>20567.423999999999</v>
      </c>
      <c r="P131" s="63">
        <v>21224.04</v>
      </c>
      <c r="Q131" s="62">
        <v>23.057731578939869</v>
      </c>
      <c r="R131" s="63">
        <v>4893.7822265625</v>
      </c>
      <c r="S131" s="63">
        <v>1487.356689453125</v>
      </c>
      <c r="T131" s="60">
        <v>10</v>
      </c>
      <c r="U131" s="60" t="s">
        <v>78</v>
      </c>
    </row>
    <row r="132" spans="1:21" x14ac:dyDescent="0.35">
      <c r="A132" s="60">
        <v>466</v>
      </c>
      <c r="B132" s="60" t="s">
        <v>317</v>
      </c>
      <c r="C132" s="60" t="s">
        <v>318</v>
      </c>
      <c r="D132" s="60" t="s">
        <v>193</v>
      </c>
      <c r="E132" s="60" t="s">
        <v>82</v>
      </c>
      <c r="F132" s="60" t="s">
        <v>92</v>
      </c>
      <c r="G132" s="60" t="s">
        <v>79</v>
      </c>
      <c r="H132" s="61">
        <v>0.37606292160239169</v>
      </c>
      <c r="I132" s="61">
        <v>0.44677388642542559</v>
      </c>
      <c r="J132" s="62">
        <v>79.701789127604556</v>
      </c>
      <c r="K132" s="62">
        <v>56.055691009662226</v>
      </c>
      <c r="L132" s="62">
        <v>11.104386028409701</v>
      </c>
      <c r="M132" s="62">
        <v>54.727387363447647</v>
      </c>
      <c r="N132" s="63">
        <v>19934.297999999999</v>
      </c>
      <c r="O132" s="63">
        <v>20567.423999999999</v>
      </c>
      <c r="P132" s="63">
        <v>21224.04</v>
      </c>
      <c r="Q132" s="62">
        <v>76.942268421059353</v>
      </c>
      <c r="R132" s="63">
        <v>16330.2578125</v>
      </c>
      <c r="S132" s="63">
        <v>13015.5078125</v>
      </c>
      <c r="T132" s="60">
        <v>10</v>
      </c>
      <c r="U132" s="60" t="s">
        <v>78</v>
      </c>
    </row>
    <row r="133" spans="1:21" x14ac:dyDescent="0.35">
      <c r="A133" s="60">
        <v>478</v>
      </c>
      <c r="B133" s="60" t="s">
        <v>305</v>
      </c>
      <c r="C133" s="60" t="s">
        <v>306</v>
      </c>
      <c r="D133" s="60" t="s">
        <v>193</v>
      </c>
      <c r="E133" s="60" t="s">
        <v>82</v>
      </c>
      <c r="F133" s="60" t="s">
        <v>219</v>
      </c>
      <c r="G133" s="60" t="s">
        <v>77</v>
      </c>
      <c r="H133" s="61">
        <v>0.32703724846102078</v>
      </c>
      <c r="I133" s="61">
        <v>0.1282167729659148</v>
      </c>
      <c r="J133" s="62">
        <v>28.159926635482002</v>
      </c>
      <c r="K133" s="62">
        <v>45.531643113146259</v>
      </c>
      <c r="L133" s="62">
        <v>16.071681391452088</v>
      </c>
      <c r="M133" s="62">
        <v>10.663016008784661</v>
      </c>
      <c r="N133" s="63">
        <v>4614.9740000000002</v>
      </c>
      <c r="O133" s="63">
        <v>4383.8490000000002</v>
      </c>
      <c r="P133" s="63">
        <v>4498.6040000000003</v>
      </c>
      <c r="Q133" s="62">
        <v>46.5907747180039</v>
      </c>
      <c r="R133" s="63">
        <v>2095.9345703125</v>
      </c>
      <c r="S133" s="63">
        <v>590.213623046875</v>
      </c>
      <c r="T133" s="60">
        <v>10</v>
      </c>
      <c r="U133" s="60" t="s">
        <v>78</v>
      </c>
    </row>
    <row r="134" spans="1:21" x14ac:dyDescent="0.35">
      <c r="A134" s="60">
        <v>478</v>
      </c>
      <c r="B134" s="60" t="s">
        <v>305</v>
      </c>
      <c r="C134" s="60" t="s">
        <v>306</v>
      </c>
      <c r="D134" s="60" t="s">
        <v>193</v>
      </c>
      <c r="E134" s="60" t="s">
        <v>82</v>
      </c>
      <c r="F134" s="60" t="s">
        <v>219</v>
      </c>
      <c r="G134" s="60" t="s">
        <v>79</v>
      </c>
      <c r="H134" s="61">
        <v>0.32703724846102078</v>
      </c>
      <c r="I134" s="61">
        <v>0.50047545008648386</v>
      </c>
      <c r="J134" s="62">
        <v>84.869523055264708</v>
      </c>
      <c r="K134" s="62">
        <v>58.96998499220836</v>
      </c>
      <c r="L134" s="62">
        <v>8.9762942174393796</v>
      </c>
      <c r="M134" s="62">
        <v>61.849244275342798</v>
      </c>
      <c r="N134" s="63">
        <v>4614.9740000000002</v>
      </c>
      <c r="O134" s="63">
        <v>4383.8490000000002</v>
      </c>
      <c r="P134" s="63">
        <v>4498.6040000000003</v>
      </c>
      <c r="Q134" s="62">
        <v>53.409225281996427</v>
      </c>
      <c r="R134" s="63">
        <v>2402.66943359375</v>
      </c>
      <c r="S134" s="63">
        <v>2039.134033203125</v>
      </c>
      <c r="T134" s="60">
        <v>10</v>
      </c>
      <c r="U134" s="60" t="s">
        <v>78</v>
      </c>
    </row>
    <row r="135" spans="1:21" x14ac:dyDescent="0.35">
      <c r="A135" s="60">
        <v>484</v>
      </c>
      <c r="B135" s="60" t="s">
        <v>196</v>
      </c>
      <c r="C135" s="60" t="s">
        <v>197</v>
      </c>
      <c r="D135" s="60" t="s">
        <v>100</v>
      </c>
      <c r="E135" s="60" t="s">
        <v>151</v>
      </c>
      <c r="F135" s="60" t="s">
        <v>198</v>
      </c>
      <c r="G135" s="60" t="s">
        <v>77</v>
      </c>
      <c r="H135" s="61">
        <v>2.8053784493086199E-2</v>
      </c>
      <c r="I135" s="61">
        <v>2.4152401918190299E-2</v>
      </c>
      <c r="J135" s="62">
        <v>6.6476790631971703</v>
      </c>
      <c r="K135" s="62">
        <v>36.332081751513314</v>
      </c>
      <c r="L135" s="62">
        <v>1.5261138854246299</v>
      </c>
      <c r="M135" s="62">
        <v>0.54477631335741006</v>
      </c>
      <c r="N135" s="63">
        <v>125998.302</v>
      </c>
      <c r="O135" s="63">
        <v>125085.311</v>
      </c>
      <c r="P135" s="63">
        <v>125998.302</v>
      </c>
      <c r="Q135" s="62">
        <v>76.894225445585946</v>
      </c>
      <c r="R135" s="63">
        <v>96885.421875</v>
      </c>
      <c r="S135" s="63">
        <v>6440.6318359375</v>
      </c>
      <c r="T135" s="60">
        <v>9</v>
      </c>
      <c r="U135" s="60" t="s">
        <v>21</v>
      </c>
    </row>
    <row r="136" spans="1:21" x14ac:dyDescent="0.35">
      <c r="A136" s="60">
        <v>484</v>
      </c>
      <c r="B136" s="60" t="s">
        <v>196</v>
      </c>
      <c r="C136" s="60" t="s">
        <v>197</v>
      </c>
      <c r="D136" s="60" t="s">
        <v>100</v>
      </c>
      <c r="E136" s="60" t="s">
        <v>151</v>
      </c>
      <c r="F136" s="60" t="s">
        <v>198</v>
      </c>
      <c r="G136" s="60" t="s">
        <v>79</v>
      </c>
      <c r="H136" s="61">
        <v>2.8053784493086199E-2</v>
      </c>
      <c r="I136" s="61">
        <v>4.1037283079426098E-2</v>
      </c>
      <c r="J136" s="62">
        <v>9.8773660955955709</v>
      </c>
      <c r="K136" s="62">
        <v>41.546787556781048</v>
      </c>
      <c r="L136" s="62">
        <v>7.5435747785028404</v>
      </c>
      <c r="M136" s="62">
        <v>2.2061984055314903</v>
      </c>
      <c r="N136" s="63">
        <v>125998.302</v>
      </c>
      <c r="O136" s="63">
        <v>125085.311</v>
      </c>
      <c r="P136" s="63">
        <v>125998.302</v>
      </c>
      <c r="Q136" s="62">
        <v>23.10577455441404</v>
      </c>
      <c r="R136" s="63">
        <v>29112.8828125</v>
      </c>
      <c r="S136" s="63">
        <v>2875.5859375</v>
      </c>
      <c r="T136" s="60">
        <v>9</v>
      </c>
      <c r="U136" s="60" t="s">
        <v>21</v>
      </c>
    </row>
    <row r="137" spans="1:21" x14ac:dyDescent="0.35">
      <c r="A137" s="60">
        <v>498</v>
      </c>
      <c r="B137" s="60" t="s">
        <v>132</v>
      </c>
      <c r="C137" s="60" t="s">
        <v>133</v>
      </c>
      <c r="D137" s="60" t="s">
        <v>74</v>
      </c>
      <c r="E137" s="60" t="s">
        <v>75</v>
      </c>
      <c r="F137" s="60" t="s">
        <v>86</v>
      </c>
      <c r="G137" s="60" t="s">
        <v>77</v>
      </c>
      <c r="H137" s="61">
        <v>3.5339051267230998E-3</v>
      </c>
      <c r="I137" s="61">
        <v>2.2508053436846001E-3</v>
      </c>
      <c r="J137" s="62">
        <v>0.51424833102052991</v>
      </c>
      <c r="K137" s="62">
        <v>43.768841003681707</v>
      </c>
      <c r="L137" s="62">
        <v>1.5873821448869299</v>
      </c>
      <c r="M137" s="62">
        <v>0.17446328929867</v>
      </c>
      <c r="N137" s="63">
        <v>3507.1909999999998</v>
      </c>
      <c r="O137" s="63">
        <v>3109.491</v>
      </c>
      <c r="P137" s="63">
        <v>3084.8470000000002</v>
      </c>
      <c r="Q137" s="62">
        <v>36.26770872027371</v>
      </c>
      <c r="R137" s="63">
        <v>1118.8033447265625</v>
      </c>
      <c r="S137" s="63">
        <v>5.7534275054931641</v>
      </c>
      <c r="T137" s="60">
        <v>10</v>
      </c>
      <c r="U137" s="60" t="s">
        <v>78</v>
      </c>
    </row>
    <row r="138" spans="1:21" x14ac:dyDescent="0.35">
      <c r="A138" s="60">
        <v>498</v>
      </c>
      <c r="B138" s="60" t="s">
        <v>132</v>
      </c>
      <c r="C138" s="60" t="s">
        <v>133</v>
      </c>
      <c r="D138" s="60" t="s">
        <v>74</v>
      </c>
      <c r="E138" s="60" t="s">
        <v>75</v>
      </c>
      <c r="F138" s="60" t="s">
        <v>86</v>
      </c>
      <c r="G138" s="60" t="s">
        <v>79</v>
      </c>
      <c r="H138" s="61">
        <v>3.5339051267230998E-3</v>
      </c>
      <c r="I138" s="61">
        <v>4.2640701381462002E-3</v>
      </c>
      <c r="J138" s="62">
        <v>1.1879803449400099</v>
      </c>
      <c r="K138" s="62">
        <v>35.89344012557352</v>
      </c>
      <c r="L138" s="62">
        <v>4.9017946752497004</v>
      </c>
      <c r="M138" s="62">
        <v>0</v>
      </c>
      <c r="N138" s="63">
        <v>3507.1909999999998</v>
      </c>
      <c r="O138" s="63">
        <v>3109.491</v>
      </c>
      <c r="P138" s="63">
        <v>3084.8470000000002</v>
      </c>
      <c r="Q138" s="62">
        <v>63.732291279725715</v>
      </c>
      <c r="R138" s="63">
        <v>1966.043701171875</v>
      </c>
      <c r="S138" s="63">
        <v>23.356212615966797</v>
      </c>
      <c r="T138" s="60">
        <v>10</v>
      </c>
      <c r="U138" s="60" t="s">
        <v>78</v>
      </c>
    </row>
    <row r="139" spans="1:21" x14ac:dyDescent="0.35">
      <c r="A139" s="60">
        <v>496</v>
      </c>
      <c r="B139" s="60" t="s">
        <v>199</v>
      </c>
      <c r="C139" s="60" t="s">
        <v>200</v>
      </c>
      <c r="D139" s="60" t="s">
        <v>116</v>
      </c>
      <c r="E139" s="60" t="s">
        <v>75</v>
      </c>
      <c r="F139" s="60" t="s">
        <v>92</v>
      </c>
      <c r="G139" s="60" t="s">
        <v>77</v>
      </c>
      <c r="H139" s="61">
        <v>2.81268202333581E-2</v>
      </c>
      <c r="I139" s="61">
        <v>1.1246450443038699E-2</v>
      </c>
      <c r="J139" s="62">
        <v>3.0552446275308998</v>
      </c>
      <c r="K139" s="62">
        <v>36.810310839585888</v>
      </c>
      <c r="L139" s="62">
        <v>7.8240870168496306</v>
      </c>
      <c r="M139" s="62">
        <v>0.27347213763467004</v>
      </c>
      <c r="N139" s="63">
        <v>3163.991</v>
      </c>
      <c r="O139" s="63">
        <v>3232.43</v>
      </c>
      <c r="P139" s="63">
        <v>3294.335</v>
      </c>
      <c r="Q139" s="62">
        <v>67.157599942481895</v>
      </c>
      <c r="R139" s="63">
        <v>2212.396240234375</v>
      </c>
      <c r="S139" s="63">
        <v>67.5941162109375</v>
      </c>
      <c r="T139" s="60">
        <v>10</v>
      </c>
      <c r="U139" s="60" t="s">
        <v>78</v>
      </c>
    </row>
    <row r="140" spans="1:21" x14ac:dyDescent="0.35">
      <c r="A140" s="60">
        <v>496</v>
      </c>
      <c r="B140" s="60" t="s">
        <v>199</v>
      </c>
      <c r="C140" s="60" t="s">
        <v>200</v>
      </c>
      <c r="D140" s="60" t="s">
        <v>116</v>
      </c>
      <c r="E140" s="60" t="s">
        <v>75</v>
      </c>
      <c r="F140" s="60" t="s">
        <v>92</v>
      </c>
      <c r="G140" s="60" t="s">
        <v>79</v>
      </c>
      <c r="H140" s="61">
        <v>2.81268202333581E-2</v>
      </c>
      <c r="I140" s="61">
        <v>6.2644550949567904E-2</v>
      </c>
      <c r="J140" s="62">
        <v>15.853346929760209</v>
      </c>
      <c r="K140" s="62">
        <v>39.515031890187366</v>
      </c>
      <c r="L140" s="62">
        <v>31.209935520121768</v>
      </c>
      <c r="M140" s="62">
        <v>1.8044801455400401</v>
      </c>
      <c r="N140" s="63">
        <v>3163.991</v>
      </c>
      <c r="O140" s="63">
        <v>3232.43</v>
      </c>
      <c r="P140" s="63">
        <v>3294.335</v>
      </c>
      <c r="Q140" s="62">
        <v>32.842400057517899</v>
      </c>
      <c r="R140" s="63">
        <v>1081.938720703125</v>
      </c>
      <c r="S140" s="63">
        <v>171.52349853515625</v>
      </c>
      <c r="T140" s="60">
        <v>10</v>
      </c>
      <c r="U140" s="60" t="s">
        <v>78</v>
      </c>
    </row>
    <row r="141" spans="1:21" x14ac:dyDescent="0.35">
      <c r="A141" s="60">
        <v>499</v>
      </c>
      <c r="B141" s="60" t="s">
        <v>134</v>
      </c>
      <c r="C141" s="60" t="s">
        <v>135</v>
      </c>
      <c r="D141" s="60" t="s">
        <v>74</v>
      </c>
      <c r="E141" s="60" t="s">
        <v>75</v>
      </c>
      <c r="F141" s="60" t="s">
        <v>92</v>
      </c>
      <c r="G141" s="60" t="s">
        <v>77</v>
      </c>
      <c r="H141" s="61">
        <v>4.8989004059961996E-3</v>
      </c>
      <c r="I141" s="61">
        <v>4.5813694138912E-3</v>
      </c>
      <c r="J141" s="62">
        <v>1.18154509735345</v>
      </c>
      <c r="K141" s="62">
        <v>38.774393158187884</v>
      </c>
      <c r="L141" s="62">
        <v>2.4346154159164701</v>
      </c>
      <c r="M141" s="62">
        <v>0</v>
      </c>
      <c r="N141" s="63">
        <v>631.45500000000004</v>
      </c>
      <c r="O141" s="63">
        <v>630.39599999999996</v>
      </c>
      <c r="P141" s="63">
        <v>629.048</v>
      </c>
      <c r="Q141" s="62">
        <v>64.786489206777659</v>
      </c>
      <c r="R141" s="63">
        <v>407.53811645507813</v>
      </c>
      <c r="S141" s="63">
        <v>4.81524658203125</v>
      </c>
      <c r="T141" s="60">
        <v>10</v>
      </c>
      <c r="U141" s="60" t="s">
        <v>78</v>
      </c>
    </row>
    <row r="142" spans="1:21" x14ac:dyDescent="0.35">
      <c r="A142" s="60">
        <v>499</v>
      </c>
      <c r="B142" s="60" t="s">
        <v>134</v>
      </c>
      <c r="C142" s="60" t="s">
        <v>135</v>
      </c>
      <c r="D142" s="60" t="s">
        <v>74</v>
      </c>
      <c r="E142" s="60" t="s">
        <v>75</v>
      </c>
      <c r="F142" s="60" t="s">
        <v>92</v>
      </c>
      <c r="G142" s="60" t="s">
        <v>79</v>
      </c>
      <c r="H142" s="61">
        <v>4.8989004059961996E-3</v>
      </c>
      <c r="I142" s="61">
        <v>5.4830999853457997E-3</v>
      </c>
      <c r="J142" s="62">
        <v>1.33551917380399</v>
      </c>
      <c r="K142" s="62">
        <v>41.055943582810691</v>
      </c>
      <c r="L142" s="62">
        <v>3.7223409650908796</v>
      </c>
      <c r="M142" s="62">
        <v>0.16884784334010999</v>
      </c>
      <c r="N142" s="63">
        <v>631.45500000000004</v>
      </c>
      <c r="O142" s="63">
        <v>630.39599999999996</v>
      </c>
      <c r="P142" s="63">
        <v>629.048</v>
      </c>
      <c r="Q142" s="62">
        <v>35.213510793222255</v>
      </c>
      <c r="R142" s="63">
        <v>221.5098876953125</v>
      </c>
      <c r="S142" s="63">
        <v>2.9583070278167725</v>
      </c>
      <c r="T142" s="60">
        <v>10</v>
      </c>
      <c r="U142" s="60" t="s">
        <v>78</v>
      </c>
    </row>
    <row r="143" spans="1:21" x14ac:dyDescent="0.35">
      <c r="A143" s="60">
        <v>504</v>
      </c>
      <c r="B143" s="60" t="s">
        <v>194</v>
      </c>
      <c r="C143" s="60" t="s">
        <v>195</v>
      </c>
      <c r="D143" s="60" t="s">
        <v>104</v>
      </c>
      <c r="E143" s="60" t="s">
        <v>144</v>
      </c>
      <c r="F143" s="60" t="s">
        <v>105</v>
      </c>
      <c r="G143" s="60" t="s">
        <v>77</v>
      </c>
      <c r="H143" s="61">
        <v>2.6696723441338499E-2</v>
      </c>
      <c r="I143" s="61">
        <v>5.0631907867931996E-3</v>
      </c>
      <c r="J143" s="62">
        <v>1.42150804754414</v>
      </c>
      <c r="K143" s="62">
        <v>35.618446167368241</v>
      </c>
      <c r="L143" s="62">
        <v>3.9487726035838904</v>
      </c>
      <c r="M143" s="62">
        <v>7.0180658040969998E-2</v>
      </c>
      <c r="N143" s="63">
        <v>35927.510999999999</v>
      </c>
      <c r="O143" s="63">
        <v>36304.408000000003</v>
      </c>
      <c r="P143" s="63">
        <v>36688.771999999997</v>
      </c>
      <c r="Q143" s="62">
        <v>61.784126817818141</v>
      </c>
      <c r="R143" s="63">
        <v>22667.837890625</v>
      </c>
      <c r="S143" s="63">
        <v>322.22512817382813</v>
      </c>
      <c r="T143" s="60">
        <v>10</v>
      </c>
      <c r="U143" s="60" t="s">
        <v>78</v>
      </c>
    </row>
    <row r="144" spans="1:21" x14ac:dyDescent="0.35">
      <c r="A144" s="60">
        <v>504</v>
      </c>
      <c r="B144" s="60" t="s">
        <v>194</v>
      </c>
      <c r="C144" s="60" t="s">
        <v>195</v>
      </c>
      <c r="D144" s="60" t="s">
        <v>104</v>
      </c>
      <c r="E144" s="60" t="s">
        <v>144</v>
      </c>
      <c r="F144" s="60" t="s">
        <v>105</v>
      </c>
      <c r="G144" s="60" t="s">
        <v>79</v>
      </c>
      <c r="H144" s="61">
        <v>2.6696723441338499E-2</v>
      </c>
      <c r="I144" s="61">
        <v>6.1671952678517203E-2</v>
      </c>
      <c r="J144" s="62">
        <v>14.34334440334966</v>
      </c>
      <c r="K144" s="62">
        <v>42.996912675480793</v>
      </c>
      <c r="L144" s="62">
        <v>22.04452857802637</v>
      </c>
      <c r="M144" s="62">
        <v>3.6105305535867203</v>
      </c>
      <c r="N144" s="63">
        <v>35927.510999999999</v>
      </c>
      <c r="O144" s="63">
        <v>36304.408000000003</v>
      </c>
      <c r="P144" s="63">
        <v>36688.771999999997</v>
      </c>
      <c r="Q144" s="62">
        <v>38.215873182183138</v>
      </c>
      <c r="R144" s="63">
        <v>14020.9345703125</v>
      </c>
      <c r="S144" s="63">
        <v>2011.0709228515625</v>
      </c>
      <c r="T144" s="60">
        <v>10</v>
      </c>
      <c r="U144" s="60" t="s">
        <v>78</v>
      </c>
    </row>
    <row r="145" spans="1:21" x14ac:dyDescent="0.35">
      <c r="A145" s="60">
        <v>508</v>
      </c>
      <c r="B145" s="60" t="s">
        <v>323</v>
      </c>
      <c r="C145" s="60" t="s">
        <v>324</v>
      </c>
      <c r="D145" s="60" t="s">
        <v>193</v>
      </c>
      <c r="E145" s="60" t="s">
        <v>82</v>
      </c>
      <c r="F145" s="60" t="s">
        <v>119</v>
      </c>
      <c r="G145" s="60" t="s">
        <v>77</v>
      </c>
      <c r="H145" s="61">
        <v>0.41695541215145782</v>
      </c>
      <c r="I145" s="61">
        <v>0.20776558730231121</v>
      </c>
      <c r="J145" s="62">
        <v>40.787797073068752</v>
      </c>
      <c r="K145" s="62">
        <v>50.938173231104464</v>
      </c>
      <c r="L145" s="62">
        <v>21.667399048194209</v>
      </c>
      <c r="M145" s="62">
        <v>19.999861003854562</v>
      </c>
      <c r="N145" s="63">
        <v>23760.420999999998</v>
      </c>
      <c r="O145" s="63">
        <v>30285.595000000001</v>
      </c>
      <c r="P145" s="63">
        <v>31178.239000000001</v>
      </c>
      <c r="Q145" s="62">
        <v>31.157894608710929</v>
      </c>
      <c r="R145" s="63">
        <v>9714.482421875</v>
      </c>
      <c r="S145" s="63">
        <v>3962.323486328125</v>
      </c>
      <c r="T145" s="60">
        <v>10</v>
      </c>
      <c r="U145" s="60" t="s">
        <v>78</v>
      </c>
    </row>
    <row r="146" spans="1:21" x14ac:dyDescent="0.35">
      <c r="A146" s="60">
        <v>508</v>
      </c>
      <c r="B146" s="60" t="s">
        <v>323</v>
      </c>
      <c r="C146" s="60" t="s">
        <v>324</v>
      </c>
      <c r="D146" s="60" t="s">
        <v>193</v>
      </c>
      <c r="E146" s="60" t="s">
        <v>82</v>
      </c>
      <c r="F146" s="60" t="s">
        <v>119</v>
      </c>
      <c r="G146" s="60" t="s">
        <v>79</v>
      </c>
      <c r="H146" s="61">
        <v>0.41695541215145782</v>
      </c>
      <c r="I146" s="61">
        <v>0.51163459836777081</v>
      </c>
      <c r="J146" s="62">
        <v>87.777628904579615</v>
      </c>
      <c r="K146" s="62">
        <v>58.287584747128804</v>
      </c>
      <c r="L146" s="62">
        <v>9.4968312553768701</v>
      </c>
      <c r="M146" s="62">
        <v>63.408173916426321</v>
      </c>
      <c r="N146" s="63">
        <v>23760.420999999998</v>
      </c>
      <c r="O146" s="63">
        <v>30285.595000000001</v>
      </c>
      <c r="P146" s="63">
        <v>31178.239000000001</v>
      </c>
      <c r="Q146" s="62">
        <v>68.842105391288655</v>
      </c>
      <c r="R146" s="63">
        <v>21463.755859375</v>
      </c>
      <c r="S146" s="63">
        <v>18840.375</v>
      </c>
      <c r="T146" s="60">
        <v>10</v>
      </c>
      <c r="U146" s="60" t="s">
        <v>78</v>
      </c>
    </row>
    <row r="147" spans="1:21" x14ac:dyDescent="0.35">
      <c r="A147" s="60">
        <v>104</v>
      </c>
      <c r="B147" s="60" t="s">
        <v>255</v>
      </c>
      <c r="C147" s="60" t="s">
        <v>256</v>
      </c>
      <c r="D147" s="60" t="s">
        <v>116</v>
      </c>
      <c r="E147" s="60" t="s">
        <v>82</v>
      </c>
      <c r="F147" s="60" t="s">
        <v>83</v>
      </c>
      <c r="G147" s="60" t="s">
        <v>77</v>
      </c>
      <c r="H147" s="61">
        <v>0.17584622453505799</v>
      </c>
      <c r="I147" s="61">
        <v>4.9829217287319302E-2</v>
      </c>
      <c r="J147" s="62">
        <v>11.90700047508769</v>
      </c>
      <c r="K147" s="62">
        <v>41.848673300697357</v>
      </c>
      <c r="L147" s="62">
        <v>17.13845079085878</v>
      </c>
      <c r="M147" s="62">
        <v>2.9274363015928397</v>
      </c>
      <c r="N147" s="63">
        <v>51892.349000000002</v>
      </c>
      <c r="O147" s="63">
        <v>53040.212</v>
      </c>
      <c r="P147" s="63">
        <v>53423.197999999997</v>
      </c>
      <c r="Q147" s="62">
        <v>26.498680312183748</v>
      </c>
      <c r="R147" s="63">
        <v>14156.4423828125</v>
      </c>
      <c r="S147" s="63">
        <v>1685.607666015625</v>
      </c>
      <c r="T147" s="60">
        <v>10</v>
      </c>
      <c r="U147" s="60" t="s">
        <v>78</v>
      </c>
    </row>
    <row r="148" spans="1:21" x14ac:dyDescent="0.35">
      <c r="A148" s="60">
        <v>104</v>
      </c>
      <c r="B148" s="60" t="s">
        <v>255</v>
      </c>
      <c r="C148" s="60" t="s">
        <v>256</v>
      </c>
      <c r="D148" s="60" t="s">
        <v>116</v>
      </c>
      <c r="E148" s="60" t="s">
        <v>82</v>
      </c>
      <c r="F148" s="60" t="s">
        <v>83</v>
      </c>
      <c r="G148" s="60" t="s">
        <v>79</v>
      </c>
      <c r="H148" s="61">
        <v>0.17584622453505799</v>
      </c>
      <c r="I148" s="61">
        <v>0.22127784947919099</v>
      </c>
      <c r="J148" s="62">
        <v>47.836773921901141</v>
      </c>
      <c r="K148" s="62">
        <v>46.256850397238694</v>
      </c>
      <c r="L148" s="62">
        <v>23.639210694740939</v>
      </c>
      <c r="M148" s="62">
        <v>17.780756374650259</v>
      </c>
      <c r="N148" s="63">
        <v>51892.349000000002</v>
      </c>
      <c r="O148" s="63">
        <v>53040.212</v>
      </c>
      <c r="P148" s="63">
        <v>53423.197999999997</v>
      </c>
      <c r="Q148" s="62">
        <v>73.50131968781767</v>
      </c>
      <c r="R148" s="63">
        <v>39266.75390625</v>
      </c>
      <c r="S148" s="63">
        <v>18783.94921875</v>
      </c>
      <c r="T148" s="60">
        <v>10</v>
      </c>
      <c r="U148" s="60" t="s">
        <v>78</v>
      </c>
    </row>
    <row r="149" spans="1:21" x14ac:dyDescent="0.35">
      <c r="A149" s="60">
        <v>516</v>
      </c>
      <c r="B149" s="60" t="s">
        <v>261</v>
      </c>
      <c r="C149" s="60" t="s">
        <v>262</v>
      </c>
      <c r="D149" s="60" t="s">
        <v>193</v>
      </c>
      <c r="E149" s="60" t="s">
        <v>82</v>
      </c>
      <c r="F149" s="60" t="s">
        <v>263</v>
      </c>
      <c r="G149" s="60" t="s">
        <v>77</v>
      </c>
      <c r="H149" s="61">
        <v>0.18473453488536001</v>
      </c>
      <c r="I149" s="61">
        <v>7.4219556112099502E-2</v>
      </c>
      <c r="J149" s="62">
        <v>17.53562186876837</v>
      </c>
      <c r="K149" s="62">
        <v>42.325020844733999</v>
      </c>
      <c r="L149" s="62">
        <v>15.202901011324421</v>
      </c>
      <c r="M149" s="62">
        <v>4.8764576129926898</v>
      </c>
      <c r="N149" s="63">
        <v>2204.5100000000002</v>
      </c>
      <c r="O149" s="63">
        <v>2446.6439999999998</v>
      </c>
      <c r="P149" s="63">
        <v>2489.098</v>
      </c>
      <c r="Q149" s="62">
        <v>46.507155730909801</v>
      </c>
      <c r="R149" s="63">
        <v>1157.608642578125</v>
      </c>
      <c r="S149" s="63">
        <v>202.99388122558594</v>
      </c>
      <c r="T149" s="60">
        <v>10</v>
      </c>
      <c r="U149" s="60" t="s">
        <v>78</v>
      </c>
    </row>
    <row r="150" spans="1:21" x14ac:dyDescent="0.35">
      <c r="A150" s="60">
        <v>516</v>
      </c>
      <c r="B150" s="60" t="s">
        <v>261</v>
      </c>
      <c r="C150" s="60" t="s">
        <v>262</v>
      </c>
      <c r="D150" s="60" t="s">
        <v>193</v>
      </c>
      <c r="E150" s="60" t="s">
        <v>82</v>
      </c>
      <c r="F150" s="60" t="s">
        <v>263</v>
      </c>
      <c r="G150" s="60" t="s">
        <v>79</v>
      </c>
      <c r="H150" s="61">
        <v>0.18473453488536001</v>
      </c>
      <c r="I150" s="61">
        <v>0.28081724274346692</v>
      </c>
      <c r="J150" s="62">
        <v>61.177700136200933</v>
      </c>
      <c r="K150" s="62">
        <v>45.901895971616902</v>
      </c>
      <c r="L150" s="62">
        <v>22.70956479845686</v>
      </c>
      <c r="M150" s="62">
        <v>20.20576131235185</v>
      </c>
      <c r="N150" s="63">
        <v>2204.5100000000002</v>
      </c>
      <c r="O150" s="63">
        <v>2446.6439999999998</v>
      </c>
      <c r="P150" s="63">
        <v>2489.098</v>
      </c>
      <c r="Q150" s="62">
        <v>53.492844269090256</v>
      </c>
      <c r="R150" s="63">
        <v>1331.4892578125</v>
      </c>
      <c r="S150" s="63">
        <v>814.57452392578125</v>
      </c>
      <c r="T150" s="60">
        <v>10</v>
      </c>
      <c r="U150" s="60" t="s">
        <v>78</v>
      </c>
    </row>
    <row r="151" spans="1:21" x14ac:dyDescent="0.35">
      <c r="A151" s="60">
        <v>524</v>
      </c>
      <c r="B151" s="60" t="s">
        <v>225</v>
      </c>
      <c r="C151" s="60" t="s">
        <v>226</v>
      </c>
      <c r="D151" s="60" t="s">
        <v>122</v>
      </c>
      <c r="E151" s="60" t="s">
        <v>75</v>
      </c>
      <c r="F151" s="60" t="s">
        <v>76</v>
      </c>
      <c r="G151" s="60" t="s">
        <v>77</v>
      </c>
      <c r="H151" s="61">
        <v>7.43989020451057E-2</v>
      </c>
      <c r="I151" s="61">
        <v>5.2732064141784801E-2</v>
      </c>
      <c r="J151" s="62">
        <v>12.365834335950559</v>
      </c>
      <c r="K151" s="62">
        <v>42.64335321756618</v>
      </c>
      <c r="L151" s="62">
        <v>15.407335693266011</v>
      </c>
      <c r="M151" s="62">
        <v>3.3282304487562397</v>
      </c>
      <c r="N151" s="63">
        <v>28832.495999999999</v>
      </c>
      <c r="O151" s="63">
        <v>28832.495999999999</v>
      </c>
      <c r="P151" s="63">
        <v>29348.627</v>
      </c>
      <c r="Q151" s="62">
        <v>67.343616748061891</v>
      </c>
      <c r="R151" s="63">
        <v>19764.427734375</v>
      </c>
      <c r="S151" s="63">
        <v>2444.036376953125</v>
      </c>
      <c r="T151" s="60">
        <v>10</v>
      </c>
      <c r="U151" s="60" t="s">
        <v>78</v>
      </c>
    </row>
    <row r="152" spans="1:21" x14ac:dyDescent="0.35">
      <c r="A152" s="60">
        <v>524</v>
      </c>
      <c r="B152" s="60" t="s">
        <v>225</v>
      </c>
      <c r="C152" s="60" t="s">
        <v>226</v>
      </c>
      <c r="D152" s="60" t="s">
        <v>122</v>
      </c>
      <c r="E152" s="60" t="s">
        <v>75</v>
      </c>
      <c r="F152" s="60" t="s">
        <v>76</v>
      </c>
      <c r="G152" s="60" t="s">
        <v>79</v>
      </c>
      <c r="H152" s="61">
        <v>7.43989020451057E-2</v>
      </c>
      <c r="I152" s="61">
        <v>0.1190800051742172</v>
      </c>
      <c r="J152" s="62">
        <v>28.101689587483019</v>
      </c>
      <c r="K152" s="62">
        <v>42.374678150048837</v>
      </c>
      <c r="L152" s="62">
        <v>22.86994133816664</v>
      </c>
      <c r="M152" s="62">
        <v>8.0210468552377403</v>
      </c>
      <c r="N152" s="63">
        <v>28832.495999999999</v>
      </c>
      <c r="O152" s="63">
        <v>28832.495999999999</v>
      </c>
      <c r="P152" s="63">
        <v>29348.627</v>
      </c>
      <c r="Q152" s="62">
        <v>32.656383251937996</v>
      </c>
      <c r="R152" s="63">
        <v>9584.2001953125</v>
      </c>
      <c r="S152" s="63">
        <v>2693.322265625</v>
      </c>
      <c r="T152" s="60">
        <v>10</v>
      </c>
      <c r="U152" s="60" t="s">
        <v>78</v>
      </c>
    </row>
    <row r="153" spans="1:21" x14ac:dyDescent="0.35">
      <c r="A153" s="60">
        <v>558</v>
      </c>
      <c r="B153" s="60" t="s">
        <v>227</v>
      </c>
      <c r="C153" s="60" t="s">
        <v>228</v>
      </c>
      <c r="D153" s="60" t="s">
        <v>100</v>
      </c>
      <c r="E153" s="60" t="s">
        <v>82</v>
      </c>
      <c r="F153" s="60" t="s">
        <v>156</v>
      </c>
      <c r="G153" s="60" t="s">
        <v>77</v>
      </c>
      <c r="H153" s="61">
        <v>7.4494891669934504E-2</v>
      </c>
      <c r="I153" s="61">
        <v>9.5289464338700006E-3</v>
      </c>
      <c r="J153" s="62">
        <v>2.4273691701164299</v>
      </c>
      <c r="K153" s="62">
        <v>39.25627198030611</v>
      </c>
      <c r="L153" s="62">
        <v>6.5923926380515603</v>
      </c>
      <c r="M153" s="62">
        <v>0.32154158639421998</v>
      </c>
      <c r="N153" s="63">
        <v>6030.607</v>
      </c>
      <c r="O153" s="63">
        <v>6663.924</v>
      </c>
      <c r="P153" s="63">
        <v>6755.8950000000004</v>
      </c>
      <c r="Q153" s="62">
        <v>56.585005467877245</v>
      </c>
      <c r="R153" s="63">
        <v>3822.823486328125</v>
      </c>
      <c r="S153" s="63">
        <v>92.794036865234375</v>
      </c>
      <c r="T153" s="60">
        <v>10</v>
      </c>
      <c r="U153" s="60" t="s">
        <v>78</v>
      </c>
    </row>
    <row r="154" spans="1:21" x14ac:dyDescent="0.35">
      <c r="A154" s="60">
        <v>558</v>
      </c>
      <c r="B154" s="60" t="s">
        <v>227</v>
      </c>
      <c r="C154" s="60" t="s">
        <v>228</v>
      </c>
      <c r="D154" s="60" t="s">
        <v>100</v>
      </c>
      <c r="E154" s="60" t="s">
        <v>82</v>
      </c>
      <c r="F154" s="60" t="s">
        <v>156</v>
      </c>
      <c r="G154" s="60" t="s">
        <v>79</v>
      </c>
      <c r="H154" s="61">
        <v>7.4494891669934504E-2</v>
      </c>
      <c r="I154" s="61">
        <v>0.15916836464915049</v>
      </c>
      <c r="J154" s="62">
        <v>34.74991299550458</v>
      </c>
      <c r="K154" s="62">
        <v>45.803960622791017</v>
      </c>
      <c r="L154" s="62">
        <v>22.180971772288359</v>
      </c>
      <c r="M154" s="62">
        <v>12.49798416202222</v>
      </c>
      <c r="N154" s="63">
        <v>6030.607</v>
      </c>
      <c r="O154" s="63">
        <v>6663.924</v>
      </c>
      <c r="P154" s="63">
        <v>6755.8950000000004</v>
      </c>
      <c r="Q154" s="62">
        <v>43.414994532122755</v>
      </c>
      <c r="R154" s="63">
        <v>2933.071533203125</v>
      </c>
      <c r="S154" s="63">
        <v>1019.2398071289063</v>
      </c>
      <c r="T154" s="60">
        <v>10</v>
      </c>
      <c r="U154" s="60" t="s">
        <v>78</v>
      </c>
    </row>
    <row r="155" spans="1:21" x14ac:dyDescent="0.35">
      <c r="A155" s="60">
        <v>562</v>
      </c>
      <c r="B155" s="60" t="s">
        <v>333</v>
      </c>
      <c r="C155" s="60" t="s">
        <v>334</v>
      </c>
      <c r="D155" s="60" t="s">
        <v>193</v>
      </c>
      <c r="E155" s="60" t="s">
        <v>82</v>
      </c>
      <c r="F155" s="60" t="s">
        <v>86</v>
      </c>
      <c r="G155" s="60" t="s">
        <v>77</v>
      </c>
      <c r="H155" s="61">
        <v>0.60127981222056881</v>
      </c>
      <c r="I155" s="61">
        <v>0.30031482618180971</v>
      </c>
      <c r="J155" s="62">
        <v>58.656990608143033</v>
      </c>
      <c r="K155" s="62">
        <v>51.198471498147171</v>
      </c>
      <c r="L155" s="62">
        <v>18.47245743893361</v>
      </c>
      <c r="M155" s="62">
        <v>32.246648269583957</v>
      </c>
      <c r="N155" s="63">
        <v>17954.406999999999</v>
      </c>
      <c r="O155" s="63">
        <v>23443.393</v>
      </c>
      <c r="P155" s="63">
        <v>24333.638999999999</v>
      </c>
      <c r="Q155" s="62">
        <v>15.766114213665189</v>
      </c>
      <c r="R155" s="63">
        <v>3836.46923828125</v>
      </c>
      <c r="S155" s="63">
        <v>2250.357421875</v>
      </c>
      <c r="T155" s="60">
        <v>10</v>
      </c>
      <c r="U155" s="60" t="s">
        <v>78</v>
      </c>
    </row>
    <row r="156" spans="1:21" x14ac:dyDescent="0.35">
      <c r="A156" s="60">
        <v>562</v>
      </c>
      <c r="B156" s="60" t="s">
        <v>333</v>
      </c>
      <c r="C156" s="60" t="s">
        <v>334</v>
      </c>
      <c r="D156" s="60" t="s">
        <v>193</v>
      </c>
      <c r="E156" s="60" t="s">
        <v>82</v>
      </c>
      <c r="F156" s="60" t="s">
        <v>86</v>
      </c>
      <c r="G156" s="60" t="s">
        <v>79</v>
      </c>
      <c r="H156" s="61">
        <v>0.60127981222056881</v>
      </c>
      <c r="I156" s="61">
        <v>0.65761163521443355</v>
      </c>
      <c r="J156" s="62">
        <v>97.01942244314921</v>
      </c>
      <c r="K156" s="62">
        <v>67.781441968465259</v>
      </c>
      <c r="L156" s="62">
        <v>2.3063716033907897</v>
      </c>
      <c r="M156" s="62">
        <v>84.510701776526389</v>
      </c>
      <c r="N156" s="63">
        <v>17954.406999999999</v>
      </c>
      <c r="O156" s="63">
        <v>23443.393</v>
      </c>
      <c r="P156" s="63">
        <v>24333.638999999999</v>
      </c>
      <c r="Q156" s="62">
        <v>84.23388578633471</v>
      </c>
      <c r="R156" s="63">
        <v>20497.169921875</v>
      </c>
      <c r="S156" s="63">
        <v>19886.236328125</v>
      </c>
      <c r="T156" s="60">
        <v>10</v>
      </c>
      <c r="U156" s="60" t="s">
        <v>78</v>
      </c>
    </row>
    <row r="157" spans="1:21" x14ac:dyDescent="0.35">
      <c r="A157" s="60">
        <v>566</v>
      </c>
      <c r="B157" s="60" t="s">
        <v>284</v>
      </c>
      <c r="C157" s="60" t="s">
        <v>285</v>
      </c>
      <c r="D157" s="60" t="s">
        <v>193</v>
      </c>
      <c r="E157" s="60" t="s">
        <v>82</v>
      </c>
      <c r="F157" s="60" t="s">
        <v>92</v>
      </c>
      <c r="G157" s="60" t="s">
        <v>77</v>
      </c>
      <c r="H157" s="61">
        <v>0.25438964241192652</v>
      </c>
      <c r="I157" s="61">
        <v>0.1063726073454186</v>
      </c>
      <c r="J157" s="62">
        <v>22.93239268795551</v>
      </c>
      <c r="K157" s="62">
        <v>46.385306929305855</v>
      </c>
      <c r="L157" s="62">
        <v>23.002846076055388</v>
      </c>
      <c r="M157" s="62">
        <v>7.8162306898446099</v>
      </c>
      <c r="N157" s="63">
        <v>198387.62299999999</v>
      </c>
      <c r="O157" s="63">
        <v>203304.492</v>
      </c>
      <c r="P157" s="63">
        <v>208327.405</v>
      </c>
      <c r="Q157" s="62">
        <v>44.26043500175129</v>
      </c>
      <c r="R157" s="63">
        <v>92206.6171875</v>
      </c>
      <c r="S157" s="63">
        <v>21145.18359375</v>
      </c>
      <c r="T157" s="60">
        <v>10</v>
      </c>
      <c r="U157" s="60" t="s">
        <v>78</v>
      </c>
    </row>
    <row r="158" spans="1:21" x14ac:dyDescent="0.35">
      <c r="A158" s="60">
        <v>566</v>
      </c>
      <c r="B158" s="60" t="s">
        <v>284</v>
      </c>
      <c r="C158" s="60" t="s">
        <v>285</v>
      </c>
      <c r="D158" s="60" t="s">
        <v>193</v>
      </c>
      <c r="E158" s="60" t="s">
        <v>82</v>
      </c>
      <c r="F158" s="60" t="s">
        <v>92</v>
      </c>
      <c r="G158" s="60" t="s">
        <v>79</v>
      </c>
      <c r="H158" s="61">
        <v>0.25438964241192652</v>
      </c>
      <c r="I158" s="61">
        <v>0.37192372004455909</v>
      </c>
      <c r="J158" s="62">
        <v>65.064884080820434</v>
      </c>
      <c r="K158" s="62">
        <v>57.161973820252022</v>
      </c>
      <c r="L158" s="62">
        <v>16.22721279760664</v>
      </c>
      <c r="M158" s="62">
        <v>41.959847036982126</v>
      </c>
      <c r="N158" s="63">
        <v>198387.62299999999</v>
      </c>
      <c r="O158" s="63">
        <v>203304.492</v>
      </c>
      <c r="P158" s="63">
        <v>208327.405</v>
      </c>
      <c r="Q158" s="62">
        <v>55.73956499824866</v>
      </c>
      <c r="R158" s="63">
        <v>116120.7890625</v>
      </c>
      <c r="S158" s="63">
        <v>75553.859375</v>
      </c>
      <c r="T158" s="60">
        <v>10</v>
      </c>
      <c r="U158" s="60" t="s">
        <v>78</v>
      </c>
    </row>
    <row r="159" spans="1:21" x14ac:dyDescent="0.35">
      <c r="A159" s="60">
        <v>807</v>
      </c>
      <c r="B159" s="60" t="s">
        <v>93</v>
      </c>
      <c r="C159" s="60" t="s">
        <v>94</v>
      </c>
      <c r="D159" s="60" t="s">
        <v>74</v>
      </c>
      <c r="E159" s="60" t="s">
        <v>75</v>
      </c>
      <c r="F159" s="60" t="s">
        <v>95</v>
      </c>
      <c r="G159" s="60" t="s">
        <v>77</v>
      </c>
      <c r="H159" s="61">
        <v>1.422062911959E-3</v>
      </c>
      <c r="I159" s="61">
        <v>1.4311660906862001E-3</v>
      </c>
      <c r="J159" s="62">
        <v>0.37415348959981998</v>
      </c>
      <c r="K159" s="62">
        <v>38.250774895001271</v>
      </c>
      <c r="L159" s="62">
        <v>2.0535438708253602</v>
      </c>
      <c r="M159" s="62">
        <v>8.2794506408880003E-2</v>
      </c>
      <c r="N159" s="63">
        <v>2114.1759999999999</v>
      </c>
      <c r="O159" s="63">
        <v>2114.1759999999999</v>
      </c>
      <c r="P159" s="63">
        <v>2111.0720000000001</v>
      </c>
      <c r="Q159" s="62">
        <v>63.216340456244922</v>
      </c>
      <c r="R159" s="63">
        <v>1334.54248046875</v>
      </c>
      <c r="S159" s="63">
        <v>4.9932374954223633</v>
      </c>
      <c r="T159" s="60">
        <v>10</v>
      </c>
      <c r="U159" s="60" t="s">
        <v>78</v>
      </c>
    </row>
    <row r="160" spans="1:21" x14ac:dyDescent="0.35">
      <c r="A160" s="60">
        <v>807</v>
      </c>
      <c r="B160" s="60" t="s">
        <v>93</v>
      </c>
      <c r="C160" s="60" t="s">
        <v>94</v>
      </c>
      <c r="D160" s="60" t="s">
        <v>74</v>
      </c>
      <c r="E160" s="60" t="s">
        <v>75</v>
      </c>
      <c r="F160" s="60" t="s">
        <v>95</v>
      </c>
      <c r="G160" s="60" t="s">
        <v>79</v>
      </c>
      <c r="H160" s="61">
        <v>1.422062911959E-3</v>
      </c>
      <c r="I160" s="61">
        <v>1.4064182030641E-3</v>
      </c>
      <c r="J160" s="62">
        <v>0.36790924293147997</v>
      </c>
      <c r="K160" s="62">
        <v>38.227313667300464</v>
      </c>
      <c r="L160" s="62">
        <v>2.4028472058171402</v>
      </c>
      <c r="M160" s="62">
        <v>0</v>
      </c>
      <c r="N160" s="63">
        <v>2114.1759999999999</v>
      </c>
      <c r="O160" s="63">
        <v>2114.1759999999999</v>
      </c>
      <c r="P160" s="63">
        <v>2111.0720000000001</v>
      </c>
      <c r="Q160" s="62">
        <v>36.783659543754737</v>
      </c>
      <c r="R160" s="63">
        <v>776.529541015625</v>
      </c>
      <c r="S160" s="63">
        <v>2.8569240570068359</v>
      </c>
      <c r="T160" s="60">
        <v>10</v>
      </c>
      <c r="U160" s="60" t="s">
        <v>78</v>
      </c>
    </row>
    <row r="161" spans="1:21" x14ac:dyDescent="0.35">
      <c r="A161" s="60">
        <v>586</v>
      </c>
      <c r="B161" s="60" t="s">
        <v>266</v>
      </c>
      <c r="C161" s="60" t="s">
        <v>267</v>
      </c>
      <c r="D161" s="60" t="s">
        <v>122</v>
      </c>
      <c r="E161" s="60" t="s">
        <v>82</v>
      </c>
      <c r="F161" s="60" t="s">
        <v>105</v>
      </c>
      <c r="G161" s="60" t="s">
        <v>77</v>
      </c>
      <c r="H161" s="61">
        <v>0.19824739486546469</v>
      </c>
      <c r="I161" s="61">
        <v>7.8625141288858003E-2</v>
      </c>
      <c r="J161" s="62">
        <v>17.968625744346731</v>
      </c>
      <c r="K161" s="62">
        <v>43.756902952689643</v>
      </c>
      <c r="L161" s="62">
        <v>8.5539407886054999</v>
      </c>
      <c r="M161" s="62">
        <v>5.6977057393086001</v>
      </c>
      <c r="N161" s="63">
        <v>219731.47899999999</v>
      </c>
      <c r="O161" s="63">
        <v>223293.28</v>
      </c>
      <c r="P161" s="63">
        <v>227196.74100000001</v>
      </c>
      <c r="Q161" s="62">
        <v>36.06935792948552</v>
      </c>
      <c r="R161" s="63">
        <v>81948.40625</v>
      </c>
      <c r="S161" s="63">
        <v>14725.001953125</v>
      </c>
      <c r="T161" s="60">
        <v>10</v>
      </c>
      <c r="U161" s="60" t="s">
        <v>78</v>
      </c>
    </row>
    <row r="162" spans="1:21" x14ac:dyDescent="0.35">
      <c r="A162" s="60">
        <v>586</v>
      </c>
      <c r="B162" s="60" t="s">
        <v>266</v>
      </c>
      <c r="C162" s="60" t="s">
        <v>267</v>
      </c>
      <c r="D162" s="60" t="s">
        <v>122</v>
      </c>
      <c r="E162" s="60" t="s">
        <v>82</v>
      </c>
      <c r="F162" s="60" t="s">
        <v>105</v>
      </c>
      <c r="G162" s="60" t="s">
        <v>79</v>
      </c>
      <c r="H162" s="61">
        <v>0.19824739486546469</v>
      </c>
      <c r="I162" s="61">
        <v>0.26573768967319622</v>
      </c>
      <c r="J162" s="62">
        <v>49.821121200676849</v>
      </c>
      <c r="K162" s="62">
        <v>53.338359970426744</v>
      </c>
      <c r="L162" s="62">
        <v>15.382653882902849</v>
      </c>
      <c r="M162" s="62">
        <v>30.364977839047658</v>
      </c>
      <c r="N162" s="63">
        <v>219731.47899999999</v>
      </c>
      <c r="O162" s="63">
        <v>223293.28</v>
      </c>
      <c r="P162" s="63">
        <v>227196.74100000001</v>
      </c>
      <c r="Q162" s="62">
        <v>63.930642070513642</v>
      </c>
      <c r="R162" s="63">
        <v>145248.328125</v>
      </c>
      <c r="S162" s="63">
        <v>72364.34375</v>
      </c>
      <c r="T162" s="60">
        <v>10</v>
      </c>
      <c r="U162" s="60" t="s">
        <v>78</v>
      </c>
    </row>
    <row r="163" spans="1:21" x14ac:dyDescent="0.35">
      <c r="A163" s="60">
        <v>275</v>
      </c>
      <c r="B163" s="60" t="s">
        <v>109</v>
      </c>
      <c r="C163" s="60" t="s">
        <v>110</v>
      </c>
      <c r="D163" s="60" t="s">
        <v>104</v>
      </c>
      <c r="E163" s="60" t="s">
        <v>75</v>
      </c>
      <c r="F163" s="60" t="s">
        <v>101</v>
      </c>
      <c r="G163" s="60" t="s">
        <v>77</v>
      </c>
      <c r="H163" s="61">
        <v>1.9800922697393998E-3</v>
      </c>
      <c r="I163" s="61">
        <v>1.6362691521766E-3</v>
      </c>
      <c r="J163" s="62">
        <v>0.47809686134454005</v>
      </c>
      <c r="K163" s="62">
        <v>34.224636982032308</v>
      </c>
      <c r="L163" s="62">
        <v>1.23282229513146</v>
      </c>
      <c r="M163" s="62">
        <v>0</v>
      </c>
      <c r="N163" s="63">
        <v>5019.4009999999998</v>
      </c>
      <c r="O163" s="63">
        <v>4909.7749999999996</v>
      </c>
      <c r="P163" s="63">
        <v>5019.4009999999998</v>
      </c>
      <c r="Q163" s="62">
        <v>77.041944279442745</v>
      </c>
      <c r="R163" s="63">
        <v>3867.044189453125</v>
      </c>
      <c r="S163" s="63">
        <v>18.488216400146484</v>
      </c>
      <c r="T163" s="60">
        <v>10</v>
      </c>
      <c r="U163" s="60" t="s">
        <v>78</v>
      </c>
    </row>
    <row r="164" spans="1:21" x14ac:dyDescent="0.35">
      <c r="A164" s="60">
        <v>275</v>
      </c>
      <c r="B164" s="60" t="s">
        <v>109</v>
      </c>
      <c r="C164" s="60" t="s">
        <v>110</v>
      </c>
      <c r="D164" s="60" t="s">
        <v>104</v>
      </c>
      <c r="E164" s="60" t="s">
        <v>75</v>
      </c>
      <c r="F164" s="60" t="s">
        <v>101</v>
      </c>
      <c r="G164" s="60" t="s">
        <v>79</v>
      </c>
      <c r="H164" s="61">
        <v>1.9800922697393998E-3</v>
      </c>
      <c r="I164" s="61">
        <v>4.1967200182656999E-3</v>
      </c>
      <c r="J164" s="62">
        <v>1.13661949324972</v>
      </c>
      <c r="K164" s="62">
        <v>36.922822837279078</v>
      </c>
      <c r="L164" s="62">
        <v>1.5478357571475598</v>
      </c>
      <c r="M164" s="62">
        <v>4.4012581060289997E-2</v>
      </c>
      <c r="N164" s="63">
        <v>5019.4009999999998</v>
      </c>
      <c r="O164" s="63">
        <v>4909.7749999999996</v>
      </c>
      <c r="P164" s="63">
        <v>5019.4009999999998</v>
      </c>
      <c r="Q164" s="62">
        <v>14.70183047333399</v>
      </c>
      <c r="R164" s="63">
        <v>737.94384765625</v>
      </c>
      <c r="S164" s="63">
        <v>8.3876132965087891</v>
      </c>
      <c r="T164" s="60">
        <v>10</v>
      </c>
      <c r="U164" s="60" t="s">
        <v>78</v>
      </c>
    </row>
    <row r="165" spans="1:21" x14ac:dyDescent="0.35">
      <c r="A165" s="60">
        <v>275</v>
      </c>
      <c r="B165" s="60" t="s">
        <v>109</v>
      </c>
      <c r="C165" s="60" t="s">
        <v>110</v>
      </c>
      <c r="D165" s="60" t="s">
        <v>104</v>
      </c>
      <c r="E165" s="60" t="s">
        <v>75</v>
      </c>
      <c r="F165" s="60" t="s">
        <v>101</v>
      </c>
      <c r="G165" s="60" t="s">
        <v>111</v>
      </c>
      <c r="H165" s="61">
        <v>1.9800922697393998E-3</v>
      </c>
      <c r="I165" s="61">
        <v>1.2412941224724001E-3</v>
      </c>
      <c r="J165" s="62">
        <v>0.37238823674165999</v>
      </c>
      <c r="K165" s="62">
        <v>33.333333333340001</v>
      </c>
      <c r="L165" s="62">
        <v>0.90122160736547008</v>
      </c>
      <c r="M165" s="62">
        <v>0</v>
      </c>
      <c r="N165" s="63">
        <v>5019.4009999999998</v>
      </c>
      <c r="O165" s="63">
        <v>4909.7749999999996</v>
      </c>
      <c r="P165" s="63">
        <v>5019.4009999999998</v>
      </c>
      <c r="Q165" s="62">
        <v>8.25622524722408</v>
      </c>
      <c r="R165" s="63">
        <v>414.41305541992188</v>
      </c>
      <c r="S165" s="63">
        <v>1.5432255268096924</v>
      </c>
      <c r="T165" s="60">
        <v>10</v>
      </c>
      <c r="U165" s="60" t="s">
        <v>78</v>
      </c>
    </row>
    <row r="166" spans="1:21" x14ac:dyDescent="0.35">
      <c r="A166" s="60">
        <v>598</v>
      </c>
      <c r="B166" s="60" t="s">
        <v>290</v>
      </c>
      <c r="C166" s="60" t="s">
        <v>291</v>
      </c>
      <c r="D166" s="60" t="s">
        <v>116</v>
      </c>
      <c r="E166" s="60" t="s">
        <v>82</v>
      </c>
      <c r="F166" s="60" t="s">
        <v>292</v>
      </c>
      <c r="G166" s="60" t="s">
        <v>77</v>
      </c>
      <c r="H166" s="61">
        <v>0.26329089966554842</v>
      </c>
      <c r="I166" s="61">
        <v>8.3105425699422503E-2</v>
      </c>
      <c r="J166" s="62">
        <v>19.32162007877476</v>
      </c>
      <c r="K166" s="62">
        <v>43.011623953167238</v>
      </c>
      <c r="L166" s="62">
        <v>23.30081307243854</v>
      </c>
      <c r="M166" s="62">
        <v>5.24847621887199</v>
      </c>
      <c r="N166" s="63">
        <v>9329.2270000000008</v>
      </c>
      <c r="O166" s="63">
        <v>9542.4860000000008</v>
      </c>
      <c r="P166" s="63">
        <v>9749.64</v>
      </c>
      <c r="Q166" s="62">
        <v>11.474689989763199</v>
      </c>
      <c r="R166" s="63">
        <v>1118.740966796875</v>
      </c>
      <c r="S166" s="63">
        <v>216.15887451171875</v>
      </c>
      <c r="T166" s="60">
        <v>9</v>
      </c>
      <c r="U166" s="60" t="s">
        <v>20</v>
      </c>
    </row>
    <row r="167" spans="1:21" x14ac:dyDescent="0.35">
      <c r="A167" s="60">
        <v>598</v>
      </c>
      <c r="B167" s="60" t="s">
        <v>290</v>
      </c>
      <c r="C167" s="60" t="s">
        <v>291</v>
      </c>
      <c r="D167" s="60" t="s">
        <v>116</v>
      </c>
      <c r="E167" s="60" t="s">
        <v>82</v>
      </c>
      <c r="F167" s="60" t="s">
        <v>292</v>
      </c>
      <c r="G167" s="60" t="s">
        <v>79</v>
      </c>
      <c r="H167" s="61">
        <v>0.26329089966554842</v>
      </c>
      <c r="I167" s="61">
        <v>0.28664662080542019</v>
      </c>
      <c r="J167" s="62">
        <v>61.464378144381456</v>
      </c>
      <c r="K167" s="62">
        <v>46.636219133638612</v>
      </c>
      <c r="L167" s="62">
        <v>25.511113152259728</v>
      </c>
      <c r="M167" s="62">
        <v>28.44933923878391</v>
      </c>
      <c r="N167" s="63">
        <v>9329.2270000000008</v>
      </c>
      <c r="O167" s="63">
        <v>9542.4860000000008</v>
      </c>
      <c r="P167" s="63">
        <v>9749.64</v>
      </c>
      <c r="Q167" s="62">
        <v>88.525310010237391</v>
      </c>
      <c r="R167" s="63">
        <v>8630.8994140625</v>
      </c>
      <c r="S167" s="63">
        <v>5304.9287109375</v>
      </c>
      <c r="T167" s="60">
        <v>9</v>
      </c>
      <c r="U167" s="60" t="s">
        <v>20</v>
      </c>
    </row>
    <row r="168" spans="1:21" x14ac:dyDescent="0.35">
      <c r="A168" s="60">
        <v>600</v>
      </c>
      <c r="B168" s="60" t="s">
        <v>181</v>
      </c>
      <c r="C168" s="60" t="s">
        <v>182</v>
      </c>
      <c r="D168" s="60" t="s">
        <v>100</v>
      </c>
      <c r="E168" s="60" t="s">
        <v>75</v>
      </c>
      <c r="F168" s="60" t="s">
        <v>167</v>
      </c>
      <c r="G168" s="60" t="s">
        <v>77</v>
      </c>
      <c r="H168" s="61">
        <v>1.8848581354508599E-2</v>
      </c>
      <c r="I168" s="61">
        <v>3.6547067184038002E-3</v>
      </c>
      <c r="J168" s="62">
        <v>0.96728229596255</v>
      </c>
      <c r="K168" s="62">
        <v>37.783248320149951</v>
      </c>
      <c r="L168" s="62">
        <v>3.4289246449655697</v>
      </c>
      <c r="M168" s="62">
        <v>8.0187959345059998E-2</v>
      </c>
      <c r="N168" s="63">
        <v>6266.6149999999998</v>
      </c>
      <c r="O168" s="63">
        <v>6530.0259999999998</v>
      </c>
      <c r="P168" s="63">
        <v>6618.6949999999997</v>
      </c>
      <c r="Q168" s="62">
        <v>62.139091543575319</v>
      </c>
      <c r="R168" s="63">
        <v>4112.796875</v>
      </c>
      <c r="S168" s="63">
        <v>39.782356262207031</v>
      </c>
      <c r="T168" s="60">
        <v>10</v>
      </c>
      <c r="U168" s="60" t="s">
        <v>78</v>
      </c>
    </row>
    <row r="169" spans="1:21" x14ac:dyDescent="0.35">
      <c r="A169" s="60">
        <v>600</v>
      </c>
      <c r="B169" s="60" t="s">
        <v>181</v>
      </c>
      <c r="C169" s="60" t="s">
        <v>182</v>
      </c>
      <c r="D169" s="60" t="s">
        <v>100</v>
      </c>
      <c r="E169" s="60" t="s">
        <v>75</v>
      </c>
      <c r="F169" s="60" t="s">
        <v>167</v>
      </c>
      <c r="G169" s="60" t="s">
        <v>79</v>
      </c>
      <c r="H169" s="61">
        <v>1.8848581354508599E-2</v>
      </c>
      <c r="I169" s="61">
        <v>4.3785478154046001E-2</v>
      </c>
      <c r="J169" s="62">
        <v>10.300030118036659</v>
      </c>
      <c r="K169" s="62">
        <v>42.510048662257873</v>
      </c>
      <c r="L169" s="62">
        <v>13.340294310803898</v>
      </c>
      <c r="M169" s="62">
        <v>2.4406895950470497</v>
      </c>
      <c r="N169" s="63">
        <v>6266.6149999999998</v>
      </c>
      <c r="O169" s="63">
        <v>6530.0259999999998</v>
      </c>
      <c r="P169" s="63">
        <v>6618.6949999999997</v>
      </c>
      <c r="Q169" s="62">
        <v>37.860908456423147</v>
      </c>
      <c r="R169" s="63">
        <v>2505.89794921875</v>
      </c>
      <c r="S169" s="63">
        <v>258.10824584960938</v>
      </c>
      <c r="T169" s="60">
        <v>10</v>
      </c>
      <c r="U169" s="60" t="s">
        <v>78</v>
      </c>
    </row>
    <row r="170" spans="1:21" x14ac:dyDescent="0.35">
      <c r="A170" s="60">
        <v>604</v>
      </c>
      <c r="B170" s="60" t="s">
        <v>203</v>
      </c>
      <c r="C170" s="60" t="s">
        <v>204</v>
      </c>
      <c r="D170" s="60" t="s">
        <v>100</v>
      </c>
      <c r="E170" s="60" t="s">
        <v>205</v>
      </c>
      <c r="F170" s="60" t="s">
        <v>76</v>
      </c>
      <c r="G170" s="60" t="s">
        <v>77</v>
      </c>
      <c r="H170" s="61">
        <v>2.9221136839694201E-2</v>
      </c>
      <c r="I170" s="61">
        <v>7.8526884518038999E-3</v>
      </c>
      <c r="J170" s="62">
        <v>2.0900693020733296</v>
      </c>
      <c r="K170" s="62">
        <v>37.571426191534258</v>
      </c>
      <c r="L170" s="62">
        <v>6.4289040794260401</v>
      </c>
      <c r="M170" s="62">
        <v>0.17599734360931998</v>
      </c>
      <c r="N170" s="63">
        <v>32824.860999999997</v>
      </c>
      <c r="O170" s="63">
        <v>32824.860999999997</v>
      </c>
      <c r="P170" s="63">
        <v>33304.756000000001</v>
      </c>
      <c r="Q170" s="62">
        <v>77.72302966572181</v>
      </c>
      <c r="R170" s="63">
        <v>25885.46484375</v>
      </c>
      <c r="S170" s="63">
        <v>541.024169921875</v>
      </c>
      <c r="T170" s="60">
        <v>10</v>
      </c>
      <c r="U170" s="60" t="s">
        <v>78</v>
      </c>
    </row>
    <row r="171" spans="1:21" x14ac:dyDescent="0.35">
      <c r="A171" s="60">
        <v>604</v>
      </c>
      <c r="B171" s="60" t="s">
        <v>203</v>
      </c>
      <c r="C171" s="60" t="s">
        <v>204</v>
      </c>
      <c r="D171" s="60" t="s">
        <v>100</v>
      </c>
      <c r="E171" s="60" t="s">
        <v>205</v>
      </c>
      <c r="F171" s="60" t="s">
        <v>76</v>
      </c>
      <c r="G171" s="60" t="s">
        <v>79</v>
      </c>
      <c r="H171" s="61">
        <v>2.9221136839694201E-2</v>
      </c>
      <c r="I171" s="61">
        <v>0.1037743872611316</v>
      </c>
      <c r="J171" s="62">
        <v>25.781380475295652</v>
      </c>
      <c r="K171" s="62">
        <v>40.251679835597137</v>
      </c>
      <c r="L171" s="62">
        <v>23.889107072370038</v>
      </c>
      <c r="M171" s="62">
        <v>4.7696408450832797</v>
      </c>
      <c r="N171" s="63">
        <v>32824.860999999997</v>
      </c>
      <c r="O171" s="63">
        <v>32824.860999999997</v>
      </c>
      <c r="P171" s="63">
        <v>33304.756000000001</v>
      </c>
      <c r="Q171" s="62">
        <v>22.276970334278801</v>
      </c>
      <c r="R171" s="63">
        <v>7419.29052734375</v>
      </c>
      <c r="S171" s="63">
        <v>1912.7955322265625</v>
      </c>
      <c r="T171" s="60">
        <v>10</v>
      </c>
      <c r="U171" s="60" t="s">
        <v>78</v>
      </c>
    </row>
    <row r="172" spans="1:21" x14ac:dyDescent="0.35">
      <c r="A172" s="60">
        <v>608</v>
      </c>
      <c r="B172" s="60" t="s">
        <v>187</v>
      </c>
      <c r="C172" s="60" t="s">
        <v>188</v>
      </c>
      <c r="D172" s="60" t="s">
        <v>116</v>
      </c>
      <c r="E172" s="60" t="s">
        <v>82</v>
      </c>
      <c r="F172" s="60" t="s">
        <v>172</v>
      </c>
      <c r="G172" s="60" t="s">
        <v>77</v>
      </c>
      <c r="H172" s="61">
        <v>2.4249342416319E-2</v>
      </c>
      <c r="I172" s="61">
        <v>1.53867070615114E-2</v>
      </c>
      <c r="J172" s="62">
        <v>3.8130000536872597</v>
      </c>
      <c r="K172" s="62">
        <v>40.353283096946576</v>
      </c>
      <c r="L172" s="62">
        <v>4.04596198030662</v>
      </c>
      <c r="M172" s="62">
        <v>0.69814480542085</v>
      </c>
      <c r="N172" s="63">
        <v>106738.501</v>
      </c>
      <c r="O172" s="63">
        <v>110380.804</v>
      </c>
      <c r="P172" s="63">
        <v>112190.977</v>
      </c>
      <c r="Q172" s="62">
        <v>44.91486981545966</v>
      </c>
      <c r="R172" s="63">
        <v>50390.4296875</v>
      </c>
      <c r="S172" s="63">
        <v>1921.3870849609375</v>
      </c>
      <c r="T172" s="60">
        <v>9</v>
      </c>
      <c r="U172" s="60" t="s">
        <v>20</v>
      </c>
    </row>
    <row r="173" spans="1:21" x14ac:dyDescent="0.35">
      <c r="A173" s="60">
        <v>608</v>
      </c>
      <c r="B173" s="60" t="s">
        <v>187</v>
      </c>
      <c r="C173" s="60" t="s">
        <v>188</v>
      </c>
      <c r="D173" s="60" t="s">
        <v>116</v>
      </c>
      <c r="E173" s="60" t="s">
        <v>82</v>
      </c>
      <c r="F173" s="60" t="s">
        <v>172</v>
      </c>
      <c r="G173" s="60" t="s">
        <v>79</v>
      </c>
      <c r="H173" s="61">
        <v>2.4249342416319E-2</v>
      </c>
      <c r="I173" s="61">
        <v>3.1475686655671603E-2</v>
      </c>
      <c r="J173" s="62">
        <v>7.4128496378280602</v>
      </c>
      <c r="K173" s="62">
        <v>42.460980855526756</v>
      </c>
      <c r="L173" s="62">
        <v>9.8799010601148005</v>
      </c>
      <c r="M173" s="62">
        <v>1.7448502059911799</v>
      </c>
      <c r="N173" s="63">
        <v>106738.501</v>
      </c>
      <c r="O173" s="63">
        <v>110380.804</v>
      </c>
      <c r="P173" s="63">
        <v>112190.977</v>
      </c>
      <c r="Q173" s="62">
        <v>55.085130184541342</v>
      </c>
      <c r="R173" s="63">
        <v>61800.546875</v>
      </c>
      <c r="S173" s="63">
        <v>4581.181640625</v>
      </c>
      <c r="T173" s="60">
        <v>9</v>
      </c>
      <c r="U173" s="60" t="s">
        <v>20</v>
      </c>
    </row>
    <row r="174" spans="1:21" x14ac:dyDescent="0.35">
      <c r="A174" s="60">
        <v>646</v>
      </c>
      <c r="B174" s="60" t="s">
        <v>272</v>
      </c>
      <c r="C174" s="60" t="s">
        <v>273</v>
      </c>
      <c r="D174" s="60" t="s">
        <v>193</v>
      </c>
      <c r="E174" s="60" t="s">
        <v>82</v>
      </c>
      <c r="F174" s="60" t="s">
        <v>101</v>
      </c>
      <c r="G174" s="60" t="s">
        <v>77</v>
      </c>
      <c r="H174" s="61">
        <v>0.23100196192350619</v>
      </c>
      <c r="I174" s="61">
        <v>8.9512609187872197E-2</v>
      </c>
      <c r="J174" s="62">
        <v>19.648180093114309</v>
      </c>
      <c r="K174" s="62">
        <v>45.557710059488812</v>
      </c>
      <c r="L174" s="62">
        <v>17.596599251674398</v>
      </c>
      <c r="M174" s="62">
        <v>6.8228842348204397</v>
      </c>
      <c r="N174" s="63">
        <v>13146.361999999999</v>
      </c>
      <c r="O174" s="63">
        <v>12835.028</v>
      </c>
      <c r="P174" s="63">
        <v>13146.361999999999</v>
      </c>
      <c r="Q174" s="62">
        <v>16.898164250590661</v>
      </c>
      <c r="R174" s="63">
        <v>2221.493896484375</v>
      </c>
      <c r="S174" s="63">
        <v>436.48312377929688</v>
      </c>
      <c r="T174" s="60">
        <v>10</v>
      </c>
      <c r="U174" s="60" t="s">
        <v>78</v>
      </c>
    </row>
    <row r="175" spans="1:21" x14ac:dyDescent="0.35">
      <c r="A175" s="60">
        <v>646</v>
      </c>
      <c r="B175" s="60" t="s">
        <v>272</v>
      </c>
      <c r="C175" s="60" t="s">
        <v>273</v>
      </c>
      <c r="D175" s="60" t="s">
        <v>193</v>
      </c>
      <c r="E175" s="60" t="s">
        <v>82</v>
      </c>
      <c r="F175" s="60" t="s">
        <v>101</v>
      </c>
      <c r="G175" s="60" t="s">
        <v>79</v>
      </c>
      <c r="H175" s="61">
        <v>0.23100196192350619</v>
      </c>
      <c r="I175" s="61">
        <v>0.25977281037318778</v>
      </c>
      <c r="J175" s="62">
        <v>54.75477132254882</v>
      </c>
      <c r="K175" s="62">
        <v>47.442954120458459</v>
      </c>
      <c r="L175" s="62">
        <v>23.731384996815848</v>
      </c>
      <c r="M175" s="62">
        <v>22.31988604292464</v>
      </c>
      <c r="N175" s="63">
        <v>13146.361999999999</v>
      </c>
      <c r="O175" s="63">
        <v>12835.028</v>
      </c>
      <c r="P175" s="63">
        <v>13146.361999999999</v>
      </c>
      <c r="Q175" s="62">
        <v>83.101835749409133</v>
      </c>
      <c r="R175" s="63">
        <v>10924.8681640625</v>
      </c>
      <c r="S175" s="63">
        <v>5981.88671875</v>
      </c>
      <c r="T175" s="60">
        <v>10</v>
      </c>
      <c r="U175" s="60" t="s">
        <v>78</v>
      </c>
    </row>
    <row r="176" spans="1:21" x14ac:dyDescent="0.35">
      <c r="A176" s="60">
        <v>662</v>
      </c>
      <c r="B176" s="60" t="s">
        <v>140</v>
      </c>
      <c r="C176" s="60" t="s">
        <v>141</v>
      </c>
      <c r="D176" s="60" t="s">
        <v>100</v>
      </c>
      <c r="E176" s="60" t="s">
        <v>75</v>
      </c>
      <c r="F176" s="60" t="s">
        <v>86</v>
      </c>
      <c r="G176" s="60" t="s">
        <v>77</v>
      </c>
      <c r="H176" s="61">
        <v>7.2018620576616002E-3</v>
      </c>
      <c r="I176" s="61">
        <v>6.1849497211652E-3</v>
      </c>
      <c r="J176" s="62">
        <v>1.6913144941520499</v>
      </c>
      <c r="K176" s="62">
        <v>36.568892080984789</v>
      </c>
      <c r="L176" s="62">
        <v>2.13322602055247</v>
      </c>
      <c r="M176" s="62">
        <v>0</v>
      </c>
      <c r="N176" s="63">
        <v>173.124</v>
      </c>
      <c r="O176" s="63">
        <v>178.583</v>
      </c>
      <c r="P176" s="63">
        <v>179.23699999999999</v>
      </c>
      <c r="Q176" s="62">
        <v>18.810838605651963</v>
      </c>
      <c r="R176" s="63">
        <v>33.715984344482422</v>
      </c>
      <c r="S176" s="63">
        <v>0.57024335861206055</v>
      </c>
      <c r="T176" s="60">
        <v>9</v>
      </c>
      <c r="U176" s="60" t="s">
        <v>21</v>
      </c>
    </row>
    <row r="177" spans="1:21" x14ac:dyDescent="0.35">
      <c r="A177" s="60">
        <v>662</v>
      </c>
      <c r="B177" s="60" t="s">
        <v>140</v>
      </c>
      <c r="C177" s="60" t="s">
        <v>141</v>
      </c>
      <c r="D177" s="60" t="s">
        <v>100</v>
      </c>
      <c r="E177" s="60" t="s">
        <v>75</v>
      </c>
      <c r="F177" s="60" t="s">
        <v>86</v>
      </c>
      <c r="G177" s="60" t="s">
        <v>79</v>
      </c>
      <c r="H177" s="61">
        <v>7.2018620576616002E-3</v>
      </c>
      <c r="I177" s="61">
        <v>7.4374720025040999E-3</v>
      </c>
      <c r="J177" s="62">
        <v>1.9743777500087298</v>
      </c>
      <c r="K177" s="62">
        <v>37.669954508306411</v>
      </c>
      <c r="L177" s="62">
        <v>1.52992839702128</v>
      </c>
      <c r="M177" s="62">
        <v>0</v>
      </c>
      <c r="N177" s="63">
        <v>173.124</v>
      </c>
      <c r="O177" s="63">
        <v>178.583</v>
      </c>
      <c r="P177" s="63">
        <v>179.23699999999999</v>
      </c>
      <c r="Q177" s="62">
        <v>81.189161394348091</v>
      </c>
      <c r="R177" s="63">
        <v>145.52101135253906</v>
      </c>
      <c r="S177" s="63">
        <v>2.8731343746185303</v>
      </c>
      <c r="T177" s="60">
        <v>9</v>
      </c>
      <c r="U177" s="60" t="s">
        <v>21</v>
      </c>
    </row>
    <row r="178" spans="1:21" x14ac:dyDescent="0.35">
      <c r="A178" s="60">
        <v>882</v>
      </c>
      <c r="B178" s="60" t="s">
        <v>189</v>
      </c>
      <c r="C178" s="60" t="s">
        <v>190</v>
      </c>
      <c r="D178" s="60" t="s">
        <v>116</v>
      </c>
      <c r="E178" s="60" t="s">
        <v>75</v>
      </c>
      <c r="F178" s="60" t="s">
        <v>101</v>
      </c>
      <c r="G178" s="60" t="s">
        <v>77</v>
      </c>
      <c r="H178" s="61">
        <v>2.46004897655159E-2</v>
      </c>
      <c r="I178" s="61">
        <v>1.45906143310286E-2</v>
      </c>
      <c r="J178" s="62">
        <v>3.7729877510892496</v>
      </c>
      <c r="K178" s="62">
        <v>38.671247545970225</v>
      </c>
      <c r="L178" s="62">
        <v>6.7991892419682491</v>
      </c>
      <c r="M178" s="62">
        <v>0</v>
      </c>
      <c r="N178" s="63">
        <v>214.929</v>
      </c>
      <c r="O178" s="63">
        <v>211.905</v>
      </c>
      <c r="P178" s="63">
        <v>214.929</v>
      </c>
      <c r="Q178" s="62">
        <v>18.677390932845</v>
      </c>
      <c r="R178" s="63">
        <v>40.143131256103516</v>
      </c>
      <c r="S178" s="63">
        <v>1.5145953893661499</v>
      </c>
      <c r="T178" s="60">
        <v>10</v>
      </c>
      <c r="U178" s="60" t="s">
        <v>78</v>
      </c>
    </row>
    <row r="179" spans="1:21" x14ac:dyDescent="0.35">
      <c r="A179" s="60">
        <v>882</v>
      </c>
      <c r="B179" s="60" t="s">
        <v>189</v>
      </c>
      <c r="C179" s="60" t="s">
        <v>190</v>
      </c>
      <c r="D179" s="60" t="s">
        <v>116</v>
      </c>
      <c r="E179" s="60" t="s">
        <v>75</v>
      </c>
      <c r="F179" s="60" t="s">
        <v>101</v>
      </c>
      <c r="G179" s="60" t="s">
        <v>79</v>
      </c>
      <c r="H179" s="61">
        <v>2.46004897655159E-2</v>
      </c>
      <c r="I179" s="61">
        <v>2.6899461217902699E-2</v>
      </c>
      <c r="J179" s="62">
        <v>6.8662369275744997</v>
      </c>
      <c r="K179" s="62">
        <v>39.176424439820352</v>
      </c>
      <c r="L179" s="62">
        <v>14.245747213025419</v>
      </c>
      <c r="M179" s="62">
        <v>0.59763273139020001</v>
      </c>
      <c r="N179" s="63">
        <v>214.929</v>
      </c>
      <c r="O179" s="63">
        <v>211.905</v>
      </c>
      <c r="P179" s="63">
        <v>214.929</v>
      </c>
      <c r="Q179" s="62">
        <v>81.322609067154971</v>
      </c>
      <c r="R179" s="63">
        <v>174.78587341308594</v>
      </c>
      <c r="S179" s="63">
        <v>12.001212120056152</v>
      </c>
      <c r="T179" s="60">
        <v>10</v>
      </c>
      <c r="U179" s="60" t="s">
        <v>78</v>
      </c>
    </row>
    <row r="180" spans="1:21" x14ac:dyDescent="0.35">
      <c r="A180" s="60">
        <v>678</v>
      </c>
      <c r="B180" s="60" t="s">
        <v>213</v>
      </c>
      <c r="C180" s="60" t="s">
        <v>214</v>
      </c>
      <c r="D180" s="60" t="s">
        <v>193</v>
      </c>
      <c r="E180" s="60" t="s">
        <v>75</v>
      </c>
      <c r="F180" s="60" t="s">
        <v>76</v>
      </c>
      <c r="G180" s="60" t="s">
        <v>77</v>
      </c>
      <c r="H180" s="61">
        <v>4.7923375105539102E-2</v>
      </c>
      <c r="I180" s="61">
        <v>4.7113366381047898E-2</v>
      </c>
      <c r="J180" s="62">
        <v>11.38153527080898</v>
      </c>
      <c r="K180" s="62">
        <v>41.394561682625401</v>
      </c>
      <c r="L180" s="62">
        <v>15.42347067906687</v>
      </c>
      <c r="M180" s="62">
        <v>2.2035822223880603</v>
      </c>
      <c r="N180" s="63">
        <v>214.59899999999999</v>
      </c>
      <c r="O180" s="63">
        <v>214.59899999999999</v>
      </c>
      <c r="P180" s="63">
        <v>218.64099999999999</v>
      </c>
      <c r="Q180" s="62">
        <v>66.375485382146266</v>
      </c>
      <c r="R180" s="63">
        <v>145.1240234375</v>
      </c>
      <c r="S180" s="63">
        <v>16.517341613769531</v>
      </c>
      <c r="T180" s="60">
        <v>10</v>
      </c>
      <c r="U180" s="60" t="s">
        <v>78</v>
      </c>
    </row>
    <row r="181" spans="1:21" x14ac:dyDescent="0.35">
      <c r="A181" s="60">
        <v>678</v>
      </c>
      <c r="B181" s="60" t="s">
        <v>213</v>
      </c>
      <c r="C181" s="60" t="s">
        <v>214</v>
      </c>
      <c r="D181" s="60" t="s">
        <v>193</v>
      </c>
      <c r="E181" s="60" t="s">
        <v>75</v>
      </c>
      <c r="F181" s="60" t="s">
        <v>76</v>
      </c>
      <c r="G181" s="60" t="s">
        <v>79</v>
      </c>
      <c r="H181" s="61">
        <v>4.7923375105539102E-2</v>
      </c>
      <c r="I181" s="61">
        <v>4.9522349034618697E-2</v>
      </c>
      <c r="J181" s="62">
        <v>12.365128523502859</v>
      </c>
      <c r="K181" s="62">
        <v>40.050007519525359</v>
      </c>
      <c r="L181" s="62">
        <v>20.01660266055395</v>
      </c>
      <c r="M181" s="62">
        <v>1.8450797816387001</v>
      </c>
      <c r="N181" s="63">
        <v>214.59899999999999</v>
      </c>
      <c r="O181" s="63">
        <v>214.59899999999999</v>
      </c>
      <c r="P181" s="63">
        <v>218.64099999999999</v>
      </c>
      <c r="Q181" s="62">
        <v>33.624514617853258</v>
      </c>
      <c r="R181" s="63">
        <v>73.516975402832031</v>
      </c>
      <c r="S181" s="63">
        <v>9.0904684066772461</v>
      </c>
      <c r="T181" s="60">
        <v>10</v>
      </c>
      <c r="U181" s="60" t="s">
        <v>78</v>
      </c>
    </row>
    <row r="182" spans="1:21" x14ac:dyDescent="0.35">
      <c r="A182" s="60">
        <v>686</v>
      </c>
      <c r="B182" s="60" t="s">
        <v>288</v>
      </c>
      <c r="C182" s="60" t="s">
        <v>289</v>
      </c>
      <c r="D182" s="60" t="s">
        <v>193</v>
      </c>
      <c r="E182" s="60" t="s">
        <v>82</v>
      </c>
      <c r="F182" s="60" t="s">
        <v>76</v>
      </c>
      <c r="G182" s="60" t="s">
        <v>77</v>
      </c>
      <c r="H182" s="61">
        <v>0.26286197297605662</v>
      </c>
      <c r="I182" s="61">
        <v>0.1014858333676024</v>
      </c>
      <c r="J182" s="62">
        <v>22.734409014223118</v>
      </c>
      <c r="K182" s="62">
        <v>44.639749950883129</v>
      </c>
      <c r="L182" s="62">
        <v>20.815362453561519</v>
      </c>
      <c r="M182" s="62">
        <v>6.6507606032100401</v>
      </c>
      <c r="N182" s="63">
        <v>16000.781000000001</v>
      </c>
      <c r="O182" s="63">
        <v>16000.781000000001</v>
      </c>
      <c r="P182" s="63">
        <v>16436.12</v>
      </c>
      <c r="Q182" s="62">
        <v>43.946503398617047</v>
      </c>
      <c r="R182" s="63">
        <v>7223.10009765625</v>
      </c>
      <c r="S182" s="63">
        <v>1642.129150390625</v>
      </c>
      <c r="T182" s="60">
        <v>10</v>
      </c>
      <c r="U182" s="60" t="s">
        <v>78</v>
      </c>
    </row>
    <row r="183" spans="1:21" x14ac:dyDescent="0.35">
      <c r="A183" s="60">
        <v>686</v>
      </c>
      <c r="B183" s="60" t="s">
        <v>288</v>
      </c>
      <c r="C183" s="60" t="s">
        <v>289</v>
      </c>
      <c r="D183" s="60" t="s">
        <v>193</v>
      </c>
      <c r="E183" s="60" t="s">
        <v>82</v>
      </c>
      <c r="F183" s="60" t="s">
        <v>76</v>
      </c>
      <c r="G183" s="60" t="s">
        <v>79</v>
      </c>
      <c r="H183" s="61">
        <v>0.26286197297605662</v>
      </c>
      <c r="I183" s="61">
        <v>0.38938248459002472</v>
      </c>
      <c r="J183" s="62">
        <v>72.86146762425895</v>
      </c>
      <c r="K183" s="62">
        <v>53.44148248537082</v>
      </c>
      <c r="L183" s="62">
        <v>16.11980031560239</v>
      </c>
      <c r="M183" s="62">
        <v>44.214002832717398</v>
      </c>
      <c r="N183" s="63">
        <v>16000.781000000001</v>
      </c>
      <c r="O183" s="63">
        <v>16000.781000000001</v>
      </c>
      <c r="P183" s="63">
        <v>16436.12</v>
      </c>
      <c r="Q183" s="62">
        <v>56.053496601382889</v>
      </c>
      <c r="R183" s="63">
        <v>9213.01953125</v>
      </c>
      <c r="S183" s="63">
        <v>6712.7412109375</v>
      </c>
      <c r="T183" s="60">
        <v>10</v>
      </c>
      <c r="U183" s="60" t="s">
        <v>78</v>
      </c>
    </row>
    <row r="184" spans="1:21" x14ac:dyDescent="0.35">
      <c r="A184" s="60">
        <v>688</v>
      </c>
      <c r="B184" s="60" t="s">
        <v>72</v>
      </c>
      <c r="C184" s="60" t="s">
        <v>73</v>
      </c>
      <c r="D184" s="60" t="s">
        <v>74</v>
      </c>
      <c r="E184" s="60" t="s">
        <v>75</v>
      </c>
      <c r="F184" s="60" t="s">
        <v>76</v>
      </c>
      <c r="G184" s="60" t="s">
        <v>77</v>
      </c>
      <c r="H184" s="61">
        <v>4.3311414746289998E-4</v>
      </c>
      <c r="I184" s="61">
        <v>0</v>
      </c>
      <c r="J184" s="62">
        <v>0</v>
      </c>
      <c r="K184" s="62"/>
      <c r="L184" s="62">
        <v>0.88702512738127992</v>
      </c>
      <c r="M184" s="62">
        <v>0</v>
      </c>
      <c r="N184" s="63">
        <v>7401.0559999999996</v>
      </c>
      <c r="O184" s="63">
        <v>7401.0559999999996</v>
      </c>
      <c r="P184" s="63">
        <v>7358.0050000000001</v>
      </c>
      <c r="Q184" s="62">
        <v>57.451129511049089</v>
      </c>
      <c r="R184" s="63">
        <v>4227.2568359375</v>
      </c>
      <c r="S184" s="63">
        <v>0</v>
      </c>
      <c r="T184" s="60">
        <v>10</v>
      </c>
      <c r="U184" s="60" t="s">
        <v>78</v>
      </c>
    </row>
    <row r="185" spans="1:21" x14ac:dyDescent="0.35">
      <c r="A185" s="60">
        <v>688</v>
      </c>
      <c r="B185" s="60" t="s">
        <v>72</v>
      </c>
      <c r="C185" s="60" t="s">
        <v>73</v>
      </c>
      <c r="D185" s="60" t="s">
        <v>74</v>
      </c>
      <c r="E185" s="60" t="s">
        <v>75</v>
      </c>
      <c r="F185" s="60" t="s">
        <v>76</v>
      </c>
      <c r="G185" s="60" t="s">
        <v>79</v>
      </c>
      <c r="H185" s="61">
        <v>4.3311414746289998E-4</v>
      </c>
      <c r="I185" s="61">
        <v>1.0179216098706E-3</v>
      </c>
      <c r="J185" s="62">
        <v>0.26716026040802998</v>
      </c>
      <c r="K185" s="62">
        <v>38.101535322504546</v>
      </c>
      <c r="L185" s="62">
        <v>3.7354526847676901</v>
      </c>
      <c r="M185" s="62">
        <v>1.8154539608099998E-2</v>
      </c>
      <c r="N185" s="63">
        <v>7401.0559999999996</v>
      </c>
      <c r="O185" s="63">
        <v>7401.0559999999996</v>
      </c>
      <c r="P185" s="63">
        <v>7358.0050000000001</v>
      </c>
      <c r="Q185" s="62">
        <v>42.548870488950804</v>
      </c>
      <c r="R185" s="63">
        <v>3130.748046875</v>
      </c>
      <c r="S185" s="63">
        <v>8.3641147613525391</v>
      </c>
      <c r="T185" s="60">
        <v>10</v>
      </c>
      <c r="U185" s="60" t="s">
        <v>78</v>
      </c>
    </row>
    <row r="186" spans="1:21" x14ac:dyDescent="0.35">
      <c r="A186" s="60">
        <v>694</v>
      </c>
      <c r="B186" s="60" t="s">
        <v>303</v>
      </c>
      <c r="C186" s="60" t="s">
        <v>304</v>
      </c>
      <c r="D186" s="60" t="s">
        <v>193</v>
      </c>
      <c r="E186" s="60" t="s">
        <v>82</v>
      </c>
      <c r="F186" s="60" t="s">
        <v>76</v>
      </c>
      <c r="G186" s="60" t="s">
        <v>77</v>
      </c>
      <c r="H186" s="61">
        <v>0.29289930671452868</v>
      </c>
      <c r="I186" s="61">
        <v>0.1374303176163395</v>
      </c>
      <c r="J186" s="62">
        <v>33.284061728815622</v>
      </c>
      <c r="K186" s="62">
        <v>41.290128210932707</v>
      </c>
      <c r="L186" s="62">
        <v>26.499559191762451</v>
      </c>
      <c r="M186" s="62">
        <v>7.4389404498345799</v>
      </c>
      <c r="N186" s="63">
        <v>8046.8280000000004</v>
      </c>
      <c r="O186" s="63">
        <v>8046.8280000000004</v>
      </c>
      <c r="P186" s="63">
        <v>8233.9699999999993</v>
      </c>
      <c r="Q186" s="62">
        <v>41.355176763283168</v>
      </c>
      <c r="R186" s="63">
        <v>3405.1728515625</v>
      </c>
      <c r="S186" s="63">
        <v>1133.3798828125</v>
      </c>
      <c r="T186" s="60">
        <v>10</v>
      </c>
      <c r="U186" s="60" t="s">
        <v>78</v>
      </c>
    </row>
    <row r="187" spans="1:21" x14ac:dyDescent="0.35">
      <c r="A187" s="60">
        <v>694</v>
      </c>
      <c r="B187" s="60" t="s">
        <v>303</v>
      </c>
      <c r="C187" s="60" t="s">
        <v>304</v>
      </c>
      <c r="D187" s="60" t="s">
        <v>193</v>
      </c>
      <c r="E187" s="60" t="s">
        <v>82</v>
      </c>
      <c r="F187" s="60" t="s">
        <v>76</v>
      </c>
      <c r="G187" s="60" t="s">
        <v>79</v>
      </c>
      <c r="H187" s="61">
        <v>0.29289930671452868</v>
      </c>
      <c r="I187" s="61">
        <v>0.40253298229765622</v>
      </c>
      <c r="J187" s="62">
        <v>77.512860969060412</v>
      </c>
      <c r="K187" s="62">
        <v>51.931121786141901</v>
      </c>
      <c r="L187" s="62">
        <v>17.56610133299052</v>
      </c>
      <c r="M187" s="62">
        <v>42.546531566337144</v>
      </c>
      <c r="N187" s="63">
        <v>8046.8280000000004</v>
      </c>
      <c r="O187" s="63">
        <v>8046.8280000000004</v>
      </c>
      <c r="P187" s="63">
        <v>8233.9699999999993</v>
      </c>
      <c r="Q187" s="62">
        <v>58.644823236718032</v>
      </c>
      <c r="R187" s="63">
        <v>4828.79736328125</v>
      </c>
      <c r="S187" s="63">
        <v>3742.93896484375</v>
      </c>
      <c r="T187" s="60">
        <v>10</v>
      </c>
      <c r="U187" s="60" t="s">
        <v>78</v>
      </c>
    </row>
    <row r="188" spans="1:21" x14ac:dyDescent="0.35">
      <c r="A188" s="60">
        <v>710</v>
      </c>
      <c r="B188" s="60" t="s">
        <v>191</v>
      </c>
      <c r="C188" s="60" t="s">
        <v>192</v>
      </c>
      <c r="D188" s="60" t="s">
        <v>193</v>
      </c>
      <c r="E188" s="60" t="s">
        <v>82</v>
      </c>
      <c r="F188" s="60" t="s">
        <v>167</v>
      </c>
      <c r="G188" s="60" t="s">
        <v>77</v>
      </c>
      <c r="H188" s="61">
        <v>2.48906428726559E-2</v>
      </c>
      <c r="I188" s="61">
        <v>1.04063239293509E-2</v>
      </c>
      <c r="J188" s="62">
        <v>2.6930622432942601</v>
      </c>
      <c r="K188" s="62">
        <v>38.641230648354771</v>
      </c>
      <c r="L188" s="62">
        <v>7.1949983826445294</v>
      </c>
      <c r="M188" s="62">
        <v>0.46758120378082996</v>
      </c>
      <c r="N188" s="63">
        <v>56422.273999999998</v>
      </c>
      <c r="O188" s="63">
        <v>58087.055</v>
      </c>
      <c r="P188" s="63">
        <v>58801.927000000003</v>
      </c>
      <c r="Q188" s="62">
        <v>58.563866758672077</v>
      </c>
      <c r="R188" s="63">
        <v>34436.68359375</v>
      </c>
      <c r="S188" s="63">
        <v>927.40130615234375</v>
      </c>
      <c r="T188" s="60">
        <v>10</v>
      </c>
      <c r="U188" s="60" t="s">
        <v>78</v>
      </c>
    </row>
    <row r="189" spans="1:21" x14ac:dyDescent="0.35">
      <c r="A189" s="60">
        <v>710</v>
      </c>
      <c r="B189" s="60" t="s">
        <v>191</v>
      </c>
      <c r="C189" s="60" t="s">
        <v>192</v>
      </c>
      <c r="D189" s="60" t="s">
        <v>193</v>
      </c>
      <c r="E189" s="60" t="s">
        <v>82</v>
      </c>
      <c r="F189" s="60" t="s">
        <v>167</v>
      </c>
      <c r="G189" s="60" t="s">
        <v>79</v>
      </c>
      <c r="H189" s="61">
        <v>2.48906428726559E-2</v>
      </c>
      <c r="I189" s="61">
        <v>4.53620927481896E-2</v>
      </c>
      <c r="J189" s="62">
        <v>11.29381521415271</v>
      </c>
      <c r="K189" s="62">
        <v>40.16542850049877</v>
      </c>
      <c r="L189" s="62">
        <v>19.198566495813211</v>
      </c>
      <c r="M189" s="62">
        <v>1.6197474018235802</v>
      </c>
      <c r="N189" s="63">
        <v>56422.273999999998</v>
      </c>
      <c r="O189" s="63">
        <v>58087.055</v>
      </c>
      <c r="P189" s="63">
        <v>58801.927000000003</v>
      </c>
      <c r="Q189" s="62">
        <v>41.436133241328939</v>
      </c>
      <c r="R189" s="63">
        <v>24365.244140625</v>
      </c>
      <c r="S189" s="63">
        <v>2751.765625</v>
      </c>
      <c r="T189" s="60">
        <v>10</v>
      </c>
      <c r="U189" s="60" t="s">
        <v>78</v>
      </c>
    </row>
    <row r="190" spans="1:21" x14ac:dyDescent="0.35">
      <c r="A190" s="60">
        <v>728</v>
      </c>
      <c r="B190" s="60" t="s">
        <v>331</v>
      </c>
      <c r="C190" s="60" t="s">
        <v>332</v>
      </c>
      <c r="D190" s="60" t="s">
        <v>193</v>
      </c>
      <c r="E190" s="60" t="s">
        <v>75</v>
      </c>
      <c r="F190" s="60" t="s">
        <v>254</v>
      </c>
      <c r="G190" s="60" t="s">
        <v>77</v>
      </c>
      <c r="H190" s="61">
        <v>0.5801574344464715</v>
      </c>
      <c r="I190" s="61">
        <v>0.47543796392143872</v>
      </c>
      <c r="J190" s="62">
        <v>83.470851830151659</v>
      </c>
      <c r="K190" s="62">
        <v>56.958561401634014</v>
      </c>
      <c r="L190" s="62">
        <v>10.61580157396274</v>
      </c>
      <c r="M190" s="62">
        <v>55.725604533762919</v>
      </c>
      <c r="N190" s="63">
        <v>9714.4189999999999</v>
      </c>
      <c r="O190" s="63">
        <v>10447.665999999999</v>
      </c>
      <c r="P190" s="63">
        <v>10606.227000000001</v>
      </c>
      <c r="Q190" s="62">
        <v>24.880527933368889</v>
      </c>
      <c r="R190" s="63">
        <v>2638.88525390625</v>
      </c>
      <c r="S190" s="63">
        <v>2202.699951171875</v>
      </c>
      <c r="T190" s="60">
        <v>10</v>
      </c>
      <c r="U190" s="60" t="s">
        <v>78</v>
      </c>
    </row>
    <row r="191" spans="1:21" x14ac:dyDescent="0.35">
      <c r="A191" s="60">
        <v>728</v>
      </c>
      <c r="B191" s="60" t="s">
        <v>331</v>
      </c>
      <c r="C191" s="60" t="s">
        <v>332</v>
      </c>
      <c r="D191" s="60" t="s">
        <v>193</v>
      </c>
      <c r="E191" s="60" t="s">
        <v>75</v>
      </c>
      <c r="F191" s="60" t="s">
        <v>254</v>
      </c>
      <c r="G191" s="60" t="s">
        <v>79</v>
      </c>
      <c r="H191" s="61">
        <v>0.5801574344464715</v>
      </c>
      <c r="I191" s="61">
        <v>0.6148418596678501</v>
      </c>
      <c r="J191" s="62">
        <v>94.642438183417681</v>
      </c>
      <c r="K191" s="62">
        <v>64.964710490264693</v>
      </c>
      <c r="L191" s="62">
        <v>4.9191871568095298</v>
      </c>
      <c r="M191" s="62">
        <v>80.509555123784992</v>
      </c>
      <c r="N191" s="63">
        <v>9714.4189999999999</v>
      </c>
      <c r="O191" s="63">
        <v>10447.665999999999</v>
      </c>
      <c r="P191" s="63">
        <v>10606.227000000001</v>
      </c>
      <c r="Q191" s="62">
        <v>75.119472066632582</v>
      </c>
      <c r="R191" s="63">
        <v>7967.341796875</v>
      </c>
      <c r="S191" s="63">
        <v>7540.486328125</v>
      </c>
      <c r="T191" s="60">
        <v>10</v>
      </c>
      <c r="U191" s="60" t="s">
        <v>78</v>
      </c>
    </row>
    <row r="192" spans="1:21" x14ac:dyDescent="0.35">
      <c r="A192" s="60">
        <v>144</v>
      </c>
      <c r="B192" s="60" t="s">
        <v>164</v>
      </c>
      <c r="C192" s="60" t="s">
        <v>165</v>
      </c>
      <c r="D192" s="60" t="s">
        <v>122</v>
      </c>
      <c r="E192" s="60" t="s">
        <v>166</v>
      </c>
      <c r="F192" s="60" t="s">
        <v>167</v>
      </c>
      <c r="G192" s="60" t="s">
        <v>77</v>
      </c>
      <c r="H192" s="61">
        <v>1.1184699058671701E-2</v>
      </c>
      <c r="I192" s="61">
        <v>3.7604453541431999E-3</v>
      </c>
      <c r="J192" s="62">
        <v>1.0254013718455799</v>
      </c>
      <c r="K192" s="62">
        <v>36.672911285216394</v>
      </c>
      <c r="L192" s="62">
        <v>6.5914385617343294</v>
      </c>
      <c r="M192" s="62">
        <v>0</v>
      </c>
      <c r="N192" s="63">
        <v>21425.493999999999</v>
      </c>
      <c r="O192" s="63">
        <v>21649.664000000001</v>
      </c>
      <c r="P192" s="63">
        <v>21715.079000000002</v>
      </c>
      <c r="Q192" s="62">
        <v>16.493660121407778</v>
      </c>
      <c r="R192" s="63">
        <v>3581.611328125</v>
      </c>
      <c r="S192" s="63">
        <v>36.72589111328125</v>
      </c>
      <c r="T192" s="60">
        <v>10</v>
      </c>
      <c r="U192" s="60" t="s">
        <v>78</v>
      </c>
    </row>
    <row r="193" spans="1:21" x14ac:dyDescent="0.35">
      <c r="A193" s="60">
        <v>144</v>
      </c>
      <c r="B193" s="60" t="s">
        <v>164</v>
      </c>
      <c r="C193" s="60" t="s">
        <v>165</v>
      </c>
      <c r="D193" s="60" t="s">
        <v>122</v>
      </c>
      <c r="E193" s="60" t="s">
        <v>166</v>
      </c>
      <c r="F193" s="60" t="s">
        <v>167</v>
      </c>
      <c r="G193" s="60" t="s">
        <v>79</v>
      </c>
      <c r="H193" s="61">
        <v>1.1184699058671701E-2</v>
      </c>
      <c r="I193" s="61">
        <v>1.2651092118595299E-2</v>
      </c>
      <c r="J193" s="62">
        <v>3.2950692253410496</v>
      </c>
      <c r="K193" s="62">
        <v>38.394010120639919</v>
      </c>
      <c r="L193" s="62">
        <v>15.852763346383369</v>
      </c>
      <c r="M193" s="62">
        <v>0.31286827422795999</v>
      </c>
      <c r="N193" s="63">
        <v>21425.493999999999</v>
      </c>
      <c r="O193" s="63">
        <v>21649.664000000001</v>
      </c>
      <c r="P193" s="63">
        <v>21715.079000000002</v>
      </c>
      <c r="Q193" s="62">
        <v>83.506339878592215</v>
      </c>
      <c r="R193" s="63">
        <v>18133.466796875</v>
      </c>
      <c r="S193" s="63">
        <v>597.51025390625</v>
      </c>
      <c r="T193" s="60">
        <v>10</v>
      </c>
      <c r="U193" s="60" t="s">
        <v>78</v>
      </c>
    </row>
    <row r="194" spans="1:21" x14ac:dyDescent="0.35">
      <c r="A194" s="60">
        <v>729</v>
      </c>
      <c r="B194" s="60" t="s">
        <v>295</v>
      </c>
      <c r="C194" s="60" t="s">
        <v>296</v>
      </c>
      <c r="D194" s="60" t="s">
        <v>104</v>
      </c>
      <c r="E194" s="60" t="s">
        <v>75</v>
      </c>
      <c r="F194" s="60" t="s">
        <v>145</v>
      </c>
      <c r="G194" s="60" t="s">
        <v>77</v>
      </c>
      <c r="H194" s="61">
        <v>0.27943958863105339</v>
      </c>
      <c r="I194" s="61">
        <v>0.1215098918239962</v>
      </c>
      <c r="J194" s="62">
        <v>26.34086702435053</v>
      </c>
      <c r="K194" s="62">
        <v>46.129799642383709</v>
      </c>
      <c r="L194" s="62">
        <v>20.27687756381501</v>
      </c>
      <c r="M194" s="62">
        <v>9.9921411834125298</v>
      </c>
      <c r="N194" s="63">
        <v>37003.245000000003</v>
      </c>
      <c r="O194" s="63">
        <v>43232.093000000001</v>
      </c>
      <c r="P194" s="63">
        <v>44440.485999999997</v>
      </c>
      <c r="Q194" s="62">
        <v>31.040599893819632</v>
      </c>
      <c r="R194" s="63">
        <v>13794.59375</v>
      </c>
      <c r="S194" s="63">
        <v>3633.615478515625</v>
      </c>
      <c r="T194" s="60">
        <v>10</v>
      </c>
      <c r="U194" s="60" t="s">
        <v>78</v>
      </c>
    </row>
    <row r="195" spans="1:21" x14ac:dyDescent="0.35">
      <c r="A195" s="60">
        <v>729</v>
      </c>
      <c r="B195" s="60" t="s">
        <v>295</v>
      </c>
      <c r="C195" s="60" t="s">
        <v>296</v>
      </c>
      <c r="D195" s="60" t="s">
        <v>104</v>
      </c>
      <c r="E195" s="60" t="s">
        <v>75</v>
      </c>
      <c r="F195" s="60" t="s">
        <v>145</v>
      </c>
      <c r="G195" s="60" t="s">
        <v>79</v>
      </c>
      <c r="H195" s="61">
        <v>0.27943958863105339</v>
      </c>
      <c r="I195" s="61">
        <v>0.35052826577139512</v>
      </c>
      <c r="J195" s="62">
        <v>64.025612811832815</v>
      </c>
      <c r="K195" s="62">
        <v>54.748131314506153</v>
      </c>
      <c r="L195" s="62">
        <v>16.482835080718843</v>
      </c>
      <c r="M195" s="62">
        <v>40.279725910451006</v>
      </c>
      <c r="N195" s="63">
        <v>37003.245000000003</v>
      </c>
      <c r="O195" s="63">
        <v>43232.093000000001</v>
      </c>
      <c r="P195" s="63">
        <v>44440.485999999997</v>
      </c>
      <c r="Q195" s="62">
        <v>68.959400106182088</v>
      </c>
      <c r="R195" s="63">
        <v>30645.892578125</v>
      </c>
      <c r="S195" s="63">
        <v>19621.220703125</v>
      </c>
      <c r="T195" s="60">
        <v>10</v>
      </c>
      <c r="U195" s="60" t="s">
        <v>78</v>
      </c>
    </row>
    <row r="196" spans="1:21" x14ac:dyDescent="0.35">
      <c r="A196" s="60">
        <v>740</v>
      </c>
      <c r="B196" s="60" t="s">
        <v>168</v>
      </c>
      <c r="C196" s="60" t="s">
        <v>169</v>
      </c>
      <c r="D196" s="60" t="s">
        <v>100</v>
      </c>
      <c r="E196" s="60" t="s">
        <v>75</v>
      </c>
      <c r="F196" s="60" t="s">
        <v>92</v>
      </c>
      <c r="G196" s="60" t="s">
        <v>77</v>
      </c>
      <c r="H196" s="61">
        <v>1.12324684674057E-2</v>
      </c>
      <c r="I196" s="61">
        <v>3.7403330506481001E-3</v>
      </c>
      <c r="J196" s="62">
        <v>0.94691956939744004</v>
      </c>
      <c r="K196" s="62">
        <v>39.50000793655817</v>
      </c>
      <c r="L196" s="62">
        <v>2.0124576581832798</v>
      </c>
      <c r="M196" s="62">
        <v>0.21781161304658</v>
      </c>
      <c r="N196" s="63">
        <v>593.71500000000003</v>
      </c>
      <c r="O196" s="63">
        <v>600.30100000000004</v>
      </c>
      <c r="P196" s="63">
        <v>607.06500000000005</v>
      </c>
      <c r="Q196" s="62">
        <v>73.067669229263004</v>
      </c>
      <c r="R196" s="63">
        <v>443.5682373046875</v>
      </c>
      <c r="S196" s="63">
        <v>4.2002344131469727</v>
      </c>
      <c r="T196" s="60">
        <v>10</v>
      </c>
      <c r="U196" s="60" t="s">
        <v>78</v>
      </c>
    </row>
    <row r="197" spans="1:21" x14ac:dyDescent="0.35">
      <c r="A197" s="60">
        <v>740</v>
      </c>
      <c r="B197" s="60" t="s">
        <v>168</v>
      </c>
      <c r="C197" s="60" t="s">
        <v>169</v>
      </c>
      <c r="D197" s="60" t="s">
        <v>100</v>
      </c>
      <c r="E197" s="60" t="s">
        <v>75</v>
      </c>
      <c r="F197" s="60" t="s">
        <v>92</v>
      </c>
      <c r="G197" s="60" t="s">
        <v>79</v>
      </c>
      <c r="H197" s="61">
        <v>1.12324684674057E-2</v>
      </c>
      <c r="I197" s="61">
        <v>3.15587030258829E-2</v>
      </c>
      <c r="J197" s="62">
        <v>8.0269609623241109</v>
      </c>
      <c r="K197" s="62">
        <v>39.315879538979878</v>
      </c>
      <c r="L197" s="62">
        <v>9.4786501715790195</v>
      </c>
      <c r="M197" s="62">
        <v>0.88410210321013005</v>
      </c>
      <c r="N197" s="63">
        <v>593.71500000000003</v>
      </c>
      <c r="O197" s="63">
        <v>600.30100000000004</v>
      </c>
      <c r="P197" s="63">
        <v>607.06500000000005</v>
      </c>
      <c r="Q197" s="62">
        <v>26.932330770737</v>
      </c>
      <c r="R197" s="63">
        <v>163.49674987792969</v>
      </c>
      <c r="S197" s="63">
        <v>13.123820304870605</v>
      </c>
      <c r="T197" s="60">
        <v>10</v>
      </c>
      <c r="U197" s="60" t="s">
        <v>78</v>
      </c>
    </row>
    <row r="198" spans="1:21" x14ac:dyDescent="0.35">
      <c r="A198" s="60">
        <v>762</v>
      </c>
      <c r="B198" s="60" t="s">
        <v>201</v>
      </c>
      <c r="C198" s="60" t="s">
        <v>202</v>
      </c>
      <c r="D198" s="60" t="s">
        <v>74</v>
      </c>
      <c r="E198" s="60" t="s">
        <v>82</v>
      </c>
      <c r="F198" s="60" t="s">
        <v>172</v>
      </c>
      <c r="G198" s="60" t="s">
        <v>77</v>
      </c>
      <c r="H198" s="61">
        <v>2.9005923068436999E-2</v>
      </c>
      <c r="I198" s="61">
        <v>1.31335944363421E-2</v>
      </c>
      <c r="J198" s="62">
        <v>3.6219620542380899</v>
      </c>
      <c r="K198" s="62">
        <v>36.260994012828832</v>
      </c>
      <c r="L198" s="62">
        <v>7.0077412893314994</v>
      </c>
      <c r="M198" s="62">
        <v>8.3566858301610009E-2</v>
      </c>
      <c r="N198" s="63">
        <v>8925.5249999999996</v>
      </c>
      <c r="O198" s="63">
        <v>9337.0030000000006</v>
      </c>
      <c r="P198" s="63">
        <v>9543.2070000000003</v>
      </c>
      <c r="Q198" s="62">
        <v>24.426752741711841</v>
      </c>
      <c r="R198" s="63">
        <v>2331.095458984375</v>
      </c>
      <c r="S198" s="63">
        <v>84.431396484375</v>
      </c>
      <c r="T198" s="60">
        <v>10</v>
      </c>
      <c r="U198" s="60" t="s">
        <v>78</v>
      </c>
    </row>
    <row r="199" spans="1:21" x14ac:dyDescent="0.35">
      <c r="A199" s="60">
        <v>762</v>
      </c>
      <c r="B199" s="60" t="s">
        <v>201</v>
      </c>
      <c r="C199" s="60" t="s">
        <v>202</v>
      </c>
      <c r="D199" s="60" t="s">
        <v>74</v>
      </c>
      <c r="E199" s="60" t="s">
        <v>82</v>
      </c>
      <c r="F199" s="60" t="s">
        <v>172</v>
      </c>
      <c r="G199" s="60" t="s">
        <v>79</v>
      </c>
      <c r="H199" s="61">
        <v>2.9005923068436999E-2</v>
      </c>
      <c r="I199" s="61">
        <v>3.4136170358279101E-2</v>
      </c>
      <c r="J199" s="62">
        <v>8.6801597263076395</v>
      </c>
      <c r="K199" s="62">
        <v>39.32666152999456</v>
      </c>
      <c r="L199" s="62">
        <v>24.313821638037041</v>
      </c>
      <c r="M199" s="62">
        <v>0.94108687489987997</v>
      </c>
      <c r="N199" s="63">
        <v>8925.5249999999996</v>
      </c>
      <c r="O199" s="63">
        <v>9337.0030000000006</v>
      </c>
      <c r="P199" s="63">
        <v>9543.2070000000003</v>
      </c>
      <c r="Q199" s="62">
        <v>75.573247258287665</v>
      </c>
      <c r="R199" s="63">
        <v>7212.111328125</v>
      </c>
      <c r="S199" s="63">
        <v>626.02276611328125</v>
      </c>
      <c r="T199" s="60">
        <v>10</v>
      </c>
      <c r="U199" s="60" t="s">
        <v>78</v>
      </c>
    </row>
    <row r="200" spans="1:21" x14ac:dyDescent="0.35">
      <c r="A200" s="60">
        <v>834</v>
      </c>
      <c r="B200" s="60" t="s">
        <v>301</v>
      </c>
      <c r="C200" s="60" t="s">
        <v>302</v>
      </c>
      <c r="D200" s="60" t="s">
        <v>193</v>
      </c>
      <c r="E200" s="60" t="s">
        <v>82</v>
      </c>
      <c r="F200" s="60" t="s">
        <v>83</v>
      </c>
      <c r="G200" s="60" t="s">
        <v>77</v>
      </c>
      <c r="H200" s="61">
        <v>0.28417931066941232</v>
      </c>
      <c r="I200" s="61">
        <v>0.118110472084241</v>
      </c>
      <c r="J200" s="62">
        <v>27.093079796095807</v>
      </c>
      <c r="K200" s="62">
        <v>43.59433219595104</v>
      </c>
      <c r="L200" s="62">
        <v>25.251770210196128</v>
      </c>
      <c r="M200" s="62">
        <v>7.4506249161713196</v>
      </c>
      <c r="N200" s="63">
        <v>54401.802000000003</v>
      </c>
      <c r="O200" s="63">
        <v>59872.578999999998</v>
      </c>
      <c r="P200" s="63">
        <v>61704.517999999996</v>
      </c>
      <c r="Q200" s="62">
        <v>28.913847985837123</v>
      </c>
      <c r="R200" s="63">
        <v>17841.150390625</v>
      </c>
      <c r="S200" s="63">
        <v>4833.71728515625</v>
      </c>
      <c r="T200" s="60">
        <v>10</v>
      </c>
      <c r="U200" s="60" t="s">
        <v>78</v>
      </c>
    </row>
    <row r="201" spans="1:21" x14ac:dyDescent="0.35">
      <c r="A201" s="60">
        <v>834</v>
      </c>
      <c r="B201" s="60" t="s">
        <v>301</v>
      </c>
      <c r="C201" s="60" t="s">
        <v>302</v>
      </c>
      <c r="D201" s="60" t="s">
        <v>193</v>
      </c>
      <c r="E201" s="60" t="s">
        <v>82</v>
      </c>
      <c r="F201" s="60" t="s">
        <v>83</v>
      </c>
      <c r="G201" s="60" t="s">
        <v>79</v>
      </c>
      <c r="H201" s="61">
        <v>0.28417931066941232</v>
      </c>
      <c r="I201" s="61">
        <v>0.35172677269942598</v>
      </c>
      <c r="J201" s="62">
        <v>69.259727542300141</v>
      </c>
      <c r="K201" s="62">
        <v>50.783736116289234</v>
      </c>
      <c r="L201" s="62">
        <v>22.66100591357413</v>
      </c>
      <c r="M201" s="62">
        <v>35.693506319399809</v>
      </c>
      <c r="N201" s="63">
        <v>54401.802000000003</v>
      </c>
      <c r="O201" s="63">
        <v>59872.578999999998</v>
      </c>
      <c r="P201" s="63">
        <v>61704.517999999996</v>
      </c>
      <c r="Q201" s="62">
        <v>71.086152014162025</v>
      </c>
      <c r="R201" s="63">
        <v>43863.3671875</v>
      </c>
      <c r="S201" s="63">
        <v>30379.6484375</v>
      </c>
      <c r="T201" s="60">
        <v>10</v>
      </c>
      <c r="U201" s="60" t="s">
        <v>78</v>
      </c>
    </row>
    <row r="202" spans="1:21" x14ac:dyDescent="0.35">
      <c r="A202" s="60">
        <v>764</v>
      </c>
      <c r="B202" s="60" t="s">
        <v>114</v>
      </c>
      <c r="C202" s="60" t="s">
        <v>115</v>
      </c>
      <c r="D202" s="60" t="s">
        <v>116</v>
      </c>
      <c r="E202" s="60" t="s">
        <v>75</v>
      </c>
      <c r="F202" s="60" t="s">
        <v>76</v>
      </c>
      <c r="G202" s="60" t="s">
        <v>77</v>
      </c>
      <c r="H202" s="61">
        <v>2.1206823329644E-3</v>
      </c>
      <c r="I202" s="61">
        <v>1.0498089338540999E-3</v>
      </c>
      <c r="J202" s="62">
        <v>0.29561516681362998</v>
      </c>
      <c r="K202" s="62">
        <v>35.512688512222439</v>
      </c>
      <c r="L202" s="62">
        <v>3.39152236864143</v>
      </c>
      <c r="M202" s="62">
        <v>1.3673829363000001E-3</v>
      </c>
      <c r="N202" s="63">
        <v>71307.763000000006</v>
      </c>
      <c r="O202" s="63">
        <v>71307.763000000006</v>
      </c>
      <c r="P202" s="63">
        <v>71475.664000000004</v>
      </c>
      <c r="Q202" s="62">
        <v>45.129748438717485</v>
      </c>
      <c r="R202" s="63">
        <v>32256.787109375</v>
      </c>
      <c r="S202" s="63">
        <v>95.35595703125</v>
      </c>
      <c r="T202" s="60">
        <v>10</v>
      </c>
      <c r="U202" s="60" t="s">
        <v>78</v>
      </c>
    </row>
    <row r="203" spans="1:21" x14ac:dyDescent="0.35">
      <c r="A203" s="60">
        <v>764</v>
      </c>
      <c r="B203" s="60" t="s">
        <v>114</v>
      </c>
      <c r="C203" s="60" t="s">
        <v>115</v>
      </c>
      <c r="D203" s="60" t="s">
        <v>116</v>
      </c>
      <c r="E203" s="60" t="s">
        <v>75</v>
      </c>
      <c r="F203" s="60" t="s">
        <v>76</v>
      </c>
      <c r="G203" s="60" t="s">
        <v>79</v>
      </c>
      <c r="H203" s="61">
        <v>2.1206823329644E-3</v>
      </c>
      <c r="I203" s="61">
        <v>3.001455534042E-3</v>
      </c>
      <c r="J203" s="62">
        <v>0.80987619666202004</v>
      </c>
      <c r="K203" s="62">
        <v>37.060671080503184</v>
      </c>
      <c r="L203" s="62">
        <v>8.4146709524452703</v>
      </c>
      <c r="M203" s="62">
        <v>5.3551127821550006E-2</v>
      </c>
      <c r="N203" s="63">
        <v>71307.763000000006</v>
      </c>
      <c r="O203" s="63">
        <v>71307.763000000006</v>
      </c>
      <c r="P203" s="63">
        <v>71475.664000000004</v>
      </c>
      <c r="Q203" s="62">
        <v>54.870251561283055</v>
      </c>
      <c r="R203" s="63">
        <v>39218.875</v>
      </c>
      <c r="S203" s="63">
        <v>317.62432861328125</v>
      </c>
      <c r="T203" s="60">
        <v>10</v>
      </c>
      <c r="U203" s="60" t="s">
        <v>78</v>
      </c>
    </row>
    <row r="204" spans="1:21" x14ac:dyDescent="0.35">
      <c r="A204" s="60">
        <v>626</v>
      </c>
      <c r="B204" s="60" t="s">
        <v>270</v>
      </c>
      <c r="C204" s="60" t="s">
        <v>271</v>
      </c>
      <c r="D204" s="60" t="s">
        <v>116</v>
      </c>
      <c r="E204" s="60" t="s">
        <v>82</v>
      </c>
      <c r="F204" s="60" t="s">
        <v>167</v>
      </c>
      <c r="G204" s="60" t="s">
        <v>77</v>
      </c>
      <c r="H204" s="61">
        <v>0.22151424007077999</v>
      </c>
      <c r="I204" s="61">
        <v>8.0155262682267803E-2</v>
      </c>
      <c r="J204" s="62">
        <v>19.300966868764419</v>
      </c>
      <c r="K204" s="62">
        <v>41.52914370936854</v>
      </c>
      <c r="L204" s="62">
        <v>34.270949477972451</v>
      </c>
      <c r="M204" s="62">
        <v>4.40442603662484</v>
      </c>
      <c r="N204" s="63">
        <v>1224.5619999999999</v>
      </c>
      <c r="O204" s="63">
        <v>1280.4380000000001</v>
      </c>
      <c r="P204" s="63">
        <v>1299.9949999999999</v>
      </c>
      <c r="Q204" s="62">
        <v>26.892606374957566</v>
      </c>
      <c r="R204" s="63">
        <v>349.6025390625</v>
      </c>
      <c r="S204" s="63">
        <v>67.476669311523438</v>
      </c>
      <c r="T204" s="60">
        <v>10</v>
      </c>
      <c r="U204" s="60" t="s">
        <v>78</v>
      </c>
    </row>
    <row r="205" spans="1:21" x14ac:dyDescent="0.35">
      <c r="A205" s="60">
        <v>626</v>
      </c>
      <c r="B205" s="60" t="s">
        <v>270</v>
      </c>
      <c r="C205" s="60" t="s">
        <v>271</v>
      </c>
      <c r="D205" s="60" t="s">
        <v>116</v>
      </c>
      <c r="E205" s="60" t="s">
        <v>82</v>
      </c>
      <c r="F205" s="60" t="s">
        <v>167</v>
      </c>
      <c r="G205" s="60" t="s">
        <v>79</v>
      </c>
      <c r="H205" s="61">
        <v>0.22151424007077999</v>
      </c>
      <c r="I205" s="61">
        <v>0.27351323973384112</v>
      </c>
      <c r="J205" s="62">
        <v>58.903982727183426</v>
      </c>
      <c r="K205" s="62">
        <v>46.433743028995281</v>
      </c>
      <c r="L205" s="62">
        <v>24.089825349373388</v>
      </c>
      <c r="M205" s="62">
        <v>22.158375765089051</v>
      </c>
      <c r="N205" s="63">
        <v>1224.5619999999999</v>
      </c>
      <c r="O205" s="63">
        <v>1280.4380000000001</v>
      </c>
      <c r="P205" s="63">
        <v>1299.9949999999999</v>
      </c>
      <c r="Q205" s="62">
        <v>73.107393625042292</v>
      </c>
      <c r="R205" s="63">
        <v>950.3924560546875</v>
      </c>
      <c r="S205" s="63">
        <v>559.81903076171875</v>
      </c>
      <c r="T205" s="60">
        <v>10</v>
      </c>
      <c r="U205" s="60" t="s">
        <v>78</v>
      </c>
    </row>
    <row r="206" spans="1:21" x14ac:dyDescent="0.35">
      <c r="A206" s="60">
        <v>768</v>
      </c>
      <c r="B206" s="60" t="s">
        <v>257</v>
      </c>
      <c r="C206" s="60" t="s">
        <v>258</v>
      </c>
      <c r="D206" s="60" t="s">
        <v>193</v>
      </c>
      <c r="E206" s="60" t="s">
        <v>75</v>
      </c>
      <c r="F206" s="60" t="s">
        <v>172</v>
      </c>
      <c r="G206" s="60" t="s">
        <v>77</v>
      </c>
      <c r="H206" s="61">
        <v>0.1796162567119807</v>
      </c>
      <c r="I206" s="61">
        <v>5.2209605960731202E-2</v>
      </c>
      <c r="J206" s="62">
        <v>12.836160791435811</v>
      </c>
      <c r="K206" s="62">
        <v>40.673848519851049</v>
      </c>
      <c r="L206" s="62">
        <v>19.61062043626206</v>
      </c>
      <c r="M206" s="62">
        <v>2.2657929175744997</v>
      </c>
      <c r="N206" s="63">
        <v>7852.7950000000001</v>
      </c>
      <c r="O206" s="63">
        <v>8243.0939999999991</v>
      </c>
      <c r="P206" s="63">
        <v>8442.58</v>
      </c>
      <c r="Q206" s="62">
        <v>40.370096598472621</v>
      </c>
      <c r="R206" s="63">
        <v>3408.277587890625</v>
      </c>
      <c r="S206" s="63">
        <v>437.49200439453125</v>
      </c>
      <c r="T206" s="60">
        <v>10</v>
      </c>
      <c r="U206" s="60" t="s">
        <v>78</v>
      </c>
    </row>
    <row r="207" spans="1:21" x14ac:dyDescent="0.35">
      <c r="A207" s="60">
        <v>768</v>
      </c>
      <c r="B207" s="60" t="s">
        <v>257</v>
      </c>
      <c r="C207" s="60" t="s">
        <v>258</v>
      </c>
      <c r="D207" s="60" t="s">
        <v>193</v>
      </c>
      <c r="E207" s="60" t="s">
        <v>75</v>
      </c>
      <c r="F207" s="60" t="s">
        <v>172</v>
      </c>
      <c r="G207" s="60" t="s">
        <v>79</v>
      </c>
      <c r="H207" s="61">
        <v>0.1796162567119807</v>
      </c>
      <c r="I207" s="61">
        <v>0.2658719523397553</v>
      </c>
      <c r="J207" s="62">
        <v>54.386009351565981</v>
      </c>
      <c r="K207" s="62">
        <v>48.886093226860339</v>
      </c>
      <c r="L207" s="62">
        <v>26.572357436390849</v>
      </c>
      <c r="M207" s="62">
        <v>23.999452640221069</v>
      </c>
      <c r="N207" s="63">
        <v>7852.7950000000001</v>
      </c>
      <c r="O207" s="63">
        <v>8243.0939999999991</v>
      </c>
      <c r="P207" s="63">
        <v>8442.58</v>
      </c>
      <c r="Q207" s="62">
        <v>59.629903401527315</v>
      </c>
      <c r="R207" s="63">
        <v>5034.30224609375</v>
      </c>
      <c r="S207" s="63">
        <v>2737.9560546875</v>
      </c>
      <c r="T207" s="60">
        <v>10</v>
      </c>
      <c r="U207" s="60" t="s">
        <v>78</v>
      </c>
    </row>
    <row r="208" spans="1:21" x14ac:dyDescent="0.35">
      <c r="A208" s="60">
        <v>776</v>
      </c>
      <c r="B208" s="60" t="s">
        <v>130</v>
      </c>
      <c r="C208" s="60" t="s">
        <v>131</v>
      </c>
      <c r="D208" s="60" t="s">
        <v>116</v>
      </c>
      <c r="E208" s="60" t="s">
        <v>75</v>
      </c>
      <c r="F208" s="60" t="s">
        <v>76</v>
      </c>
      <c r="G208" s="60" t="s">
        <v>77</v>
      </c>
      <c r="H208" s="61">
        <v>3.3361547730896999E-3</v>
      </c>
      <c r="I208" s="61">
        <v>0</v>
      </c>
      <c r="J208" s="62">
        <v>0</v>
      </c>
      <c r="K208" s="62"/>
      <c r="L208" s="62">
        <v>3.3375779532764596</v>
      </c>
      <c r="M208" s="62">
        <v>0</v>
      </c>
      <c r="N208" s="63">
        <v>104.95099999999999</v>
      </c>
      <c r="O208" s="63">
        <v>104.95099999999999</v>
      </c>
      <c r="P208" s="63">
        <v>105.254</v>
      </c>
      <c r="Q208" s="62">
        <v>22.709212314627479</v>
      </c>
      <c r="R208" s="63">
        <v>23.902355194091797</v>
      </c>
      <c r="S208" s="63">
        <v>0</v>
      </c>
      <c r="T208" s="60">
        <v>10</v>
      </c>
      <c r="U208" s="60" t="s">
        <v>78</v>
      </c>
    </row>
    <row r="209" spans="1:21" x14ac:dyDescent="0.35">
      <c r="A209" s="60">
        <v>776</v>
      </c>
      <c r="B209" s="60" t="s">
        <v>130</v>
      </c>
      <c r="C209" s="60" t="s">
        <v>131</v>
      </c>
      <c r="D209" s="60" t="s">
        <v>116</v>
      </c>
      <c r="E209" s="60" t="s">
        <v>75</v>
      </c>
      <c r="F209" s="60" t="s">
        <v>76</v>
      </c>
      <c r="G209" s="60" t="s">
        <v>79</v>
      </c>
      <c r="H209" s="61">
        <v>3.3361547730896999E-3</v>
      </c>
      <c r="I209" s="61">
        <v>4.3163679307682999E-3</v>
      </c>
      <c r="J209" s="62">
        <v>1.13158131843182</v>
      </c>
      <c r="K209" s="62">
        <v>38.144566903508846</v>
      </c>
      <c r="L209" s="62">
        <v>7.3028903947553907</v>
      </c>
      <c r="M209" s="62">
        <v>3.1772632674839998E-2</v>
      </c>
      <c r="N209" s="63">
        <v>104.95099999999999</v>
      </c>
      <c r="O209" s="63">
        <v>104.95099999999999</v>
      </c>
      <c r="P209" s="63">
        <v>105.254</v>
      </c>
      <c r="Q209" s="62">
        <v>77.290787685372635</v>
      </c>
      <c r="R209" s="63">
        <v>81.351646423339844</v>
      </c>
      <c r="S209" s="63">
        <v>0.92056006193161011</v>
      </c>
      <c r="T209" s="60">
        <v>10</v>
      </c>
      <c r="U209" s="60" t="s">
        <v>78</v>
      </c>
    </row>
    <row r="210" spans="1:21" x14ac:dyDescent="0.35">
      <c r="A210" s="60">
        <v>780</v>
      </c>
      <c r="B210" s="60" t="s">
        <v>117</v>
      </c>
      <c r="C210" s="60" t="s">
        <v>118</v>
      </c>
      <c r="D210" s="60" t="s">
        <v>100</v>
      </c>
      <c r="E210" s="60" t="s">
        <v>75</v>
      </c>
      <c r="F210" s="60" t="s">
        <v>119</v>
      </c>
      <c r="G210" s="60" t="s">
        <v>77</v>
      </c>
      <c r="H210" s="61">
        <v>2.4179247018798001E-3</v>
      </c>
      <c r="I210" s="61">
        <v>8.762405784549E-4</v>
      </c>
      <c r="J210" s="62">
        <v>0.24538384247204001</v>
      </c>
      <c r="K210" s="62">
        <v>35.708976174937852</v>
      </c>
      <c r="L210" s="62">
        <v>2.9496972687374701</v>
      </c>
      <c r="M210" s="62">
        <v>0</v>
      </c>
      <c r="N210" s="63">
        <v>1420.02</v>
      </c>
      <c r="O210" s="63">
        <v>1519.9549999999999</v>
      </c>
      <c r="P210" s="63">
        <v>1518.1469999999999</v>
      </c>
      <c r="Q210" s="62">
        <v>56.84782644648341</v>
      </c>
      <c r="R210" s="63">
        <v>863.0335693359375</v>
      </c>
      <c r="S210" s="63">
        <v>2.1177449226379395</v>
      </c>
      <c r="T210" s="60">
        <v>10</v>
      </c>
      <c r="U210" s="60" t="s">
        <v>78</v>
      </c>
    </row>
    <row r="211" spans="1:21" x14ac:dyDescent="0.35">
      <c r="A211" s="60">
        <v>780</v>
      </c>
      <c r="B211" s="60" t="s">
        <v>117</v>
      </c>
      <c r="C211" s="60" t="s">
        <v>118</v>
      </c>
      <c r="D211" s="60" t="s">
        <v>100</v>
      </c>
      <c r="E211" s="60" t="s">
        <v>75</v>
      </c>
      <c r="F211" s="60" t="s">
        <v>119</v>
      </c>
      <c r="G211" s="60" t="s">
        <v>79</v>
      </c>
      <c r="H211" s="61">
        <v>2.4179247018798001E-3</v>
      </c>
      <c r="I211" s="61">
        <v>4.4489091058304E-3</v>
      </c>
      <c r="J211" s="62">
        <v>1.15188935050508</v>
      </c>
      <c r="K211" s="62">
        <v>38.622712362777101</v>
      </c>
      <c r="L211" s="62">
        <v>4.64543184753615</v>
      </c>
      <c r="M211" s="62">
        <v>0.23017008828503999</v>
      </c>
      <c r="N211" s="63">
        <v>1420.02</v>
      </c>
      <c r="O211" s="63">
        <v>1519.9549999999999</v>
      </c>
      <c r="P211" s="63">
        <v>1518.1469999999999</v>
      </c>
      <c r="Q211" s="62">
        <v>43.152173553515837</v>
      </c>
      <c r="R211" s="63">
        <v>655.1134033203125</v>
      </c>
      <c r="S211" s="63">
        <v>7.5461816787719727</v>
      </c>
      <c r="T211" s="60">
        <v>10</v>
      </c>
      <c r="U211" s="60" t="s">
        <v>78</v>
      </c>
    </row>
    <row r="212" spans="1:21" x14ac:dyDescent="0.35">
      <c r="A212" s="60">
        <v>788</v>
      </c>
      <c r="B212" s="60" t="s">
        <v>128</v>
      </c>
      <c r="C212" s="60" t="s">
        <v>129</v>
      </c>
      <c r="D212" s="60" t="s">
        <v>104</v>
      </c>
      <c r="E212" s="60" t="s">
        <v>75</v>
      </c>
      <c r="F212" s="60" t="s">
        <v>92</v>
      </c>
      <c r="G212" s="60" t="s">
        <v>77</v>
      </c>
      <c r="H212" s="61">
        <v>2.8877310361995999E-3</v>
      </c>
      <c r="I212" s="61">
        <v>9.136623471566E-4</v>
      </c>
      <c r="J212" s="62">
        <v>0.27125900236056</v>
      </c>
      <c r="K212" s="62">
        <v>33.68228664138875</v>
      </c>
      <c r="L212" s="62">
        <v>0.73265616475682993</v>
      </c>
      <c r="M212" s="62">
        <v>0</v>
      </c>
      <c r="N212" s="63">
        <v>11933.040999999999</v>
      </c>
      <c r="O212" s="63">
        <v>12049.314</v>
      </c>
      <c r="P212" s="63">
        <v>12161.723</v>
      </c>
      <c r="Q212" s="62">
        <v>68.272822818836687</v>
      </c>
      <c r="R212" s="63">
        <v>8303.1513671875</v>
      </c>
      <c r="S212" s="63">
        <v>22.523046493530273</v>
      </c>
      <c r="T212" s="60">
        <v>10</v>
      </c>
      <c r="U212" s="60" t="s">
        <v>78</v>
      </c>
    </row>
    <row r="213" spans="1:21" x14ac:dyDescent="0.35">
      <c r="A213" s="60">
        <v>788</v>
      </c>
      <c r="B213" s="60" t="s">
        <v>128</v>
      </c>
      <c r="C213" s="60" t="s">
        <v>129</v>
      </c>
      <c r="D213" s="60" t="s">
        <v>104</v>
      </c>
      <c r="E213" s="60" t="s">
        <v>75</v>
      </c>
      <c r="F213" s="60" t="s">
        <v>92</v>
      </c>
      <c r="G213" s="60" t="s">
        <v>79</v>
      </c>
      <c r="H213" s="61">
        <v>2.8877310361995999E-3</v>
      </c>
      <c r="I213" s="61">
        <v>7.1356740873467998E-3</v>
      </c>
      <c r="J213" s="62">
        <v>1.91078276455795</v>
      </c>
      <c r="K213" s="62">
        <v>37.34424561338124</v>
      </c>
      <c r="L213" s="62">
        <v>5.9496278181525897</v>
      </c>
      <c r="M213" s="62">
        <v>0.18560669098808999</v>
      </c>
      <c r="N213" s="63">
        <v>11933.040999999999</v>
      </c>
      <c r="O213" s="63">
        <v>12049.314</v>
      </c>
      <c r="P213" s="63">
        <v>12161.723</v>
      </c>
      <c r="Q213" s="62">
        <v>31.727177181164461</v>
      </c>
      <c r="R213" s="63">
        <v>3858.5712890625</v>
      </c>
      <c r="S213" s="63">
        <v>73.728912353515625</v>
      </c>
      <c r="T213" s="60">
        <v>10</v>
      </c>
      <c r="U213" s="60" t="s">
        <v>78</v>
      </c>
    </row>
    <row r="214" spans="1:21" x14ac:dyDescent="0.35">
      <c r="A214" s="60">
        <v>795</v>
      </c>
      <c r="B214" s="60" t="s">
        <v>87</v>
      </c>
      <c r="C214" s="60" t="s">
        <v>88</v>
      </c>
      <c r="D214" s="60" t="s">
        <v>74</v>
      </c>
      <c r="E214" s="60" t="s">
        <v>75</v>
      </c>
      <c r="F214" s="60" t="s">
        <v>76</v>
      </c>
      <c r="G214" s="60" t="s">
        <v>77</v>
      </c>
      <c r="H214" s="61">
        <v>8.4917738626189997E-4</v>
      </c>
      <c r="I214" s="61">
        <v>6.6894885647140003E-4</v>
      </c>
      <c r="J214" s="62">
        <v>0.20068465694137</v>
      </c>
      <c r="K214" s="62">
        <v>33.333333333339986</v>
      </c>
      <c r="L214" s="62">
        <v>0.33186115390721999</v>
      </c>
      <c r="M214" s="62">
        <v>0</v>
      </c>
      <c r="N214" s="63">
        <v>6158.42</v>
      </c>
      <c r="O214" s="63">
        <v>6158.42</v>
      </c>
      <c r="P214" s="63">
        <v>6250.4380000000001</v>
      </c>
      <c r="Q214" s="62">
        <v>43.289818930160379</v>
      </c>
      <c r="R214" s="63">
        <v>2705.80322265625</v>
      </c>
      <c r="S214" s="63">
        <v>5.4301319122314453</v>
      </c>
      <c r="T214" s="60">
        <v>9</v>
      </c>
      <c r="U214" s="60" t="s">
        <v>89</v>
      </c>
    </row>
    <row r="215" spans="1:21" x14ac:dyDescent="0.35">
      <c r="A215" s="60">
        <v>795</v>
      </c>
      <c r="B215" s="60" t="s">
        <v>87</v>
      </c>
      <c r="C215" s="60" t="s">
        <v>88</v>
      </c>
      <c r="D215" s="60" t="s">
        <v>74</v>
      </c>
      <c r="E215" s="60" t="s">
        <v>75</v>
      </c>
      <c r="F215" s="60" t="s">
        <v>76</v>
      </c>
      <c r="G215" s="60" t="s">
        <v>79</v>
      </c>
      <c r="H215" s="61">
        <v>8.4917738626189997E-4</v>
      </c>
      <c r="I215" s="61">
        <v>9.8675515930890002E-4</v>
      </c>
      <c r="J215" s="62">
        <v>0.28659956565271</v>
      </c>
      <c r="K215" s="62">
        <v>34.429750689317515</v>
      </c>
      <c r="L215" s="62">
        <v>0.34812295000201998</v>
      </c>
      <c r="M215" s="62">
        <v>0</v>
      </c>
      <c r="N215" s="63">
        <v>6158.42</v>
      </c>
      <c r="O215" s="63">
        <v>6158.42</v>
      </c>
      <c r="P215" s="63">
        <v>6250.4380000000001</v>
      </c>
      <c r="Q215" s="62">
        <v>56.710181069839692</v>
      </c>
      <c r="R215" s="63">
        <v>3544.634765625</v>
      </c>
      <c r="S215" s="63">
        <v>10.158907890319824</v>
      </c>
      <c r="T215" s="60">
        <v>9</v>
      </c>
      <c r="U215" s="60" t="s">
        <v>89</v>
      </c>
    </row>
    <row r="216" spans="1:21" x14ac:dyDescent="0.35">
      <c r="A216" s="60">
        <v>798</v>
      </c>
      <c r="B216" s="60" t="s">
        <v>152</v>
      </c>
      <c r="C216" s="60" t="s">
        <v>153</v>
      </c>
      <c r="D216" s="60" t="s">
        <v>116</v>
      </c>
      <c r="E216" s="60" t="s">
        <v>75</v>
      </c>
      <c r="F216" s="60" t="s">
        <v>101</v>
      </c>
      <c r="G216" s="60" t="s">
        <v>77</v>
      </c>
      <c r="H216" s="61">
        <v>8.0846084565839998E-3</v>
      </c>
      <c r="I216" s="61">
        <v>7.5018580453383998E-3</v>
      </c>
      <c r="J216" s="62">
        <v>1.9648829431438202</v>
      </c>
      <c r="K216" s="62">
        <v>38.179669030743419</v>
      </c>
      <c r="L216" s="62">
        <v>12.165551839464971</v>
      </c>
      <c r="M216" s="62">
        <v>0</v>
      </c>
      <c r="N216" s="63">
        <v>11.069000000000001</v>
      </c>
      <c r="O216" s="63">
        <v>10.956</v>
      </c>
      <c r="P216" s="63">
        <v>11.069000000000001</v>
      </c>
      <c r="Q216" s="62">
        <v>64.674717010382139</v>
      </c>
      <c r="R216" s="63">
        <v>7.1588444709777832</v>
      </c>
      <c r="S216" s="63">
        <v>0.14066290855407715</v>
      </c>
      <c r="T216" s="60">
        <v>10</v>
      </c>
      <c r="U216" s="60" t="s">
        <v>78</v>
      </c>
    </row>
    <row r="217" spans="1:21" x14ac:dyDescent="0.35">
      <c r="A217" s="60">
        <v>798</v>
      </c>
      <c r="B217" s="60" t="s">
        <v>152</v>
      </c>
      <c r="C217" s="60" t="s">
        <v>153</v>
      </c>
      <c r="D217" s="60" t="s">
        <v>116</v>
      </c>
      <c r="E217" s="60" t="s">
        <v>75</v>
      </c>
      <c r="F217" s="60" t="s">
        <v>101</v>
      </c>
      <c r="G217" s="60" t="s">
        <v>79</v>
      </c>
      <c r="H217" s="61">
        <v>8.0846084565839998E-3</v>
      </c>
      <c r="I217" s="61">
        <v>9.1515275226271998E-3</v>
      </c>
      <c r="J217" s="62">
        <v>2.38824249846907</v>
      </c>
      <c r="K217" s="62">
        <v>38.319088319103066</v>
      </c>
      <c r="L217" s="62">
        <v>12.24739742804654</v>
      </c>
      <c r="M217" s="62">
        <v>0</v>
      </c>
      <c r="N217" s="63">
        <v>11.069000000000001</v>
      </c>
      <c r="O217" s="63">
        <v>10.956</v>
      </c>
      <c r="P217" s="63">
        <v>11.069000000000001</v>
      </c>
      <c r="Q217" s="62">
        <v>35.325282989617861</v>
      </c>
      <c r="R217" s="63">
        <v>3.9101555347442627</v>
      </c>
      <c r="S217" s="63">
        <v>9.3383997678756714E-2</v>
      </c>
      <c r="T217" s="60">
        <v>10</v>
      </c>
      <c r="U217" s="60" t="s">
        <v>78</v>
      </c>
    </row>
    <row r="218" spans="1:21" x14ac:dyDescent="0.35">
      <c r="A218" s="60">
        <v>800</v>
      </c>
      <c r="B218" s="60" t="s">
        <v>297</v>
      </c>
      <c r="C218" s="60" t="s">
        <v>298</v>
      </c>
      <c r="D218" s="60" t="s">
        <v>193</v>
      </c>
      <c r="E218" s="60" t="s">
        <v>82</v>
      </c>
      <c r="F218" s="60" t="s">
        <v>167</v>
      </c>
      <c r="G218" s="60" t="s">
        <v>77</v>
      </c>
      <c r="H218" s="61">
        <v>0.28102847842691397</v>
      </c>
      <c r="I218" s="61">
        <v>0.12852502574862659</v>
      </c>
      <c r="J218" s="62">
        <v>27.599004521139292</v>
      </c>
      <c r="K218" s="62">
        <v>46.568717958716086</v>
      </c>
      <c r="L218" s="62">
        <v>24.986765945386392</v>
      </c>
      <c r="M218" s="62">
        <v>9.2443624725147089</v>
      </c>
      <c r="N218" s="63">
        <v>38748.298999999999</v>
      </c>
      <c r="O218" s="63">
        <v>42949.08</v>
      </c>
      <c r="P218" s="63">
        <v>44404.610999999997</v>
      </c>
      <c r="Q218" s="62">
        <v>20.982563548841679</v>
      </c>
      <c r="R218" s="63">
        <v>9317.2255859375</v>
      </c>
      <c r="S218" s="63">
        <v>2571.46142578125</v>
      </c>
      <c r="T218" s="60">
        <v>10</v>
      </c>
      <c r="U218" s="60" t="s">
        <v>78</v>
      </c>
    </row>
    <row r="219" spans="1:21" x14ac:dyDescent="0.35">
      <c r="A219" s="60">
        <v>800</v>
      </c>
      <c r="B219" s="60" t="s">
        <v>297</v>
      </c>
      <c r="C219" s="60" t="s">
        <v>298</v>
      </c>
      <c r="D219" s="60" t="s">
        <v>193</v>
      </c>
      <c r="E219" s="60" t="s">
        <v>82</v>
      </c>
      <c r="F219" s="60" t="s">
        <v>167</v>
      </c>
      <c r="G219" s="60" t="s">
        <v>79</v>
      </c>
      <c r="H219" s="61">
        <v>0.28102847842691397</v>
      </c>
      <c r="I219" s="61">
        <v>0.3215247730544688</v>
      </c>
      <c r="J219" s="62">
        <v>65.020467760329836</v>
      </c>
      <c r="K219" s="62">
        <v>49.449778528144776</v>
      </c>
      <c r="L219" s="62">
        <v>23.244765830720379</v>
      </c>
      <c r="M219" s="62">
        <v>30.044405950536202</v>
      </c>
      <c r="N219" s="63">
        <v>38748.298999999999</v>
      </c>
      <c r="O219" s="63">
        <v>42949.08</v>
      </c>
      <c r="P219" s="63">
        <v>44404.610999999997</v>
      </c>
      <c r="Q219" s="62">
        <v>79.017436451157565</v>
      </c>
      <c r="R219" s="63">
        <v>35087.38671875</v>
      </c>
      <c r="S219" s="63">
        <v>22813.982421875</v>
      </c>
      <c r="T219" s="60">
        <v>10</v>
      </c>
      <c r="U219" s="60" t="s">
        <v>78</v>
      </c>
    </row>
    <row r="220" spans="1:21" x14ac:dyDescent="0.35">
      <c r="A220" s="60">
        <v>804</v>
      </c>
      <c r="B220" s="60" t="s">
        <v>84</v>
      </c>
      <c r="C220" s="60" t="s">
        <v>85</v>
      </c>
      <c r="D220" s="60" t="s">
        <v>74</v>
      </c>
      <c r="E220" s="60" t="s">
        <v>75</v>
      </c>
      <c r="F220" s="60" t="s">
        <v>86</v>
      </c>
      <c r="G220" s="60" t="s">
        <v>77</v>
      </c>
      <c r="H220" s="61">
        <v>8.4043175883929998E-4</v>
      </c>
      <c r="I220" s="61">
        <v>5.3961768801770004E-4</v>
      </c>
      <c r="J220" s="62">
        <v>0.16082486394428999</v>
      </c>
      <c r="K220" s="62">
        <v>33.553125728406677</v>
      </c>
      <c r="L220" s="62">
        <v>0.11927430242905999</v>
      </c>
      <c r="M220" s="62">
        <v>0</v>
      </c>
      <c r="N220" s="63">
        <v>45406.226000000002</v>
      </c>
      <c r="O220" s="63">
        <v>44211.093999999997</v>
      </c>
      <c r="P220" s="63">
        <v>43909.665999999997</v>
      </c>
      <c r="Q220" s="62">
        <v>72.15429042373313</v>
      </c>
      <c r="R220" s="63">
        <v>31682.70703125</v>
      </c>
      <c r="S220" s="63">
        <v>50.953670501708984</v>
      </c>
      <c r="T220" s="60">
        <v>9</v>
      </c>
      <c r="U220" s="60" t="s">
        <v>20</v>
      </c>
    </row>
    <row r="221" spans="1:21" x14ac:dyDescent="0.35">
      <c r="A221" s="60">
        <v>804</v>
      </c>
      <c r="B221" s="60" t="s">
        <v>84</v>
      </c>
      <c r="C221" s="60" t="s">
        <v>85</v>
      </c>
      <c r="D221" s="60" t="s">
        <v>74</v>
      </c>
      <c r="E221" s="60" t="s">
        <v>75</v>
      </c>
      <c r="F221" s="60" t="s">
        <v>86</v>
      </c>
      <c r="G221" s="60" t="s">
        <v>79</v>
      </c>
      <c r="H221" s="61">
        <v>8.4043175883929998E-4</v>
      </c>
      <c r="I221" s="61">
        <v>1.6199064484737999E-3</v>
      </c>
      <c r="J221" s="62">
        <v>0.46037719692735002</v>
      </c>
      <c r="K221" s="62">
        <v>35.186504876552888</v>
      </c>
      <c r="L221" s="62">
        <v>1.19431547501944</v>
      </c>
      <c r="M221" s="62">
        <v>0</v>
      </c>
      <c r="N221" s="63">
        <v>45406.226000000002</v>
      </c>
      <c r="O221" s="63">
        <v>44211.093999999997</v>
      </c>
      <c r="P221" s="63">
        <v>43909.665999999997</v>
      </c>
      <c r="Q221" s="62">
        <v>27.845709576266792</v>
      </c>
      <c r="R221" s="63">
        <v>12226.9580078125</v>
      </c>
      <c r="S221" s="63">
        <v>56.290126800537109</v>
      </c>
      <c r="T221" s="60">
        <v>9</v>
      </c>
      <c r="U221" s="60" t="s">
        <v>20</v>
      </c>
    </row>
    <row r="222" spans="1:21" x14ac:dyDescent="0.35">
      <c r="A222" s="60">
        <v>704</v>
      </c>
      <c r="B222" s="60" t="s">
        <v>146</v>
      </c>
      <c r="C222" s="60" t="s">
        <v>147</v>
      </c>
      <c r="D222" s="60" t="s">
        <v>116</v>
      </c>
      <c r="E222" s="60" t="s">
        <v>75</v>
      </c>
      <c r="F222" s="60" t="s">
        <v>148</v>
      </c>
      <c r="G222" s="60" t="s">
        <v>77</v>
      </c>
      <c r="H222" s="61">
        <v>7.7293948535740002E-3</v>
      </c>
      <c r="I222" s="61">
        <v>3.1724292301643E-3</v>
      </c>
      <c r="J222" s="62">
        <v>0.79732764890179009</v>
      </c>
      <c r="K222" s="62">
        <v>39.788275679815385</v>
      </c>
      <c r="L222" s="62">
        <v>1.1400812257252699</v>
      </c>
      <c r="M222" s="62">
        <v>0.1065089904283</v>
      </c>
      <c r="N222" s="63">
        <v>97468.028999999995</v>
      </c>
      <c r="O222" s="63">
        <v>95776.716</v>
      </c>
      <c r="P222" s="63">
        <v>96648.684999999998</v>
      </c>
      <c r="Q222" s="62">
        <v>34.114751806336599</v>
      </c>
      <c r="R222" s="63">
        <v>32971.4609375</v>
      </c>
      <c r="S222" s="63">
        <v>262.89056396484375</v>
      </c>
      <c r="T222" s="60">
        <v>9</v>
      </c>
      <c r="U222" s="60" t="s">
        <v>20</v>
      </c>
    </row>
    <row r="223" spans="1:21" x14ac:dyDescent="0.35">
      <c r="A223" s="60">
        <v>704</v>
      </c>
      <c r="B223" s="60" t="s">
        <v>146</v>
      </c>
      <c r="C223" s="60" t="s">
        <v>147</v>
      </c>
      <c r="D223" s="60" t="s">
        <v>116</v>
      </c>
      <c r="E223" s="60" t="s">
        <v>75</v>
      </c>
      <c r="F223" s="60" t="s">
        <v>148</v>
      </c>
      <c r="G223" s="60" t="s">
        <v>79</v>
      </c>
      <c r="H223" s="61">
        <v>7.7293948535740002E-3</v>
      </c>
      <c r="I223" s="61">
        <v>1.0088948099479E-2</v>
      </c>
      <c r="J223" s="62">
        <v>2.4999741508233599</v>
      </c>
      <c r="K223" s="62">
        <v>40.356209667832985</v>
      </c>
      <c r="L223" s="62">
        <v>4.6802513905242797</v>
      </c>
      <c r="M223" s="62">
        <v>0.47627746623473005</v>
      </c>
      <c r="N223" s="63">
        <v>97468.028999999995</v>
      </c>
      <c r="O223" s="63">
        <v>95776.716</v>
      </c>
      <c r="P223" s="63">
        <v>96648.684999999998</v>
      </c>
      <c r="Q223" s="62">
        <v>65.885248193664296</v>
      </c>
      <c r="R223" s="63">
        <v>63677.2265625</v>
      </c>
      <c r="S223" s="63">
        <v>1591.9141845703125</v>
      </c>
      <c r="T223" s="60">
        <v>9</v>
      </c>
      <c r="U223" s="60" t="s">
        <v>20</v>
      </c>
    </row>
    <row r="224" spans="1:21" x14ac:dyDescent="0.35">
      <c r="A224" s="60">
        <v>887</v>
      </c>
      <c r="B224" s="60" t="s">
        <v>282</v>
      </c>
      <c r="C224" s="60" t="s">
        <v>283</v>
      </c>
      <c r="D224" s="60" t="s">
        <v>104</v>
      </c>
      <c r="E224" s="60" t="s">
        <v>82</v>
      </c>
      <c r="F224" s="60" t="s">
        <v>263</v>
      </c>
      <c r="G224" s="60" t="s">
        <v>77</v>
      </c>
      <c r="H224" s="61">
        <v>0.24516646145808971</v>
      </c>
      <c r="I224" s="61">
        <v>7.6367667732655894E-2</v>
      </c>
      <c r="J224" s="62">
        <v>17.505497495522629</v>
      </c>
      <c r="K224" s="62">
        <v>43.624962816502837</v>
      </c>
      <c r="L224" s="62">
        <v>27.889850660941651</v>
      </c>
      <c r="M224" s="62">
        <v>4.0870936423527002</v>
      </c>
      <c r="N224" s="63">
        <v>26984.002</v>
      </c>
      <c r="O224" s="63">
        <v>31546.690999999999</v>
      </c>
      <c r="P224" s="63">
        <v>32284.045999999998</v>
      </c>
      <c r="Q224" s="62">
        <v>30.485770780002618</v>
      </c>
      <c r="R224" s="63">
        <v>9842.0400390625</v>
      </c>
      <c r="S224" s="63">
        <v>1722.8980712890625</v>
      </c>
      <c r="T224" s="60">
        <v>10</v>
      </c>
      <c r="U224" s="60" t="s">
        <v>78</v>
      </c>
    </row>
    <row r="225" spans="1:21" x14ac:dyDescent="0.35">
      <c r="A225" s="60">
        <v>887</v>
      </c>
      <c r="B225" s="60" t="s">
        <v>282</v>
      </c>
      <c r="C225" s="60" t="s">
        <v>283</v>
      </c>
      <c r="D225" s="60" t="s">
        <v>104</v>
      </c>
      <c r="E225" s="60" t="s">
        <v>82</v>
      </c>
      <c r="F225" s="60" t="s">
        <v>263</v>
      </c>
      <c r="G225" s="60" t="s">
        <v>79</v>
      </c>
      <c r="H225" s="61">
        <v>0.24516646145808971</v>
      </c>
      <c r="I225" s="61">
        <v>0.31919391441551598</v>
      </c>
      <c r="J225" s="62">
        <v>62.044481290994625</v>
      </c>
      <c r="K225" s="62">
        <v>51.44598000883682</v>
      </c>
      <c r="L225" s="62">
        <v>19.827970008458529</v>
      </c>
      <c r="M225" s="62">
        <v>33.236046868193966</v>
      </c>
      <c r="N225" s="63">
        <v>26984.002</v>
      </c>
      <c r="O225" s="63">
        <v>31546.690999999999</v>
      </c>
      <c r="P225" s="63">
        <v>32284.045999999998</v>
      </c>
      <c r="Q225" s="62">
        <v>69.51422921999594</v>
      </c>
      <c r="R225" s="63">
        <v>22442.005859375</v>
      </c>
      <c r="S225" s="63">
        <v>13924.0263671875</v>
      </c>
      <c r="T225" s="60">
        <v>10</v>
      </c>
      <c r="U225" s="60" t="s">
        <v>78</v>
      </c>
    </row>
    <row r="226" spans="1:21" x14ac:dyDescent="0.35">
      <c r="A226" s="60">
        <v>894</v>
      </c>
      <c r="B226" s="60" t="s">
        <v>276</v>
      </c>
      <c r="C226" s="60" t="s">
        <v>277</v>
      </c>
      <c r="D226" s="60" t="s">
        <v>193</v>
      </c>
      <c r="E226" s="60" t="s">
        <v>82</v>
      </c>
      <c r="F226" s="60" t="s">
        <v>92</v>
      </c>
      <c r="G226" s="60" t="s">
        <v>77</v>
      </c>
      <c r="H226" s="61">
        <v>0.2316850733623361</v>
      </c>
      <c r="I226" s="61">
        <v>9.1905843224661998E-2</v>
      </c>
      <c r="J226" s="62">
        <v>21.022788172337538</v>
      </c>
      <c r="K226" s="62">
        <v>43.7172474322862</v>
      </c>
      <c r="L226" s="62">
        <v>24.03258259433921</v>
      </c>
      <c r="M226" s="62">
        <v>6.0123371252309799</v>
      </c>
      <c r="N226" s="63">
        <v>17835.893</v>
      </c>
      <c r="O226" s="63">
        <v>18380.476999999999</v>
      </c>
      <c r="P226" s="63">
        <v>18927.715</v>
      </c>
      <c r="Q226" s="62">
        <v>39.688146788093746</v>
      </c>
      <c r="R226" s="63">
        <v>7512.05908203125</v>
      </c>
      <c r="S226" s="63">
        <v>1579.2442626953125</v>
      </c>
      <c r="T226" s="60">
        <v>10</v>
      </c>
      <c r="U226" s="60" t="s">
        <v>78</v>
      </c>
    </row>
    <row r="227" spans="1:21" x14ac:dyDescent="0.35">
      <c r="A227" s="60">
        <v>894</v>
      </c>
      <c r="B227" s="60" t="s">
        <v>276</v>
      </c>
      <c r="C227" s="60" t="s">
        <v>277</v>
      </c>
      <c r="D227" s="60" t="s">
        <v>193</v>
      </c>
      <c r="E227" s="60" t="s">
        <v>82</v>
      </c>
      <c r="F227" s="60" t="s">
        <v>92</v>
      </c>
      <c r="G227" s="60" t="s">
        <v>79</v>
      </c>
      <c r="H227" s="61">
        <v>0.2316850733623361</v>
      </c>
      <c r="I227" s="61">
        <v>0.32366663765185127</v>
      </c>
      <c r="J227" s="62">
        <v>65.596683585700688</v>
      </c>
      <c r="K227" s="62">
        <v>49.341920956870872</v>
      </c>
      <c r="L227" s="62">
        <v>23.76662377719077</v>
      </c>
      <c r="M227" s="62">
        <v>30.910290577471923</v>
      </c>
      <c r="N227" s="63">
        <v>17835.893</v>
      </c>
      <c r="O227" s="63">
        <v>18380.476999999999</v>
      </c>
      <c r="P227" s="63">
        <v>18927.715</v>
      </c>
      <c r="Q227" s="62">
        <v>60.311853211906239</v>
      </c>
      <c r="R227" s="63">
        <v>11415.6552734375</v>
      </c>
      <c r="S227" s="63">
        <v>7488.29150390625</v>
      </c>
      <c r="T227" s="60">
        <v>10</v>
      </c>
      <c r="U227" s="60" t="s">
        <v>78</v>
      </c>
    </row>
    <row r="228" spans="1:21" x14ac:dyDescent="0.35">
      <c r="A228" s="60">
        <v>716</v>
      </c>
      <c r="B228" s="60" t="s">
        <v>239</v>
      </c>
      <c r="C228" s="60" t="s">
        <v>240</v>
      </c>
      <c r="D228" s="60" t="s">
        <v>193</v>
      </c>
      <c r="E228" s="60" t="s">
        <v>75</v>
      </c>
      <c r="F228" s="60" t="s">
        <v>76</v>
      </c>
      <c r="G228" s="60" t="s">
        <v>77</v>
      </c>
      <c r="H228" s="61">
        <v>0.1099417854663912</v>
      </c>
      <c r="I228" s="61">
        <v>1.8393772932661399E-2</v>
      </c>
      <c r="J228" s="62">
        <v>4.6492292919306895</v>
      </c>
      <c r="K228" s="62">
        <v>39.563058256959039</v>
      </c>
      <c r="L228" s="62">
        <v>13.177853066453871</v>
      </c>
      <c r="M228" s="62">
        <v>0.62248646499996008</v>
      </c>
      <c r="N228" s="63">
        <v>15354.608</v>
      </c>
      <c r="O228" s="63">
        <v>15354.608</v>
      </c>
      <c r="P228" s="63">
        <v>15669.665999999999</v>
      </c>
      <c r="Q228" s="62">
        <v>31.099579516358013</v>
      </c>
      <c r="R228" s="63">
        <v>4873.2001953125</v>
      </c>
      <c r="S228" s="63">
        <v>226.56625366210938</v>
      </c>
      <c r="T228" s="60">
        <v>10</v>
      </c>
      <c r="U228" s="60" t="s">
        <v>78</v>
      </c>
    </row>
    <row r="229" spans="1:21" x14ac:dyDescent="0.35">
      <c r="A229" s="60">
        <v>716</v>
      </c>
      <c r="B229" s="60" t="s">
        <v>239</v>
      </c>
      <c r="C229" s="60" t="s">
        <v>240</v>
      </c>
      <c r="D229" s="60" t="s">
        <v>193</v>
      </c>
      <c r="E229" s="60" t="s">
        <v>75</v>
      </c>
      <c r="F229" s="60" t="s">
        <v>76</v>
      </c>
      <c r="G229" s="60" t="s">
        <v>79</v>
      </c>
      <c r="H229" s="61">
        <v>0.1099417854663912</v>
      </c>
      <c r="I229" s="61">
        <v>0.1512638075291331</v>
      </c>
      <c r="J229" s="62">
        <v>35.346878026880766</v>
      </c>
      <c r="K229" s="62">
        <v>42.794106855518947</v>
      </c>
      <c r="L229" s="62">
        <v>32.266967170534322</v>
      </c>
      <c r="M229" s="62">
        <v>9.5450320937443109</v>
      </c>
      <c r="N229" s="63">
        <v>15354.608</v>
      </c>
      <c r="O229" s="63">
        <v>15354.608</v>
      </c>
      <c r="P229" s="63">
        <v>15669.665999999999</v>
      </c>
      <c r="Q229" s="62">
        <v>68.900420483642151</v>
      </c>
      <c r="R229" s="63">
        <v>10796.4658203125</v>
      </c>
      <c r="S229" s="63">
        <v>3816.213623046875</v>
      </c>
      <c r="T229" s="60">
        <v>10</v>
      </c>
      <c r="U229" s="60" t="s">
        <v>78</v>
      </c>
    </row>
    <row r="230" spans="1:21" s="1" customFormat="1" x14ac:dyDescent="0.35">
      <c r="A230" s="14"/>
      <c r="B230" s="14"/>
      <c r="C230" s="15"/>
      <c r="D230" s="15"/>
      <c r="E230" s="15"/>
      <c r="F230" s="15"/>
      <c r="G230" s="15"/>
      <c r="H230" s="17"/>
      <c r="I230" s="17"/>
      <c r="J230" s="18"/>
      <c r="K230" s="18"/>
      <c r="L230" s="18"/>
      <c r="M230" s="18"/>
      <c r="N230" s="19"/>
      <c r="O230" s="19"/>
      <c r="P230" s="19"/>
      <c r="Q230" s="16"/>
      <c r="R230" s="19"/>
      <c r="S230" s="19"/>
      <c r="T230" s="15"/>
      <c r="U230" s="15"/>
    </row>
    <row r="231" spans="1:21" s="23" customFormat="1" ht="30" customHeight="1" x14ac:dyDescent="0.35">
      <c r="A231" s="22" t="s">
        <v>56</v>
      </c>
      <c r="H231" s="35"/>
      <c r="I231" s="35"/>
      <c r="J231" s="35"/>
      <c r="K231" s="35"/>
      <c r="L231" s="35"/>
      <c r="M231" s="35"/>
    </row>
    <row r="232" spans="1:21" s="21" customFormat="1" ht="30" customHeight="1" x14ac:dyDescent="0.35">
      <c r="A232" s="21" t="s">
        <v>70</v>
      </c>
      <c r="H232" s="36"/>
      <c r="I232" s="36"/>
      <c r="J232" s="36"/>
      <c r="K232" s="36"/>
      <c r="L232" s="36"/>
      <c r="M232" s="36"/>
    </row>
    <row r="233" spans="1:21" s="21" customFormat="1" ht="30" customHeight="1" x14ac:dyDescent="0.35">
      <c r="A233" s="21" t="s">
        <v>67</v>
      </c>
      <c r="H233" s="36"/>
      <c r="I233" s="36"/>
      <c r="J233" s="36"/>
      <c r="K233" s="36"/>
      <c r="L233" s="36"/>
      <c r="M233" s="36"/>
    </row>
    <row r="234" spans="1:21" s="21" customFormat="1" ht="30" customHeight="1" x14ac:dyDescent="0.35">
      <c r="A234" s="12" t="s">
        <v>336</v>
      </c>
      <c r="H234" s="36"/>
      <c r="I234" s="36"/>
      <c r="J234" s="36"/>
      <c r="K234" s="36"/>
      <c r="L234" s="36"/>
      <c r="M234" s="36"/>
    </row>
    <row r="235" spans="1:21" s="21" customFormat="1" ht="30" customHeight="1" x14ac:dyDescent="0.35">
      <c r="A235" s="12" t="s">
        <v>337</v>
      </c>
      <c r="H235" s="36"/>
      <c r="I235" s="36"/>
      <c r="J235" s="36"/>
      <c r="K235" s="36"/>
      <c r="L235" s="36"/>
      <c r="M235" s="36"/>
    </row>
    <row r="236" spans="1:21" s="12" customFormat="1" ht="30" customHeight="1" x14ac:dyDescent="0.35">
      <c r="A236" s="12" t="s">
        <v>71</v>
      </c>
      <c r="H236" s="29"/>
      <c r="I236" s="29"/>
      <c r="J236" s="29"/>
      <c r="K236" s="29"/>
      <c r="L236" s="29"/>
      <c r="M236" s="29"/>
    </row>
  </sheetData>
  <autoFilter ref="A9:U229">
    <sortState ref="A10:U211">
      <sortCondition ref="C9"/>
    </sortState>
  </autoFilter>
  <sortState ref="A10:U229">
    <sortCondition ref="C10:C229"/>
    <sortCondition ref="G10:G229" customList="Urban,Rural"/>
  </sortState>
  <mergeCells count="26">
    <mergeCell ref="Q5:S5"/>
    <mergeCell ref="S6:S7"/>
    <mergeCell ref="H5:H7"/>
    <mergeCell ref="T5:U5"/>
    <mergeCell ref="T6:T8"/>
    <mergeCell ref="U6:U8"/>
    <mergeCell ref="I5:M5"/>
    <mergeCell ref="N6:N7"/>
    <mergeCell ref="O6:O7"/>
    <mergeCell ref="P6:P7"/>
    <mergeCell ref="N5:P5"/>
    <mergeCell ref="Q6:Q7"/>
    <mergeCell ref="R6:R7"/>
    <mergeCell ref="I6:I7"/>
    <mergeCell ref="J6:J7"/>
    <mergeCell ref="K6:K7"/>
    <mergeCell ref="L6:L7"/>
    <mergeCell ref="M6:M7"/>
    <mergeCell ref="A5:A8"/>
    <mergeCell ref="B5:B8"/>
    <mergeCell ref="D5:D8"/>
    <mergeCell ref="E5:F6"/>
    <mergeCell ref="E7:E8"/>
    <mergeCell ref="C5:C8"/>
    <mergeCell ref="F7:F8"/>
    <mergeCell ref="G5: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7"/>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1" customWidth="1"/>
    <col min="10" max="19" width="12.7265625" style="31" customWidth="1"/>
    <col min="20" max="23" width="12.7265625" customWidth="1"/>
    <col min="24" max="25" width="12.7265625" style="43" customWidth="1"/>
    <col min="26" max="26" width="12.7265625" style="26" customWidth="1"/>
    <col min="27" max="27" width="10.453125" style="26" customWidth="1"/>
    <col min="28" max="28" width="8.7265625" style="26"/>
  </cols>
  <sheetData>
    <row r="1" spans="1:28" s="3" customFormat="1" ht="21" customHeight="1" x14ac:dyDescent="0.35">
      <c r="A1" s="2" t="s">
        <v>340</v>
      </c>
      <c r="B1" s="4"/>
      <c r="C1" s="4"/>
      <c r="D1" s="4"/>
      <c r="H1" s="27"/>
      <c r="I1" s="27"/>
      <c r="J1" s="27"/>
      <c r="K1" s="27"/>
      <c r="L1" s="27"/>
      <c r="M1" s="27"/>
      <c r="N1" s="27"/>
      <c r="O1" s="27"/>
      <c r="P1" s="27"/>
      <c r="Q1" s="27"/>
      <c r="R1" s="27"/>
      <c r="S1" s="27"/>
      <c r="X1" s="53"/>
      <c r="Y1" s="53"/>
      <c r="Z1" s="52"/>
      <c r="AA1" s="52"/>
    </row>
    <row r="2" spans="1:28" s="3" customFormat="1" ht="21" customHeight="1" x14ac:dyDescent="0.35">
      <c r="A2" s="3" t="s">
        <v>341</v>
      </c>
      <c r="H2" s="27"/>
      <c r="I2" s="27"/>
      <c r="J2" s="27"/>
      <c r="K2" s="27"/>
      <c r="L2" s="27"/>
      <c r="M2" s="27"/>
      <c r="N2" s="27"/>
      <c r="O2" s="27"/>
      <c r="P2" s="27"/>
      <c r="Q2" s="27"/>
      <c r="R2" s="27"/>
      <c r="S2" s="27"/>
      <c r="X2" s="53"/>
      <c r="Y2" s="53"/>
      <c r="Z2" s="52"/>
      <c r="AA2" s="52"/>
    </row>
    <row r="3" spans="1:28" s="3" customFormat="1" ht="21" customHeight="1" x14ac:dyDescent="0.35">
      <c r="A3" s="3" t="str">
        <f>'4.1 MPI Area'!A3</f>
        <v>Citation: Alkire, S., Kanagaratnam, U., and Suppa, N. (2022). The global Multidimensional Poverty Index (MPI) 2022 disaggregation results and methodological note. OPHI MPI Methodological Note 53, Oxford Poverty and Human Development Initiative, University of Oxford.</v>
      </c>
      <c r="H3" s="27"/>
      <c r="I3" s="27"/>
      <c r="J3" s="27"/>
      <c r="K3" s="27"/>
      <c r="L3" s="27"/>
      <c r="M3" s="27"/>
      <c r="N3" s="27"/>
      <c r="O3" s="27"/>
      <c r="P3" s="27"/>
      <c r="Q3" s="27"/>
      <c r="R3" s="27"/>
      <c r="S3" s="27"/>
      <c r="X3" s="53"/>
      <c r="Y3" s="53"/>
      <c r="Z3" s="52"/>
      <c r="AA3" s="52"/>
    </row>
    <row r="4" spans="1:28" s="1" customFormat="1" x14ac:dyDescent="0.35">
      <c r="H4" s="28"/>
      <c r="I4" s="28"/>
      <c r="J4" s="28"/>
      <c r="K4" s="28"/>
      <c r="L4" s="28"/>
      <c r="M4" s="28"/>
      <c r="N4" s="28"/>
      <c r="O4" s="28"/>
      <c r="P4" s="28"/>
      <c r="Q4" s="28"/>
      <c r="R4" s="28"/>
      <c r="S4" s="28"/>
      <c r="T4" s="20"/>
      <c r="U4" s="20"/>
      <c r="V4" s="20"/>
      <c r="W4" s="20"/>
      <c r="X4" s="58"/>
      <c r="Y4" s="41"/>
      <c r="Z4" s="5"/>
      <c r="AA4" s="5"/>
      <c r="AB4" s="5"/>
    </row>
    <row r="5" spans="1:28" s="1" customFormat="1" ht="30" customHeight="1" x14ac:dyDescent="0.35">
      <c r="A5" s="71" t="s">
        <v>0</v>
      </c>
      <c r="B5" s="71" t="s">
        <v>1</v>
      </c>
      <c r="C5" s="74" t="s">
        <v>2</v>
      </c>
      <c r="D5" s="74" t="s">
        <v>3</v>
      </c>
      <c r="E5" s="74" t="s">
        <v>4</v>
      </c>
      <c r="F5" s="74"/>
      <c r="G5" s="69" t="s">
        <v>45</v>
      </c>
      <c r="H5" s="69" t="s">
        <v>43</v>
      </c>
      <c r="I5" s="69" t="s">
        <v>51</v>
      </c>
      <c r="J5" s="79" t="s">
        <v>16</v>
      </c>
      <c r="K5" s="79"/>
      <c r="L5" s="79"/>
      <c r="M5" s="79"/>
      <c r="N5" s="79"/>
      <c r="O5" s="79"/>
      <c r="P5" s="79"/>
      <c r="Q5" s="79"/>
      <c r="R5" s="79"/>
      <c r="S5" s="79"/>
      <c r="T5" s="76" t="s">
        <v>44</v>
      </c>
      <c r="U5" s="76"/>
      <c r="V5" s="76"/>
      <c r="W5" s="78" t="str">
        <f>'4.1 MPI Area'!Q5</f>
        <v>Population 2020</v>
      </c>
      <c r="X5" s="78"/>
      <c r="Y5" s="78"/>
      <c r="Z5" s="78" t="s">
        <v>50</v>
      </c>
      <c r="AA5" s="78"/>
      <c r="AB5" s="5"/>
    </row>
    <row r="6" spans="1:28" s="1" customFormat="1" ht="30" customHeight="1" x14ac:dyDescent="0.35">
      <c r="A6" s="72"/>
      <c r="B6" s="72"/>
      <c r="C6" s="75"/>
      <c r="D6" s="75"/>
      <c r="E6" s="76"/>
      <c r="F6" s="76"/>
      <c r="G6" s="77"/>
      <c r="H6" s="77"/>
      <c r="I6" s="77"/>
      <c r="J6" s="70" t="s">
        <v>17</v>
      </c>
      <c r="K6" s="70"/>
      <c r="L6" s="70" t="s">
        <v>18</v>
      </c>
      <c r="M6" s="70"/>
      <c r="N6" s="70" t="s">
        <v>19</v>
      </c>
      <c r="O6" s="70"/>
      <c r="P6" s="70"/>
      <c r="Q6" s="70"/>
      <c r="R6" s="70"/>
      <c r="S6" s="70"/>
      <c r="T6" s="69" t="s">
        <v>10</v>
      </c>
      <c r="U6" s="69" t="str">
        <f>'4.1 MPI Area'!O6:O7</f>
        <v>Population 2019</v>
      </c>
      <c r="V6" s="69" t="str">
        <f>'4.1 MPI Area'!P6:P7</f>
        <v>Population 2020</v>
      </c>
      <c r="W6" s="80" t="s">
        <v>52</v>
      </c>
      <c r="X6" s="81" t="s">
        <v>49</v>
      </c>
      <c r="Y6" s="83" t="s">
        <v>69</v>
      </c>
      <c r="Z6" s="77" t="s">
        <v>40</v>
      </c>
      <c r="AA6" s="77" t="s">
        <v>12</v>
      </c>
      <c r="AB6" s="5"/>
    </row>
    <row r="7" spans="1:28" s="1" customFormat="1" ht="30" customHeight="1" x14ac:dyDescent="0.35">
      <c r="A7" s="72"/>
      <c r="B7" s="72"/>
      <c r="C7" s="75"/>
      <c r="D7" s="75"/>
      <c r="E7" s="75" t="s">
        <v>5</v>
      </c>
      <c r="F7" s="75" t="s">
        <v>6</v>
      </c>
      <c r="G7" s="77"/>
      <c r="H7" s="70"/>
      <c r="I7" s="70"/>
      <c r="J7" s="33" t="s">
        <v>20</v>
      </c>
      <c r="K7" s="33" t="s">
        <v>21</v>
      </c>
      <c r="L7" s="33" t="s">
        <v>22</v>
      </c>
      <c r="M7" s="33" t="s">
        <v>23</v>
      </c>
      <c r="N7" s="32" t="s">
        <v>29</v>
      </c>
      <c r="O7" s="32" t="s">
        <v>24</v>
      </c>
      <c r="P7" s="32" t="s">
        <v>25</v>
      </c>
      <c r="Q7" s="32" t="s">
        <v>26</v>
      </c>
      <c r="R7" s="32" t="s">
        <v>27</v>
      </c>
      <c r="S7" s="32" t="s">
        <v>28</v>
      </c>
      <c r="T7" s="70"/>
      <c r="U7" s="70"/>
      <c r="V7" s="70"/>
      <c r="W7" s="70"/>
      <c r="X7" s="82"/>
      <c r="Y7" s="82"/>
      <c r="Z7" s="77"/>
      <c r="AA7" s="77"/>
      <c r="AB7" s="5"/>
    </row>
    <row r="8" spans="1:28" s="1" customFormat="1" ht="30" customHeight="1" x14ac:dyDescent="0.35">
      <c r="A8" s="73"/>
      <c r="B8" s="73"/>
      <c r="C8" s="76"/>
      <c r="D8" s="76"/>
      <c r="E8" s="76"/>
      <c r="F8" s="76"/>
      <c r="G8" s="70"/>
      <c r="H8" s="9" t="s">
        <v>34</v>
      </c>
      <c r="I8" s="9" t="s">
        <v>34</v>
      </c>
      <c r="J8" s="9" t="s">
        <v>13</v>
      </c>
      <c r="K8" s="9" t="s">
        <v>13</v>
      </c>
      <c r="L8" s="9" t="s">
        <v>13</v>
      </c>
      <c r="M8" s="9" t="s">
        <v>13</v>
      </c>
      <c r="N8" s="9" t="s">
        <v>13</v>
      </c>
      <c r="O8" s="9" t="s">
        <v>13</v>
      </c>
      <c r="P8" s="9" t="s">
        <v>13</v>
      </c>
      <c r="Q8" s="9" t="s">
        <v>13</v>
      </c>
      <c r="R8" s="9" t="s">
        <v>13</v>
      </c>
      <c r="S8" s="9" t="s">
        <v>13</v>
      </c>
      <c r="T8" s="10" t="s">
        <v>15</v>
      </c>
      <c r="U8" s="10" t="s">
        <v>15</v>
      </c>
      <c r="V8" s="10" t="s">
        <v>15</v>
      </c>
      <c r="W8" s="9" t="s">
        <v>13</v>
      </c>
      <c r="X8" s="54" t="s">
        <v>15</v>
      </c>
      <c r="Y8" s="54" t="s">
        <v>15</v>
      </c>
      <c r="Z8" s="70"/>
      <c r="AA8" s="70"/>
      <c r="AB8" s="5"/>
    </row>
    <row r="9" spans="1:28" s="1" customFormat="1" x14ac:dyDescent="0.35">
      <c r="G9" s="5"/>
      <c r="H9" s="34"/>
      <c r="I9" s="34"/>
      <c r="J9" s="28"/>
      <c r="K9" s="28"/>
      <c r="L9" s="28"/>
      <c r="M9" s="28"/>
      <c r="N9" s="28"/>
      <c r="O9" s="28"/>
      <c r="P9" s="28"/>
      <c r="Q9" s="28"/>
      <c r="R9" s="28"/>
      <c r="S9" s="28"/>
      <c r="T9" s="5"/>
      <c r="U9" s="5"/>
      <c r="V9" s="5"/>
      <c r="W9" s="5"/>
      <c r="X9" s="41"/>
      <c r="Y9" s="41"/>
      <c r="Z9" s="5"/>
      <c r="AA9" s="5"/>
      <c r="AB9" s="5"/>
    </row>
    <row r="10" spans="1:28" x14ac:dyDescent="0.35">
      <c r="A10" s="60">
        <v>4</v>
      </c>
      <c r="B10" s="60" t="s">
        <v>293</v>
      </c>
      <c r="C10" s="60" t="s">
        <v>294</v>
      </c>
      <c r="D10" s="60" t="s">
        <v>122</v>
      </c>
      <c r="E10" s="60" t="s">
        <v>82</v>
      </c>
      <c r="F10" s="60" t="s">
        <v>83</v>
      </c>
      <c r="G10" s="60" t="s">
        <v>77</v>
      </c>
      <c r="H10" s="61">
        <v>0.27172123723761471</v>
      </c>
      <c r="I10" s="61">
        <v>9.4071779785840304E-2</v>
      </c>
      <c r="J10" s="62"/>
      <c r="K10" s="62">
        <v>5.0735326926803497</v>
      </c>
      <c r="L10" s="62">
        <v>11.8383738306397</v>
      </c>
      <c r="M10" s="62">
        <v>14.728530991370182</v>
      </c>
      <c r="N10" s="62">
        <v>9.1657428689811091</v>
      </c>
      <c r="O10" s="62">
        <v>14.702621929875932</v>
      </c>
      <c r="P10" s="62">
        <v>7.6136489359020798</v>
      </c>
      <c r="Q10" s="62">
        <v>4.9644548202009195</v>
      </c>
      <c r="R10" s="62">
        <v>19.029709970384509</v>
      </c>
      <c r="S10" s="62">
        <v>3.7111144669970897</v>
      </c>
      <c r="T10" s="63">
        <v>34636.207000000002</v>
      </c>
      <c r="U10" s="63">
        <v>37769.499000000003</v>
      </c>
      <c r="V10" s="63">
        <v>38972.230000000003</v>
      </c>
      <c r="W10" s="62">
        <v>24.006463812206061</v>
      </c>
      <c r="X10" s="63">
        <v>9355.8544921875</v>
      </c>
      <c r="Y10" s="64">
        <v>1984.3331298828125</v>
      </c>
      <c r="Z10" s="64">
        <v>9</v>
      </c>
      <c r="AA10" s="26" t="s">
        <v>20</v>
      </c>
      <c r="AB10"/>
    </row>
    <row r="11" spans="1:28" x14ac:dyDescent="0.35">
      <c r="A11" s="60">
        <v>4</v>
      </c>
      <c r="B11" s="60" t="s">
        <v>293</v>
      </c>
      <c r="C11" s="60" t="s">
        <v>294</v>
      </c>
      <c r="D11" s="60" t="s">
        <v>122</v>
      </c>
      <c r="E11" s="60" t="s">
        <v>82</v>
      </c>
      <c r="F11" s="60" t="s">
        <v>83</v>
      </c>
      <c r="G11" s="60" t="s">
        <v>79</v>
      </c>
      <c r="H11" s="61">
        <v>0.27172123723761471</v>
      </c>
      <c r="I11" s="61">
        <v>0.32784094801189562</v>
      </c>
      <c r="J11" s="62"/>
      <c r="K11" s="62">
        <v>9.1340787434434301</v>
      </c>
      <c r="L11" s="62">
        <v>37.555823625310772</v>
      </c>
      <c r="M11" s="62">
        <v>50.568312850816589</v>
      </c>
      <c r="N11" s="62">
        <v>61.925794962495004</v>
      </c>
      <c r="O11" s="62">
        <v>59.458277000521718</v>
      </c>
      <c r="P11" s="62">
        <v>37.23085833018299</v>
      </c>
      <c r="Q11" s="62">
        <v>29.585816071698822</v>
      </c>
      <c r="R11" s="62">
        <v>65.677579074794409</v>
      </c>
      <c r="S11" s="62">
        <v>17.05849909240273</v>
      </c>
      <c r="T11" s="63">
        <v>34636.207000000002</v>
      </c>
      <c r="U11" s="63">
        <v>37769.499000000003</v>
      </c>
      <c r="V11" s="63">
        <v>38972.230000000003</v>
      </c>
      <c r="W11" s="62">
        <v>75.993536187794433</v>
      </c>
      <c r="X11" s="63">
        <v>29616.375</v>
      </c>
      <c r="Y11" s="64">
        <v>19805.1328125</v>
      </c>
      <c r="Z11" s="64">
        <v>9</v>
      </c>
      <c r="AA11" s="26" t="s">
        <v>20</v>
      </c>
      <c r="AB11"/>
    </row>
    <row r="12" spans="1:28" x14ac:dyDescent="0.35">
      <c r="A12" s="60">
        <v>8</v>
      </c>
      <c r="B12" s="60" t="s">
        <v>126</v>
      </c>
      <c r="C12" s="60" t="s">
        <v>127</v>
      </c>
      <c r="D12" s="60" t="s">
        <v>74</v>
      </c>
      <c r="E12" s="60" t="s">
        <v>82</v>
      </c>
      <c r="F12" s="60" t="s">
        <v>105</v>
      </c>
      <c r="G12" s="60" t="s">
        <v>77</v>
      </c>
      <c r="H12" s="61">
        <v>2.7478785548485001E-3</v>
      </c>
      <c r="I12" s="61">
        <v>2.7130549854067999E-3</v>
      </c>
      <c r="J12" s="62">
        <v>0.44736975369094001</v>
      </c>
      <c r="K12" s="62">
        <v>4.1414006572400002E-3</v>
      </c>
      <c r="L12" s="62">
        <v>0.61101851712276001</v>
      </c>
      <c r="M12" s="62">
        <v>0.36015713459005</v>
      </c>
      <c r="N12" s="62">
        <v>0.11232413654777</v>
      </c>
      <c r="O12" s="62">
        <v>0.1673374092554</v>
      </c>
      <c r="P12" s="62">
        <v>0.25804768367545999</v>
      </c>
      <c r="Q12" s="62">
        <v>0</v>
      </c>
      <c r="R12" s="62">
        <v>3.0766127379549996E-2</v>
      </c>
      <c r="S12" s="62">
        <v>4.6963198689689997E-2</v>
      </c>
      <c r="T12" s="63">
        <v>2877.0129999999999</v>
      </c>
      <c r="U12" s="63">
        <v>2873.8829999999998</v>
      </c>
      <c r="V12" s="63">
        <v>2866.8490000000002</v>
      </c>
      <c r="W12" s="62">
        <v>58.359830486817465</v>
      </c>
      <c r="X12" s="63">
        <v>1673.0882568359375</v>
      </c>
      <c r="Y12" s="64">
        <v>11.87653636932373</v>
      </c>
      <c r="Z12" s="64">
        <v>10</v>
      </c>
      <c r="AA12" s="26" t="s">
        <v>78</v>
      </c>
      <c r="AB12"/>
    </row>
    <row r="13" spans="1:28" x14ac:dyDescent="0.35">
      <c r="A13" s="60">
        <v>8</v>
      </c>
      <c r="B13" s="60" t="s">
        <v>126</v>
      </c>
      <c r="C13" s="60" t="s">
        <v>127</v>
      </c>
      <c r="D13" s="60" t="s">
        <v>74</v>
      </c>
      <c r="E13" s="60" t="s">
        <v>82</v>
      </c>
      <c r="F13" s="60" t="s">
        <v>105</v>
      </c>
      <c r="G13" s="60" t="s">
        <v>79</v>
      </c>
      <c r="H13" s="61">
        <v>2.7478785548485001E-3</v>
      </c>
      <c r="I13" s="61">
        <v>2.7966847348741999E-3</v>
      </c>
      <c r="J13" s="62">
        <v>0.48613837245073999</v>
      </c>
      <c r="K13" s="62">
        <v>0</v>
      </c>
      <c r="L13" s="62">
        <v>0.38210787133801</v>
      </c>
      <c r="M13" s="62">
        <v>0.43663031130007002</v>
      </c>
      <c r="N13" s="62">
        <v>0.52703701827305993</v>
      </c>
      <c r="O13" s="62">
        <v>0.11057488187186</v>
      </c>
      <c r="P13" s="62">
        <v>0.13797729347261001</v>
      </c>
      <c r="Q13" s="62">
        <v>0</v>
      </c>
      <c r="R13" s="62">
        <v>0.29129744400181001</v>
      </c>
      <c r="S13" s="62">
        <v>5.2516219886129999E-2</v>
      </c>
      <c r="T13" s="63">
        <v>2877.0129999999999</v>
      </c>
      <c r="U13" s="63">
        <v>2873.8829999999998</v>
      </c>
      <c r="V13" s="63">
        <v>2866.8490000000002</v>
      </c>
      <c r="W13" s="62">
        <v>41.640169513182016</v>
      </c>
      <c r="X13" s="63">
        <v>1193.7607421875</v>
      </c>
      <c r="Y13" s="64">
        <v>8.2935037612915039</v>
      </c>
      <c r="Z13" s="64">
        <v>10</v>
      </c>
      <c r="AA13" s="26" t="s">
        <v>78</v>
      </c>
      <c r="AB13"/>
    </row>
    <row r="14" spans="1:28" x14ac:dyDescent="0.35">
      <c r="A14" s="60">
        <v>12</v>
      </c>
      <c r="B14" s="60" t="s">
        <v>136</v>
      </c>
      <c r="C14" s="60" t="s">
        <v>137</v>
      </c>
      <c r="D14" s="60" t="s">
        <v>104</v>
      </c>
      <c r="E14" s="60" t="s">
        <v>75</v>
      </c>
      <c r="F14" s="60" t="s">
        <v>95</v>
      </c>
      <c r="G14" s="60" t="s">
        <v>77</v>
      </c>
      <c r="H14" s="61">
        <v>5.4090931224496002E-3</v>
      </c>
      <c r="I14" s="61">
        <v>2.3344244874535002E-3</v>
      </c>
      <c r="J14" s="62">
        <v>0.41683634221223997</v>
      </c>
      <c r="K14" s="62">
        <v>0.17768716035229001</v>
      </c>
      <c r="L14" s="62">
        <v>0.38190292436466999</v>
      </c>
      <c r="M14" s="62">
        <v>0.32886260806121997</v>
      </c>
      <c r="N14" s="62">
        <v>1.003402698952E-2</v>
      </c>
      <c r="O14" s="62">
        <v>0.12207691590486</v>
      </c>
      <c r="P14" s="62">
        <v>4.4177624737879999E-2</v>
      </c>
      <c r="Q14" s="62">
        <v>1.6669363334199999E-3</v>
      </c>
      <c r="R14" s="62">
        <v>6.3215545668369996E-2</v>
      </c>
      <c r="S14" s="62">
        <v>4.4925922809970001E-2</v>
      </c>
      <c r="T14" s="63">
        <v>42705.368000000002</v>
      </c>
      <c r="U14" s="63">
        <v>42705.368000000002</v>
      </c>
      <c r="V14" s="63">
        <v>43451.665999999997</v>
      </c>
      <c r="W14" s="62">
        <v>63.0961941414403</v>
      </c>
      <c r="X14" s="63">
        <v>27416.34765625</v>
      </c>
      <c r="Y14" s="64">
        <v>176.07003784179688</v>
      </c>
      <c r="Z14" s="64">
        <v>10</v>
      </c>
      <c r="AA14" s="26" t="s">
        <v>78</v>
      </c>
      <c r="AB14"/>
    </row>
    <row r="15" spans="1:28" x14ac:dyDescent="0.35">
      <c r="A15" s="60">
        <v>12</v>
      </c>
      <c r="B15" s="60" t="s">
        <v>136</v>
      </c>
      <c r="C15" s="60" t="s">
        <v>137</v>
      </c>
      <c r="D15" s="60" t="s">
        <v>104</v>
      </c>
      <c r="E15" s="60" t="s">
        <v>75</v>
      </c>
      <c r="F15" s="60" t="s">
        <v>95</v>
      </c>
      <c r="G15" s="60" t="s">
        <v>79</v>
      </c>
      <c r="H15" s="61">
        <v>5.4090931224496002E-3</v>
      </c>
      <c r="I15" s="61">
        <v>1.06660004955768E-2</v>
      </c>
      <c r="J15" s="62">
        <v>1.4169871538613801</v>
      </c>
      <c r="K15" s="62">
        <v>0.31163252678928999</v>
      </c>
      <c r="L15" s="62">
        <v>1.9512401458779201</v>
      </c>
      <c r="M15" s="62">
        <v>1.1692639422614601</v>
      </c>
      <c r="N15" s="62">
        <v>0.3274941652167</v>
      </c>
      <c r="O15" s="62">
        <v>1.4610952666155099</v>
      </c>
      <c r="P15" s="62">
        <v>1.04410181140005</v>
      </c>
      <c r="Q15" s="62">
        <v>0.44535785954888002</v>
      </c>
      <c r="R15" s="62">
        <v>1.0908452765343402</v>
      </c>
      <c r="S15" s="62">
        <v>0.28253520634606999</v>
      </c>
      <c r="T15" s="63">
        <v>42705.368000000002</v>
      </c>
      <c r="U15" s="63">
        <v>42705.368000000002</v>
      </c>
      <c r="V15" s="63">
        <v>43451.665999999997</v>
      </c>
      <c r="W15" s="62">
        <v>36.903805858558819</v>
      </c>
      <c r="X15" s="63">
        <v>16035.318359375</v>
      </c>
      <c r="Y15" s="64">
        <v>423.92575073242188</v>
      </c>
      <c r="Z15" s="64">
        <v>10</v>
      </c>
      <c r="AA15" s="26" t="s">
        <v>78</v>
      </c>
      <c r="AB15"/>
    </row>
    <row r="16" spans="1:28" x14ac:dyDescent="0.35">
      <c r="A16" s="60">
        <v>24</v>
      </c>
      <c r="B16" s="60" t="s">
        <v>299</v>
      </c>
      <c r="C16" s="60" t="s">
        <v>300</v>
      </c>
      <c r="D16" s="60" t="s">
        <v>193</v>
      </c>
      <c r="E16" s="60" t="s">
        <v>82</v>
      </c>
      <c r="F16" s="60" t="s">
        <v>83</v>
      </c>
      <c r="G16" s="60" t="s">
        <v>77</v>
      </c>
      <c r="H16" s="61">
        <v>0.28243504758584909</v>
      </c>
      <c r="I16" s="61">
        <v>0.1445186415561574</v>
      </c>
      <c r="J16" s="62">
        <v>19.320055123314081</v>
      </c>
      <c r="K16" s="62">
        <v>4.6644494043117799</v>
      </c>
      <c r="L16" s="62">
        <v>13.141052838658851</v>
      </c>
      <c r="M16" s="62">
        <v>14.444168169445129</v>
      </c>
      <c r="N16" s="62">
        <v>14.660378091919041</v>
      </c>
      <c r="O16" s="62">
        <v>22.934279162782271</v>
      </c>
      <c r="P16" s="62">
        <v>15.911591142950011</v>
      </c>
      <c r="Q16" s="62">
        <v>20.657108034428351</v>
      </c>
      <c r="R16" s="62">
        <v>20.035825968392331</v>
      </c>
      <c r="S16" s="62">
        <v>11.225195793306909</v>
      </c>
      <c r="T16" s="63">
        <v>29154.745999999999</v>
      </c>
      <c r="U16" s="63">
        <v>32353.588</v>
      </c>
      <c r="V16" s="63">
        <v>33428.485999999997</v>
      </c>
      <c r="W16" s="62">
        <v>63.517810208712831</v>
      </c>
      <c r="X16" s="63">
        <v>21233.04296875</v>
      </c>
      <c r="Y16" s="64">
        <v>6330.345703125</v>
      </c>
      <c r="Z16" s="64">
        <v>10</v>
      </c>
      <c r="AA16" s="26" t="s">
        <v>78</v>
      </c>
      <c r="AB16"/>
    </row>
    <row r="17" spans="1:28" x14ac:dyDescent="0.35">
      <c r="A17" s="60">
        <v>24</v>
      </c>
      <c r="B17" s="60" t="s">
        <v>299</v>
      </c>
      <c r="C17" s="60" t="s">
        <v>300</v>
      </c>
      <c r="D17" s="60" t="s">
        <v>193</v>
      </c>
      <c r="E17" s="60" t="s">
        <v>82</v>
      </c>
      <c r="F17" s="60" t="s">
        <v>83</v>
      </c>
      <c r="G17" s="60" t="s">
        <v>79</v>
      </c>
      <c r="H17" s="61">
        <v>0.28243504758584909</v>
      </c>
      <c r="I17" s="61">
        <v>0.52255627257202297</v>
      </c>
      <c r="J17" s="62">
        <v>46.590885183054894</v>
      </c>
      <c r="K17" s="62">
        <v>9.9607959329179501</v>
      </c>
      <c r="L17" s="62">
        <v>63.183549995284579</v>
      </c>
      <c r="M17" s="62">
        <v>37.662272053900331</v>
      </c>
      <c r="N17" s="62">
        <v>83.563897921450589</v>
      </c>
      <c r="O17" s="62">
        <v>81.648092102937838</v>
      </c>
      <c r="P17" s="62">
        <v>73.462370259810612</v>
      </c>
      <c r="Q17" s="62">
        <v>82.406812364895856</v>
      </c>
      <c r="R17" s="62">
        <v>86.074505074023321</v>
      </c>
      <c r="S17" s="62">
        <v>61.253103410577921</v>
      </c>
      <c r="T17" s="63">
        <v>29154.745999999999</v>
      </c>
      <c r="U17" s="63">
        <v>32353.588</v>
      </c>
      <c r="V17" s="63">
        <v>33428.485999999997</v>
      </c>
      <c r="W17" s="62">
        <v>36.482189791286551</v>
      </c>
      <c r="X17" s="63">
        <v>12195.443359375</v>
      </c>
      <c r="Y17" s="64">
        <v>10752.9853515625</v>
      </c>
      <c r="Z17" s="64">
        <v>10</v>
      </c>
      <c r="AA17" s="26" t="s">
        <v>78</v>
      </c>
      <c r="AB17"/>
    </row>
    <row r="18" spans="1:28" x14ac:dyDescent="0.35">
      <c r="A18" s="60">
        <v>32</v>
      </c>
      <c r="B18" s="60" t="s">
        <v>98</v>
      </c>
      <c r="C18" s="60" t="s">
        <v>99</v>
      </c>
      <c r="D18" s="60" t="s">
        <v>100</v>
      </c>
      <c r="E18" s="60" t="s">
        <v>75</v>
      </c>
      <c r="F18" s="60" t="s">
        <v>101</v>
      </c>
      <c r="G18" s="60" t="s">
        <v>77</v>
      </c>
      <c r="H18" s="61">
        <v>1.4692951081311E-3</v>
      </c>
      <c r="I18" s="61">
        <v>1.4692951081311E-3</v>
      </c>
      <c r="J18" s="62">
        <v>0.31602666996478002</v>
      </c>
      <c r="K18" s="62">
        <v>0.29825211557079001</v>
      </c>
      <c r="L18" s="62">
        <v>0.10619453570281</v>
      </c>
      <c r="M18" s="62">
        <v>8.2304167040330001E-2</v>
      </c>
      <c r="N18" s="62">
        <v>6.3106002022499993E-3</v>
      </c>
      <c r="O18" s="62">
        <v>6.3568751767299994E-2</v>
      </c>
      <c r="P18" s="62">
        <v>8.270162652109999E-3</v>
      </c>
      <c r="Q18" s="62">
        <v>5.0442821263499997E-3</v>
      </c>
      <c r="R18" s="62">
        <v>9.211465639001E-2</v>
      </c>
      <c r="S18" s="62">
        <v>6.1090276661270003E-2</v>
      </c>
      <c r="T18" s="63">
        <v>45036.031999999999</v>
      </c>
      <c r="U18" s="63">
        <v>44745.52</v>
      </c>
      <c r="V18" s="63">
        <v>45036.031999999999</v>
      </c>
      <c r="W18" s="62">
        <v>100</v>
      </c>
      <c r="X18" s="63">
        <v>45036.03125</v>
      </c>
      <c r="Y18" s="64">
        <v>194.70127868652344</v>
      </c>
      <c r="Z18" s="64">
        <v>10</v>
      </c>
      <c r="AA18" s="26" t="s">
        <v>78</v>
      </c>
      <c r="AB18"/>
    </row>
    <row r="19" spans="1:28" x14ac:dyDescent="0.35">
      <c r="A19" s="60">
        <v>51</v>
      </c>
      <c r="B19" s="60" t="s">
        <v>80</v>
      </c>
      <c r="C19" s="60" t="s">
        <v>81</v>
      </c>
      <c r="D19" s="60" t="s">
        <v>74</v>
      </c>
      <c r="E19" s="60" t="s">
        <v>82</v>
      </c>
      <c r="F19" s="60" t="s">
        <v>83</v>
      </c>
      <c r="G19" s="60" t="s">
        <v>77</v>
      </c>
      <c r="H19" s="61">
        <v>6.9006900785740003E-4</v>
      </c>
      <c r="I19" s="61">
        <v>0</v>
      </c>
      <c r="J19" s="62">
        <v>0</v>
      </c>
      <c r="K19" s="62">
        <v>0</v>
      </c>
      <c r="L19" s="62">
        <v>0</v>
      </c>
      <c r="M19" s="62">
        <v>0</v>
      </c>
      <c r="N19" s="62">
        <v>0</v>
      </c>
      <c r="O19" s="62">
        <v>0</v>
      </c>
      <c r="P19" s="62">
        <v>0</v>
      </c>
      <c r="Q19" s="62">
        <v>0</v>
      </c>
      <c r="R19" s="62">
        <v>0</v>
      </c>
      <c r="S19" s="62">
        <v>0</v>
      </c>
      <c r="T19" s="63">
        <v>2865.835</v>
      </c>
      <c r="U19" s="63">
        <v>2820.6019999999999</v>
      </c>
      <c r="V19" s="63">
        <v>2805.6080000000002</v>
      </c>
      <c r="W19" s="62">
        <v>58.290041408503072</v>
      </c>
      <c r="X19" s="63">
        <v>1635.3900146484375</v>
      </c>
      <c r="Y19" s="64">
        <v>0</v>
      </c>
      <c r="Z19" s="64">
        <v>10</v>
      </c>
      <c r="AA19" s="26" t="s">
        <v>78</v>
      </c>
      <c r="AB19"/>
    </row>
    <row r="20" spans="1:28" x14ac:dyDescent="0.35">
      <c r="A20" s="60">
        <v>51</v>
      </c>
      <c r="B20" s="60" t="s">
        <v>80</v>
      </c>
      <c r="C20" s="60" t="s">
        <v>81</v>
      </c>
      <c r="D20" s="60" t="s">
        <v>74</v>
      </c>
      <c r="E20" s="60" t="s">
        <v>82</v>
      </c>
      <c r="F20" s="60" t="s">
        <v>83</v>
      </c>
      <c r="G20" s="60" t="s">
        <v>79</v>
      </c>
      <c r="H20" s="61">
        <v>6.9006900785740003E-4</v>
      </c>
      <c r="I20" s="61">
        <v>1.6544466385493999E-3</v>
      </c>
      <c r="J20" s="62">
        <v>0.32868614770447002</v>
      </c>
      <c r="K20" s="62">
        <v>0</v>
      </c>
      <c r="L20" s="62">
        <v>5.6709164519979996E-2</v>
      </c>
      <c r="M20" s="62">
        <v>0.30834141435439999</v>
      </c>
      <c r="N20" s="62">
        <v>0.17398998244327002</v>
      </c>
      <c r="O20" s="62">
        <v>0.45685344456179</v>
      </c>
      <c r="P20" s="62">
        <v>9.1802865687410001E-2</v>
      </c>
      <c r="Q20" s="62">
        <v>0</v>
      </c>
      <c r="R20" s="62">
        <v>5.6709164519979996E-2</v>
      </c>
      <c r="S20" s="62">
        <v>0.11743831243878999</v>
      </c>
      <c r="T20" s="63">
        <v>2865.835</v>
      </c>
      <c r="U20" s="63">
        <v>2820.6019999999999</v>
      </c>
      <c r="V20" s="63">
        <v>2805.6080000000002</v>
      </c>
      <c r="W20" s="62">
        <v>41.709958591496886</v>
      </c>
      <c r="X20" s="63">
        <v>1170.2178955078125</v>
      </c>
      <c r="Y20" s="64">
        <v>5.3461809158325195</v>
      </c>
      <c r="Z20" s="64">
        <v>10</v>
      </c>
      <c r="AA20" s="26" t="s">
        <v>78</v>
      </c>
      <c r="AB20"/>
    </row>
    <row r="21" spans="1:28" x14ac:dyDescent="0.35">
      <c r="A21" s="60">
        <v>50</v>
      </c>
      <c r="B21" s="60" t="s">
        <v>235</v>
      </c>
      <c r="C21" s="60" t="s">
        <v>236</v>
      </c>
      <c r="D21" s="60" t="s">
        <v>122</v>
      </c>
      <c r="E21" s="60" t="s">
        <v>75</v>
      </c>
      <c r="F21" s="60" t="s">
        <v>76</v>
      </c>
      <c r="G21" s="60" t="s">
        <v>77</v>
      </c>
      <c r="H21" s="61">
        <v>0.10406026630943251</v>
      </c>
      <c r="I21" s="61">
        <v>6.03869210170455E-2</v>
      </c>
      <c r="J21" s="62">
        <v>5.6860576698681307</v>
      </c>
      <c r="K21" s="62">
        <v>0.86179243933483995</v>
      </c>
      <c r="L21" s="62">
        <v>10.621375797668039</v>
      </c>
      <c r="M21" s="62">
        <v>4.9570849302460296</v>
      </c>
      <c r="N21" s="62">
        <v>10.58822817432141</v>
      </c>
      <c r="O21" s="62">
        <v>10.691753314393299</v>
      </c>
      <c r="P21" s="62">
        <v>0.61529010523126004</v>
      </c>
      <c r="Q21" s="62">
        <v>1.347084910974</v>
      </c>
      <c r="R21" s="62">
        <v>11.46407629193518</v>
      </c>
      <c r="S21" s="62">
        <v>7.6110925224284909</v>
      </c>
      <c r="T21" s="63">
        <v>165516.22200000001</v>
      </c>
      <c r="U21" s="63">
        <v>165516.22200000001</v>
      </c>
      <c r="V21" s="63">
        <v>167420.951</v>
      </c>
      <c r="W21" s="62">
        <v>21.57072703331675</v>
      </c>
      <c r="X21" s="63">
        <v>36113.91796875</v>
      </c>
      <c r="Y21" s="64">
        <v>5243.15673828125</v>
      </c>
      <c r="Z21" s="64">
        <v>10</v>
      </c>
      <c r="AA21" s="26" t="s">
        <v>78</v>
      </c>
      <c r="AB21"/>
    </row>
    <row r="22" spans="1:28" x14ac:dyDescent="0.35">
      <c r="A22" s="60">
        <v>50</v>
      </c>
      <c r="B22" s="60" t="s">
        <v>235</v>
      </c>
      <c r="C22" s="60" t="s">
        <v>236</v>
      </c>
      <c r="D22" s="60" t="s">
        <v>122</v>
      </c>
      <c r="E22" s="60" t="s">
        <v>75</v>
      </c>
      <c r="F22" s="60" t="s">
        <v>76</v>
      </c>
      <c r="G22" s="60" t="s">
        <v>79</v>
      </c>
      <c r="H22" s="61">
        <v>0.10406026630943251</v>
      </c>
      <c r="I22" s="61">
        <v>0.1160719269343361</v>
      </c>
      <c r="J22" s="62">
        <v>10.52908868440398</v>
      </c>
      <c r="K22" s="62">
        <v>1.4250490799343201</v>
      </c>
      <c r="L22" s="62">
        <v>18.39594612168802</v>
      </c>
      <c r="M22" s="62">
        <v>7.2790719624680298</v>
      </c>
      <c r="N22" s="62">
        <v>26.859834862560124</v>
      </c>
      <c r="O22" s="62">
        <v>16.935211801429851</v>
      </c>
      <c r="P22" s="62">
        <v>1.6520915943662999</v>
      </c>
      <c r="Q22" s="62">
        <v>5.5156105585112902</v>
      </c>
      <c r="R22" s="62">
        <v>26.593139790213311</v>
      </c>
      <c r="S22" s="62">
        <v>18.486112329141243</v>
      </c>
      <c r="T22" s="63">
        <v>165516.22200000001</v>
      </c>
      <c r="U22" s="63">
        <v>165516.22200000001</v>
      </c>
      <c r="V22" s="63">
        <v>167420.951</v>
      </c>
      <c r="W22" s="62">
        <v>78.429272966684906</v>
      </c>
      <c r="X22" s="63">
        <v>131307.03125</v>
      </c>
      <c r="Y22" s="64">
        <v>36010.32421875</v>
      </c>
      <c r="Z22" s="64">
        <v>10</v>
      </c>
      <c r="AA22" s="26" t="s">
        <v>78</v>
      </c>
      <c r="AB22"/>
    </row>
    <row r="23" spans="1:28" x14ac:dyDescent="0.35">
      <c r="A23" s="60">
        <v>52</v>
      </c>
      <c r="B23" s="60" t="s">
        <v>157</v>
      </c>
      <c r="C23" s="60" t="s">
        <v>158</v>
      </c>
      <c r="D23" s="60" t="s">
        <v>100</v>
      </c>
      <c r="E23" s="60" t="s">
        <v>75</v>
      </c>
      <c r="F23" s="60" t="s">
        <v>86</v>
      </c>
      <c r="G23" s="60" t="s">
        <v>77</v>
      </c>
      <c r="H23" s="61">
        <v>8.5288617206524999E-3</v>
      </c>
      <c r="I23" s="61">
        <v>9.0039160200622009E-3</v>
      </c>
      <c r="J23" s="62">
        <v>2.6044645329167797</v>
      </c>
      <c r="K23" s="62"/>
      <c r="L23" s="62">
        <v>3.7156016186929999E-2</v>
      </c>
      <c r="M23" s="62">
        <v>0</v>
      </c>
      <c r="N23" s="62">
        <v>0</v>
      </c>
      <c r="O23" s="62">
        <v>0</v>
      </c>
      <c r="P23" s="62">
        <v>2.1612730592960001E-2</v>
      </c>
      <c r="Q23" s="62">
        <v>0.2050124216359</v>
      </c>
      <c r="R23" s="62">
        <v>0.2050124216359</v>
      </c>
      <c r="S23" s="62">
        <v>3.7156016186929999E-2</v>
      </c>
      <c r="T23" s="63">
        <v>276.197</v>
      </c>
      <c r="U23" s="63">
        <v>280.18</v>
      </c>
      <c r="V23" s="63">
        <v>280.69299999999998</v>
      </c>
      <c r="W23" s="62">
        <v>62.658913932860095</v>
      </c>
      <c r="X23" s="63">
        <v>175.87918090820313</v>
      </c>
      <c r="Y23" s="64">
        <v>4.6460604667663574</v>
      </c>
      <c r="Z23" s="64">
        <v>9</v>
      </c>
      <c r="AA23" s="26" t="s">
        <v>21</v>
      </c>
      <c r="AB23"/>
    </row>
    <row r="24" spans="1:28" x14ac:dyDescent="0.35">
      <c r="A24" s="60">
        <v>52</v>
      </c>
      <c r="B24" s="60" t="s">
        <v>157</v>
      </c>
      <c r="C24" s="60" t="s">
        <v>158</v>
      </c>
      <c r="D24" s="60" t="s">
        <v>100</v>
      </c>
      <c r="E24" s="60" t="s">
        <v>75</v>
      </c>
      <c r="F24" s="60" t="s">
        <v>86</v>
      </c>
      <c r="G24" s="60" t="s">
        <v>79</v>
      </c>
      <c r="H24" s="61">
        <v>8.5288617206524999E-3</v>
      </c>
      <c r="I24" s="61">
        <v>7.7317133354492997E-3</v>
      </c>
      <c r="J24" s="62">
        <v>2.2109277315365001</v>
      </c>
      <c r="K24" s="62"/>
      <c r="L24" s="62">
        <v>2.8230884910750001E-2</v>
      </c>
      <c r="M24" s="62">
        <v>0</v>
      </c>
      <c r="N24" s="62">
        <v>0</v>
      </c>
      <c r="O24" s="62">
        <v>0.12866475467263999</v>
      </c>
      <c r="P24" s="62">
        <v>0</v>
      </c>
      <c r="Q24" s="62">
        <v>2.8230884910750001E-2</v>
      </c>
      <c r="R24" s="62">
        <v>0.38169843536427001</v>
      </c>
      <c r="S24" s="62">
        <v>2.8230884910750001E-2</v>
      </c>
      <c r="T24" s="63">
        <v>276.197</v>
      </c>
      <c r="U24" s="63">
        <v>280.18</v>
      </c>
      <c r="V24" s="63">
        <v>280.69299999999998</v>
      </c>
      <c r="W24" s="62">
        <v>37.341086067140125</v>
      </c>
      <c r="X24" s="63">
        <v>104.81381225585938</v>
      </c>
      <c r="Y24" s="64">
        <v>2.3469474315643311</v>
      </c>
      <c r="Z24" s="64">
        <v>9</v>
      </c>
      <c r="AA24" s="26" t="s">
        <v>21</v>
      </c>
      <c r="AB24"/>
    </row>
    <row r="25" spans="1:28" x14ac:dyDescent="0.35">
      <c r="A25" s="60">
        <v>84</v>
      </c>
      <c r="B25" s="60" t="s">
        <v>179</v>
      </c>
      <c r="C25" s="60" t="s">
        <v>180</v>
      </c>
      <c r="D25" s="60" t="s">
        <v>100</v>
      </c>
      <c r="E25" s="60" t="s">
        <v>75</v>
      </c>
      <c r="F25" s="60" t="s">
        <v>83</v>
      </c>
      <c r="G25" s="60" t="s">
        <v>77</v>
      </c>
      <c r="H25" s="61">
        <v>1.71088313258261E-2</v>
      </c>
      <c r="I25" s="61">
        <v>3.0709895583577E-3</v>
      </c>
      <c r="J25" s="62">
        <v>0.72444915155247003</v>
      </c>
      <c r="K25" s="62">
        <v>0.18219034056944999</v>
      </c>
      <c r="L25" s="62">
        <v>0.12674840892455</v>
      </c>
      <c r="M25" s="62">
        <v>8.1422576234069996E-2</v>
      </c>
      <c r="N25" s="62">
        <v>0.52696066152242005</v>
      </c>
      <c r="O25" s="62">
        <v>0.48261934015367997</v>
      </c>
      <c r="P25" s="62">
        <v>0.14241103942310998</v>
      </c>
      <c r="Q25" s="62">
        <v>0.24805861394900003</v>
      </c>
      <c r="R25" s="62">
        <v>0.69687906982476999</v>
      </c>
      <c r="S25" s="62">
        <v>8.6421048326859998E-2</v>
      </c>
      <c r="T25" s="63">
        <v>367.31299999999999</v>
      </c>
      <c r="U25" s="63">
        <v>389.09500000000003</v>
      </c>
      <c r="V25" s="63">
        <v>394.92099999999999</v>
      </c>
      <c r="W25" s="62">
        <v>42.204947428955194</v>
      </c>
      <c r="X25" s="63">
        <v>166.67619323730469</v>
      </c>
      <c r="Y25" s="64">
        <v>1.4187437295913696</v>
      </c>
      <c r="Z25" s="64">
        <v>10</v>
      </c>
      <c r="AA25" s="26" t="s">
        <v>78</v>
      </c>
      <c r="AB25"/>
    </row>
    <row r="26" spans="1:28" x14ac:dyDescent="0.35">
      <c r="A26" s="60">
        <v>84</v>
      </c>
      <c r="B26" s="60" t="s">
        <v>179</v>
      </c>
      <c r="C26" s="60" t="s">
        <v>180</v>
      </c>
      <c r="D26" s="60" t="s">
        <v>100</v>
      </c>
      <c r="E26" s="60" t="s">
        <v>75</v>
      </c>
      <c r="F26" s="60" t="s">
        <v>83</v>
      </c>
      <c r="G26" s="60" t="s">
        <v>79</v>
      </c>
      <c r="H26" s="61">
        <v>1.71088313258261E-2</v>
      </c>
      <c r="I26" s="61">
        <v>2.73599920646058E-2</v>
      </c>
      <c r="J26" s="62">
        <v>4.99917558717231</v>
      </c>
      <c r="K26" s="62">
        <v>1.3542515338771801</v>
      </c>
      <c r="L26" s="62">
        <v>1.0651269687800602</v>
      </c>
      <c r="M26" s="62">
        <v>2.5023582672790399</v>
      </c>
      <c r="N26" s="62">
        <v>4.9884025804706802</v>
      </c>
      <c r="O26" s="62">
        <v>3.1681375605756799</v>
      </c>
      <c r="P26" s="62">
        <v>1.1070234836217199</v>
      </c>
      <c r="Q26" s="62">
        <v>4.0824175111388801</v>
      </c>
      <c r="R26" s="62">
        <v>4.4208461071575904</v>
      </c>
      <c r="S26" s="62">
        <v>1.71842140197855</v>
      </c>
      <c r="T26" s="63">
        <v>367.31299999999999</v>
      </c>
      <c r="U26" s="63">
        <v>389.09500000000003</v>
      </c>
      <c r="V26" s="63">
        <v>394.92099999999999</v>
      </c>
      <c r="W26" s="62">
        <v>57.795052571044344</v>
      </c>
      <c r="X26" s="63">
        <v>228.24479675292969</v>
      </c>
      <c r="Y26" s="64">
        <v>15.576852798461914</v>
      </c>
      <c r="Z26" s="64">
        <v>10</v>
      </c>
      <c r="AA26" s="26" t="s">
        <v>78</v>
      </c>
      <c r="AB26"/>
    </row>
    <row r="27" spans="1:28" x14ac:dyDescent="0.35">
      <c r="A27" s="60">
        <v>204</v>
      </c>
      <c r="B27" s="60" t="s">
        <v>313</v>
      </c>
      <c r="C27" s="60" t="s">
        <v>314</v>
      </c>
      <c r="D27" s="60" t="s">
        <v>193</v>
      </c>
      <c r="E27" s="60" t="s">
        <v>82</v>
      </c>
      <c r="F27" s="60" t="s">
        <v>105</v>
      </c>
      <c r="G27" s="60" t="s">
        <v>77</v>
      </c>
      <c r="H27" s="61">
        <v>0.36767482431273862</v>
      </c>
      <c r="I27" s="61">
        <v>0.25418985491784418</v>
      </c>
      <c r="J27" s="62">
        <v>25.944838878344971</v>
      </c>
      <c r="K27" s="62">
        <v>7.5988757640791205</v>
      </c>
      <c r="L27" s="62">
        <v>31.442017750569839</v>
      </c>
      <c r="M27" s="62">
        <v>22.921017027588718</v>
      </c>
      <c r="N27" s="62">
        <v>48.709291596542862</v>
      </c>
      <c r="O27" s="62">
        <v>46.298953834476031</v>
      </c>
      <c r="P27" s="62">
        <v>25.158500691329781</v>
      </c>
      <c r="Q27" s="62">
        <v>35.624100078777012</v>
      </c>
      <c r="R27" s="62">
        <v>25.48013177081398</v>
      </c>
      <c r="S27" s="62">
        <v>12.550512618225609</v>
      </c>
      <c r="T27" s="63">
        <v>11940.683000000001</v>
      </c>
      <c r="U27" s="63">
        <v>12290.444</v>
      </c>
      <c r="V27" s="63">
        <v>12643.123</v>
      </c>
      <c r="W27" s="62">
        <v>39.982188790447509</v>
      </c>
      <c r="X27" s="63">
        <v>5054.9970703125</v>
      </c>
      <c r="Y27" s="64">
        <v>2486.76025390625</v>
      </c>
      <c r="Z27" s="64">
        <v>10</v>
      </c>
      <c r="AA27" s="26" t="s">
        <v>78</v>
      </c>
      <c r="AB27"/>
    </row>
    <row r="28" spans="1:28" x14ac:dyDescent="0.35">
      <c r="A28" s="60">
        <v>204</v>
      </c>
      <c r="B28" s="60" t="s">
        <v>313</v>
      </c>
      <c r="C28" s="60" t="s">
        <v>314</v>
      </c>
      <c r="D28" s="60" t="s">
        <v>193</v>
      </c>
      <c r="E28" s="60" t="s">
        <v>82</v>
      </c>
      <c r="F28" s="60" t="s">
        <v>105</v>
      </c>
      <c r="G28" s="60" t="s">
        <v>79</v>
      </c>
      <c r="H28" s="61">
        <v>0.36767482431273862</v>
      </c>
      <c r="I28" s="61">
        <v>0.44327533988940138</v>
      </c>
      <c r="J28" s="62">
        <v>42.064350454101849</v>
      </c>
      <c r="K28" s="62">
        <v>12.20433405037533</v>
      </c>
      <c r="L28" s="62">
        <v>52.925116572435172</v>
      </c>
      <c r="M28" s="62">
        <v>44.178011414492751</v>
      </c>
      <c r="N28" s="62">
        <v>78.100794980422833</v>
      </c>
      <c r="O28" s="62">
        <v>76.595523709694064</v>
      </c>
      <c r="P28" s="62">
        <v>45.397859409356364</v>
      </c>
      <c r="Q28" s="62">
        <v>68.038947362460775</v>
      </c>
      <c r="R28" s="62">
        <v>54.527566716635235</v>
      </c>
      <c r="S28" s="62">
        <v>21.11948214776422</v>
      </c>
      <c r="T28" s="63">
        <v>11940.683000000001</v>
      </c>
      <c r="U28" s="63">
        <v>12290.444</v>
      </c>
      <c r="V28" s="63">
        <v>12643.123</v>
      </c>
      <c r="W28" s="62">
        <v>60.017811209552526</v>
      </c>
      <c r="X28" s="63">
        <v>7588.12548828125</v>
      </c>
      <c r="Y28" s="64">
        <v>5958.705078125</v>
      </c>
      <c r="Z28" s="64">
        <v>10</v>
      </c>
      <c r="AA28" s="26" t="s">
        <v>78</v>
      </c>
      <c r="AB28"/>
    </row>
    <row r="29" spans="1:28" x14ac:dyDescent="0.35">
      <c r="A29" s="60">
        <v>64</v>
      </c>
      <c r="B29" s="60" t="s">
        <v>252</v>
      </c>
      <c r="C29" s="60" t="s">
        <v>253</v>
      </c>
      <c r="D29" s="60" t="s">
        <v>122</v>
      </c>
      <c r="E29" s="60" t="s">
        <v>75</v>
      </c>
      <c r="F29" s="60" t="s">
        <v>254</v>
      </c>
      <c r="G29" s="60" t="s">
        <v>77</v>
      </c>
      <c r="H29" s="61">
        <v>0.17486398650009349</v>
      </c>
      <c r="I29" s="61">
        <v>3.6912589527696903E-2</v>
      </c>
      <c r="J29" s="62">
        <v>5.5081765486375094</v>
      </c>
      <c r="K29" s="62">
        <v>3.2238342011332901</v>
      </c>
      <c r="L29" s="62">
        <v>6.7609980213434504</v>
      </c>
      <c r="M29" s="62">
        <v>2.9567728303579899</v>
      </c>
      <c r="N29" s="62">
        <v>0.91925637635526991</v>
      </c>
      <c r="O29" s="62">
        <v>4.1270759804358796</v>
      </c>
      <c r="P29" s="62">
        <v>0.20357730527508999</v>
      </c>
      <c r="Q29" s="62">
        <v>0.40815094923930001</v>
      </c>
      <c r="R29" s="62">
        <v>3.6563443909823503</v>
      </c>
      <c r="S29" s="62">
        <v>1.7789113431298398</v>
      </c>
      <c r="T29" s="63">
        <v>705.51599999999996</v>
      </c>
      <c r="U29" s="63">
        <v>767.45899999999995</v>
      </c>
      <c r="V29" s="63">
        <v>772.50599999999997</v>
      </c>
      <c r="W29" s="62">
        <v>28.251025720024391</v>
      </c>
      <c r="X29" s="63">
        <v>218.24087524414063</v>
      </c>
      <c r="Y29" s="64">
        <v>20.402898788452148</v>
      </c>
      <c r="Z29" s="64">
        <v>10</v>
      </c>
      <c r="AA29" s="26" t="s">
        <v>78</v>
      </c>
      <c r="AB29"/>
    </row>
    <row r="30" spans="1:28" x14ac:dyDescent="0.35">
      <c r="A30" s="60">
        <v>64</v>
      </c>
      <c r="B30" s="60" t="s">
        <v>252</v>
      </c>
      <c r="C30" s="60" t="s">
        <v>253</v>
      </c>
      <c r="D30" s="60" t="s">
        <v>122</v>
      </c>
      <c r="E30" s="60" t="s">
        <v>75</v>
      </c>
      <c r="F30" s="60" t="s">
        <v>254</v>
      </c>
      <c r="G30" s="60" t="s">
        <v>79</v>
      </c>
      <c r="H30" s="61">
        <v>0.17486398650009349</v>
      </c>
      <c r="I30" s="61">
        <v>0.22918209352658081</v>
      </c>
      <c r="J30" s="62">
        <v>15.51670721220785</v>
      </c>
      <c r="K30" s="62">
        <v>16.470747758570482</v>
      </c>
      <c r="L30" s="62">
        <v>38.786359211988767</v>
      </c>
      <c r="M30" s="62">
        <v>10.91022028027918</v>
      </c>
      <c r="N30" s="62">
        <v>38.435137597301626</v>
      </c>
      <c r="O30" s="62">
        <v>29.157206758913429</v>
      </c>
      <c r="P30" s="62">
        <v>4.4651679235526096</v>
      </c>
      <c r="Q30" s="62">
        <v>28.50331110150432</v>
      </c>
      <c r="R30" s="62">
        <v>41.575318334305472</v>
      </c>
      <c r="S30" s="62">
        <v>25.339523242947394</v>
      </c>
      <c r="T30" s="63">
        <v>705.51599999999996</v>
      </c>
      <c r="U30" s="63">
        <v>767.45899999999995</v>
      </c>
      <c r="V30" s="63">
        <v>772.50599999999997</v>
      </c>
      <c r="W30" s="62">
        <v>71.748974279975911</v>
      </c>
      <c r="X30" s="63">
        <v>554.26513671875</v>
      </c>
      <c r="Y30" s="64">
        <v>268.0595703125</v>
      </c>
      <c r="Z30" s="64">
        <v>10</v>
      </c>
      <c r="AA30" s="26" t="s">
        <v>78</v>
      </c>
      <c r="AB30"/>
    </row>
    <row r="31" spans="1:28" x14ac:dyDescent="0.35">
      <c r="A31" s="60">
        <v>68</v>
      </c>
      <c r="B31" s="60" t="s">
        <v>210</v>
      </c>
      <c r="C31" s="60" t="s">
        <v>211</v>
      </c>
      <c r="D31" s="60" t="s">
        <v>100</v>
      </c>
      <c r="E31" s="60" t="s">
        <v>212</v>
      </c>
      <c r="F31" s="60" t="s">
        <v>167</v>
      </c>
      <c r="G31" s="60" t="s">
        <v>77</v>
      </c>
      <c r="H31" s="61">
        <v>3.7754270156395202E-2</v>
      </c>
      <c r="I31" s="61">
        <v>4.7211664399669003E-3</v>
      </c>
      <c r="J31" s="62">
        <v>0.83218809907617008</v>
      </c>
      <c r="K31" s="62">
        <v>0.16520430219304999</v>
      </c>
      <c r="L31" s="62">
        <v>0.65040701504423992</v>
      </c>
      <c r="M31" s="62">
        <v>0.38993289936931003</v>
      </c>
      <c r="N31" s="62">
        <v>0.27974688090332001</v>
      </c>
      <c r="O31" s="62">
        <v>0.95751188643128993</v>
      </c>
      <c r="P31" s="62">
        <v>0.17633275890257</v>
      </c>
      <c r="Q31" s="62">
        <v>0.11155881165619</v>
      </c>
      <c r="R31" s="62">
        <v>0.58321855749622997</v>
      </c>
      <c r="S31" s="62">
        <v>0.27653374949939996</v>
      </c>
      <c r="T31" s="63">
        <v>11263.014999999999</v>
      </c>
      <c r="U31" s="63">
        <v>11777.315000000001</v>
      </c>
      <c r="V31" s="63">
        <v>11936.162</v>
      </c>
      <c r="W31" s="62">
        <v>68.641198837352746</v>
      </c>
      <c r="X31" s="63">
        <v>8193.125</v>
      </c>
      <c r="Y31" s="64">
        <v>96.841011047363281</v>
      </c>
      <c r="Z31" s="64">
        <v>10</v>
      </c>
      <c r="AA31" s="26" t="s">
        <v>78</v>
      </c>
      <c r="AB31"/>
    </row>
    <row r="32" spans="1:28" x14ac:dyDescent="0.35">
      <c r="A32" s="60">
        <v>68</v>
      </c>
      <c r="B32" s="60" t="s">
        <v>210</v>
      </c>
      <c r="C32" s="60" t="s">
        <v>211</v>
      </c>
      <c r="D32" s="60" t="s">
        <v>100</v>
      </c>
      <c r="E32" s="60" t="s">
        <v>212</v>
      </c>
      <c r="F32" s="60" t="s">
        <v>167</v>
      </c>
      <c r="G32" s="60" t="s">
        <v>79</v>
      </c>
      <c r="H32" s="61">
        <v>3.7754270156395202E-2</v>
      </c>
      <c r="I32" s="61">
        <v>0.1100603455275119</v>
      </c>
      <c r="J32" s="62">
        <v>10.008634636309569</v>
      </c>
      <c r="K32" s="62">
        <v>1.28664218910801</v>
      </c>
      <c r="L32" s="62">
        <v>16.81040725399097</v>
      </c>
      <c r="M32" s="62">
        <v>3.6609717537247803</v>
      </c>
      <c r="N32" s="62">
        <v>22.063534255788788</v>
      </c>
      <c r="O32" s="62">
        <v>25.510707919745467</v>
      </c>
      <c r="P32" s="62">
        <v>9.2320292220947895</v>
      </c>
      <c r="Q32" s="62">
        <v>11.80801865453626</v>
      </c>
      <c r="R32" s="62">
        <v>22.64017792532611</v>
      </c>
      <c r="S32" s="62">
        <v>11.554186472529191</v>
      </c>
      <c r="T32" s="63">
        <v>11263.014999999999</v>
      </c>
      <c r="U32" s="63">
        <v>11777.315000000001</v>
      </c>
      <c r="V32" s="63">
        <v>11936.162</v>
      </c>
      <c r="W32" s="62">
        <v>31.358801162647381</v>
      </c>
      <c r="X32" s="63">
        <v>3743.037353515625</v>
      </c>
      <c r="Y32" s="64">
        <v>984.6011962890625</v>
      </c>
      <c r="Z32" s="64">
        <v>10</v>
      </c>
      <c r="AA32" s="26" t="s">
        <v>78</v>
      </c>
      <c r="AB32"/>
    </row>
    <row r="33" spans="1:28" x14ac:dyDescent="0.35">
      <c r="A33" s="60">
        <v>70</v>
      </c>
      <c r="B33" s="60" t="s">
        <v>154</v>
      </c>
      <c r="C33" s="60" t="s">
        <v>155</v>
      </c>
      <c r="D33" s="60" t="s">
        <v>74</v>
      </c>
      <c r="E33" s="60" t="s">
        <v>75</v>
      </c>
      <c r="F33" s="60" t="s">
        <v>156</v>
      </c>
      <c r="G33" s="60" t="s">
        <v>77</v>
      </c>
      <c r="H33" s="61">
        <v>8.3074962435721999E-3</v>
      </c>
      <c r="I33" s="61">
        <v>8.7689118103704E-3</v>
      </c>
      <c r="J33" s="62">
        <v>2.0897926134704501</v>
      </c>
      <c r="K33" s="62"/>
      <c r="L33" s="62">
        <v>0.31756303984939999</v>
      </c>
      <c r="M33" s="62">
        <v>0.35513905669823997</v>
      </c>
      <c r="N33" s="62">
        <v>0.7663490549152</v>
      </c>
      <c r="O33" s="62">
        <v>0.31303744767441999</v>
      </c>
      <c r="P33" s="62">
        <v>1.1240842183330001E-2</v>
      </c>
      <c r="Q33" s="62">
        <v>4.8382601763060001E-2</v>
      </c>
      <c r="R33" s="62">
        <v>6.9872256416040002E-2</v>
      </c>
      <c r="S33" s="62">
        <v>1.829708524889E-2</v>
      </c>
      <c r="T33" s="63">
        <v>3674.3739999999998</v>
      </c>
      <c r="U33" s="63">
        <v>3360.7109999999998</v>
      </c>
      <c r="V33" s="63">
        <v>3318.4070000000002</v>
      </c>
      <c r="W33" s="62">
        <v>34.212483450466216</v>
      </c>
      <c r="X33" s="63">
        <v>1135.3094482421875</v>
      </c>
      <c r="Y33" s="64">
        <v>27.464771270751953</v>
      </c>
      <c r="Z33" s="64">
        <v>9</v>
      </c>
      <c r="AA33" s="26" t="s">
        <v>21</v>
      </c>
      <c r="AB33"/>
    </row>
    <row r="34" spans="1:28" x14ac:dyDescent="0.35">
      <c r="A34" s="60">
        <v>70</v>
      </c>
      <c r="B34" s="60" t="s">
        <v>154</v>
      </c>
      <c r="C34" s="60" t="s">
        <v>155</v>
      </c>
      <c r="D34" s="60" t="s">
        <v>74</v>
      </c>
      <c r="E34" s="60" t="s">
        <v>75</v>
      </c>
      <c r="F34" s="60" t="s">
        <v>156</v>
      </c>
      <c r="G34" s="60" t="s">
        <v>79</v>
      </c>
      <c r="H34" s="61">
        <v>8.3074962435721999E-3</v>
      </c>
      <c r="I34" s="61">
        <v>8.0675392840940992E-3</v>
      </c>
      <c r="J34" s="62">
        <v>1.9311835514852</v>
      </c>
      <c r="K34" s="62"/>
      <c r="L34" s="62">
        <v>0.13985408004801</v>
      </c>
      <c r="M34" s="62">
        <v>5.7091870230269993E-2</v>
      </c>
      <c r="N34" s="62">
        <v>1.8436778569421799</v>
      </c>
      <c r="O34" s="62">
        <v>0.23508129546912002</v>
      </c>
      <c r="P34" s="62">
        <v>5.2459552460399995E-2</v>
      </c>
      <c r="Q34" s="62">
        <v>5.2521695196839996E-2</v>
      </c>
      <c r="R34" s="62">
        <v>3.9255526605089998E-2</v>
      </c>
      <c r="S34" s="62">
        <v>0.12063562494889001</v>
      </c>
      <c r="T34" s="63">
        <v>3674.3739999999998</v>
      </c>
      <c r="U34" s="63">
        <v>3360.7109999999998</v>
      </c>
      <c r="V34" s="63">
        <v>3318.4070000000002</v>
      </c>
      <c r="W34" s="62">
        <v>65.787516549530238</v>
      </c>
      <c r="X34" s="63">
        <v>2183.09765625</v>
      </c>
      <c r="Y34" s="64">
        <v>45.212772369384766</v>
      </c>
      <c r="Z34" s="64">
        <v>9</v>
      </c>
      <c r="AA34" s="26" t="s">
        <v>21</v>
      </c>
      <c r="AB34"/>
    </row>
    <row r="35" spans="1:28" x14ac:dyDescent="0.35">
      <c r="A35" s="60">
        <v>72</v>
      </c>
      <c r="B35" s="60" t="s">
        <v>222</v>
      </c>
      <c r="C35" s="60" t="s">
        <v>223</v>
      </c>
      <c r="D35" s="60" t="s">
        <v>193</v>
      </c>
      <c r="E35" s="60" t="s">
        <v>224</v>
      </c>
      <c r="F35" s="60" t="s">
        <v>83</v>
      </c>
      <c r="G35" s="60" t="s">
        <v>77</v>
      </c>
      <c r="H35" s="61">
        <v>7.2638698681445305E-2</v>
      </c>
      <c r="I35" s="61">
        <v>3.3813863178985701E-2</v>
      </c>
      <c r="J35" s="62">
        <v>7.1066403337453607</v>
      </c>
      <c r="K35" s="62">
        <v>0.87530878788068001</v>
      </c>
      <c r="L35" s="62">
        <v>0.92629177991335998</v>
      </c>
      <c r="M35" s="62">
        <v>1.9557100452777501</v>
      </c>
      <c r="N35" s="62">
        <v>7.2360852445180797</v>
      </c>
      <c r="O35" s="62">
        <v>6.3267504571728805</v>
      </c>
      <c r="P35" s="62">
        <v>1.0989528068727401</v>
      </c>
      <c r="Q35" s="62">
        <v>6.9860947966222904</v>
      </c>
      <c r="R35" s="62">
        <v>1.9238675015786399</v>
      </c>
      <c r="S35" s="62">
        <v>4.7013500749289294</v>
      </c>
      <c r="T35" s="63">
        <v>2352.4160000000002</v>
      </c>
      <c r="U35" s="63">
        <v>2499.7020000000002</v>
      </c>
      <c r="V35" s="63">
        <v>2546.402</v>
      </c>
      <c r="W35" s="62">
        <v>64.172598669111096</v>
      </c>
      <c r="X35" s="63">
        <v>1634.09228515625</v>
      </c>
      <c r="Y35" s="64">
        <v>138.11689758300781</v>
      </c>
      <c r="Z35" s="64">
        <v>10</v>
      </c>
      <c r="AA35" s="26" t="s">
        <v>78</v>
      </c>
      <c r="AB35"/>
    </row>
    <row r="36" spans="1:28" x14ac:dyDescent="0.35">
      <c r="A36" s="60">
        <v>72</v>
      </c>
      <c r="B36" s="60" t="s">
        <v>222</v>
      </c>
      <c r="C36" s="60" t="s">
        <v>223</v>
      </c>
      <c r="D36" s="60" t="s">
        <v>193</v>
      </c>
      <c r="E36" s="60" t="s">
        <v>224</v>
      </c>
      <c r="F36" s="60" t="s">
        <v>83</v>
      </c>
      <c r="G36" s="60" t="s">
        <v>79</v>
      </c>
      <c r="H36" s="61">
        <v>7.2638698681445305E-2</v>
      </c>
      <c r="I36" s="61">
        <v>0.14218018074661559</v>
      </c>
      <c r="J36" s="62">
        <v>21.688067595770629</v>
      </c>
      <c r="K36" s="62">
        <v>0.86258535788868995</v>
      </c>
      <c r="L36" s="62">
        <v>9.4041365976423599</v>
      </c>
      <c r="M36" s="62">
        <v>5.4970512769597599</v>
      </c>
      <c r="N36" s="62">
        <v>32.765577005135668</v>
      </c>
      <c r="O36" s="62">
        <v>27.633644080433989</v>
      </c>
      <c r="P36" s="62">
        <v>8.9612380370313502</v>
      </c>
      <c r="Q36" s="62">
        <v>30.682004802389191</v>
      </c>
      <c r="R36" s="62">
        <v>21.831797891072529</v>
      </c>
      <c r="S36" s="62">
        <v>21.694541042923738</v>
      </c>
      <c r="T36" s="63">
        <v>2352.4160000000002</v>
      </c>
      <c r="U36" s="63">
        <v>2499.7020000000002</v>
      </c>
      <c r="V36" s="63">
        <v>2546.402</v>
      </c>
      <c r="W36" s="62">
        <v>35.827401330888456</v>
      </c>
      <c r="X36" s="63">
        <v>912.3096923828125</v>
      </c>
      <c r="Y36" s="64">
        <v>300.3555908203125</v>
      </c>
      <c r="Z36" s="64">
        <v>10</v>
      </c>
      <c r="AA36" s="26" t="s">
        <v>78</v>
      </c>
      <c r="AB36"/>
    </row>
    <row r="37" spans="1:28" x14ac:dyDescent="0.35">
      <c r="A37" s="60">
        <v>76</v>
      </c>
      <c r="B37" s="60" t="s">
        <v>176</v>
      </c>
      <c r="C37" s="60" t="s">
        <v>177</v>
      </c>
      <c r="D37" s="60" t="s">
        <v>100</v>
      </c>
      <c r="E37" s="60" t="s">
        <v>178</v>
      </c>
      <c r="F37" s="60" t="s">
        <v>108</v>
      </c>
      <c r="G37" s="60" t="s">
        <v>77</v>
      </c>
      <c r="H37" s="61">
        <v>1.6346040777111701E-2</v>
      </c>
      <c r="I37" s="61">
        <v>8.5357830633234991E-3</v>
      </c>
      <c r="J37" s="62"/>
      <c r="K37" s="62">
        <v>1.7544929555379001</v>
      </c>
      <c r="L37" s="62">
        <v>0.59322437338640999</v>
      </c>
      <c r="M37" s="62">
        <v>0.21446270904460002</v>
      </c>
      <c r="N37" s="62">
        <v>0.15657296016875</v>
      </c>
      <c r="O37" s="62">
        <v>1.63887881246754</v>
      </c>
      <c r="P37" s="62">
        <v>0.43808352351722996</v>
      </c>
      <c r="Q37" s="62">
        <v>1.1721102988800001E-2</v>
      </c>
      <c r="R37" s="62">
        <v>0.12427907527048002</v>
      </c>
      <c r="S37" s="62">
        <v>4.4855059047869995E-2</v>
      </c>
      <c r="T37" s="63">
        <v>205188.20499999999</v>
      </c>
      <c r="U37" s="63">
        <v>211782.878</v>
      </c>
      <c r="V37" s="63">
        <v>213196.304</v>
      </c>
      <c r="W37" s="62">
        <v>84.707993753624606</v>
      </c>
      <c r="X37" s="63">
        <v>180594.3125</v>
      </c>
      <c r="Y37" s="64">
        <v>3568.219970703125</v>
      </c>
      <c r="Z37" s="64">
        <v>9</v>
      </c>
      <c r="AA37" s="26" t="s">
        <v>20</v>
      </c>
      <c r="AB37"/>
    </row>
    <row r="38" spans="1:28" x14ac:dyDescent="0.35">
      <c r="A38" s="60">
        <v>76</v>
      </c>
      <c r="B38" s="60" t="s">
        <v>176</v>
      </c>
      <c r="C38" s="60" t="s">
        <v>177</v>
      </c>
      <c r="D38" s="60" t="s">
        <v>100</v>
      </c>
      <c r="E38" s="60" t="s">
        <v>178</v>
      </c>
      <c r="F38" s="60" t="s">
        <v>108</v>
      </c>
      <c r="G38" s="60" t="s">
        <v>79</v>
      </c>
      <c r="H38" s="61">
        <v>1.6346040777111701E-2</v>
      </c>
      <c r="I38" s="61">
        <v>5.9609903672182302E-2</v>
      </c>
      <c r="J38" s="62"/>
      <c r="K38" s="62">
        <v>6.2386215611753695</v>
      </c>
      <c r="L38" s="62">
        <v>9.43515800322937</v>
      </c>
      <c r="M38" s="62">
        <v>0.78023443255024005</v>
      </c>
      <c r="N38" s="62">
        <v>7.8317190929294709</v>
      </c>
      <c r="O38" s="62">
        <v>13.859122240827171</v>
      </c>
      <c r="P38" s="62">
        <v>11.76069031600197</v>
      </c>
      <c r="Q38" s="62">
        <v>1.01236299154656</v>
      </c>
      <c r="R38" s="62">
        <v>3.0218603419406098</v>
      </c>
      <c r="S38" s="62">
        <v>1.7341649522578402</v>
      </c>
      <c r="T38" s="63">
        <v>205188.20499999999</v>
      </c>
      <c r="U38" s="63">
        <v>211782.878</v>
      </c>
      <c r="V38" s="63">
        <v>213196.304</v>
      </c>
      <c r="W38" s="62">
        <v>15.29200624637539</v>
      </c>
      <c r="X38" s="63">
        <v>32601.9921875</v>
      </c>
      <c r="Y38" s="64">
        <v>4622.6259765625</v>
      </c>
      <c r="Z38" s="64">
        <v>9</v>
      </c>
      <c r="AA38" s="26" t="s">
        <v>20</v>
      </c>
      <c r="AB38"/>
    </row>
    <row r="39" spans="1:28" x14ac:dyDescent="0.35">
      <c r="A39" s="60">
        <v>854</v>
      </c>
      <c r="B39" s="60" t="s">
        <v>329</v>
      </c>
      <c r="C39" s="60" t="s">
        <v>330</v>
      </c>
      <c r="D39" s="60" t="s">
        <v>193</v>
      </c>
      <c r="E39" s="60" t="s">
        <v>82</v>
      </c>
      <c r="F39" s="60" t="s">
        <v>254</v>
      </c>
      <c r="G39" s="60" t="s">
        <v>77</v>
      </c>
      <c r="H39" s="61">
        <v>0.5234242793578866</v>
      </c>
      <c r="I39" s="61">
        <v>0.21940466652619589</v>
      </c>
      <c r="J39" s="62">
        <v>22.493976511651638</v>
      </c>
      <c r="K39" s="62">
        <v>7.1891195905341307</v>
      </c>
      <c r="L39" s="62">
        <v>27.293854374141489</v>
      </c>
      <c r="M39" s="62">
        <v>22.776349285106072</v>
      </c>
      <c r="N39" s="62">
        <v>44.326967362769331</v>
      </c>
      <c r="O39" s="62">
        <v>29.54634875384081</v>
      </c>
      <c r="P39" s="62">
        <v>15.456347286847469</v>
      </c>
      <c r="Q39" s="62">
        <v>36.867591895142134</v>
      </c>
      <c r="R39" s="62">
        <v>24.294951303324279</v>
      </c>
      <c r="S39" s="62">
        <v>5.1762938607564095</v>
      </c>
      <c r="T39" s="63">
        <v>16116.844999999999</v>
      </c>
      <c r="U39" s="63">
        <v>20951.638999999999</v>
      </c>
      <c r="V39" s="63">
        <v>21522.626</v>
      </c>
      <c r="W39" s="62">
        <v>21.747662176789458</v>
      </c>
      <c r="X39" s="63">
        <v>4680.66796875</v>
      </c>
      <c r="Y39" s="64">
        <v>2108.752685546875</v>
      </c>
      <c r="Z39" s="64">
        <v>10</v>
      </c>
      <c r="AA39" s="26" t="s">
        <v>78</v>
      </c>
      <c r="AB39"/>
    </row>
    <row r="40" spans="1:28" x14ac:dyDescent="0.35">
      <c r="A40" s="60">
        <v>854</v>
      </c>
      <c r="B40" s="60" t="s">
        <v>329</v>
      </c>
      <c r="C40" s="60" t="s">
        <v>330</v>
      </c>
      <c r="D40" s="60" t="s">
        <v>193</v>
      </c>
      <c r="E40" s="60" t="s">
        <v>82</v>
      </c>
      <c r="F40" s="60" t="s">
        <v>254</v>
      </c>
      <c r="G40" s="60" t="s">
        <v>79</v>
      </c>
      <c r="H40" s="61">
        <v>0.5234242793578866</v>
      </c>
      <c r="I40" s="61">
        <v>0.60791652609330149</v>
      </c>
      <c r="J40" s="62">
        <v>54.326580213318309</v>
      </c>
      <c r="K40" s="62">
        <v>19.713180369958692</v>
      </c>
      <c r="L40" s="62">
        <v>79.827338177104039</v>
      </c>
      <c r="M40" s="62">
        <v>68.318983833639507</v>
      </c>
      <c r="N40" s="62">
        <v>94.536485186804555</v>
      </c>
      <c r="O40" s="62">
        <v>89.591793036164674</v>
      </c>
      <c r="P40" s="62">
        <v>48.48089073296002</v>
      </c>
      <c r="Q40" s="62">
        <v>94.223414569866037</v>
      </c>
      <c r="R40" s="62">
        <v>84.926400509497142</v>
      </c>
      <c r="S40" s="62">
        <v>15.932515150120649</v>
      </c>
      <c r="T40" s="63">
        <v>16116.844999999999</v>
      </c>
      <c r="U40" s="63">
        <v>20951.638999999999</v>
      </c>
      <c r="V40" s="63">
        <v>21522.626</v>
      </c>
      <c r="W40" s="62">
        <v>78.252337823210624</v>
      </c>
      <c r="X40" s="63">
        <v>16841.95703125</v>
      </c>
      <c r="Y40" s="64">
        <v>16011.6484375</v>
      </c>
      <c r="Z40" s="64">
        <v>10</v>
      </c>
      <c r="AA40" s="26" t="s">
        <v>78</v>
      </c>
      <c r="AB40"/>
    </row>
    <row r="41" spans="1:28" x14ac:dyDescent="0.35">
      <c r="A41" s="60">
        <v>108</v>
      </c>
      <c r="B41" s="60" t="s">
        <v>321</v>
      </c>
      <c r="C41" s="60" t="s">
        <v>322</v>
      </c>
      <c r="D41" s="60" t="s">
        <v>193</v>
      </c>
      <c r="E41" s="60" t="s">
        <v>82</v>
      </c>
      <c r="F41" s="60" t="s">
        <v>123</v>
      </c>
      <c r="G41" s="60" t="s">
        <v>77</v>
      </c>
      <c r="H41" s="61">
        <v>0.40886109424049222</v>
      </c>
      <c r="I41" s="61">
        <v>0.1408224816834944</v>
      </c>
      <c r="J41" s="62">
        <v>20.923948241138678</v>
      </c>
      <c r="K41" s="62">
        <v>3.9484918139981096</v>
      </c>
      <c r="L41" s="62">
        <v>11.778824439131951</v>
      </c>
      <c r="M41" s="62">
        <v>7.4935682874351901</v>
      </c>
      <c r="N41" s="62">
        <v>29.576941971094389</v>
      </c>
      <c r="O41" s="62">
        <v>20.837691443074981</v>
      </c>
      <c r="P41" s="62">
        <v>10.399503938244049</v>
      </c>
      <c r="Q41" s="62">
        <v>22.739916686650041</v>
      </c>
      <c r="R41" s="62">
        <v>18.54581769055671</v>
      </c>
      <c r="S41" s="62">
        <v>18.94609695543458</v>
      </c>
      <c r="T41" s="63">
        <v>11155.593000000001</v>
      </c>
      <c r="U41" s="63">
        <v>11874.838</v>
      </c>
      <c r="V41" s="63">
        <v>12220.227000000001</v>
      </c>
      <c r="W41" s="62">
        <v>10.93004224811955</v>
      </c>
      <c r="X41" s="63">
        <v>1335.676025390625</v>
      </c>
      <c r="Y41" s="64">
        <v>398.17544555664063</v>
      </c>
      <c r="Z41" s="64">
        <v>10</v>
      </c>
      <c r="AA41" s="26" t="s">
        <v>78</v>
      </c>
      <c r="AB41"/>
    </row>
    <row r="42" spans="1:28" x14ac:dyDescent="0.35">
      <c r="A42" s="60">
        <v>108</v>
      </c>
      <c r="B42" s="60" t="s">
        <v>321</v>
      </c>
      <c r="C42" s="60" t="s">
        <v>322</v>
      </c>
      <c r="D42" s="60" t="s">
        <v>193</v>
      </c>
      <c r="E42" s="60" t="s">
        <v>82</v>
      </c>
      <c r="F42" s="60" t="s">
        <v>123</v>
      </c>
      <c r="G42" s="60" t="s">
        <v>79</v>
      </c>
      <c r="H42" s="61">
        <v>0.40886109424049222</v>
      </c>
      <c r="I42" s="61">
        <v>0.4417529180756003</v>
      </c>
      <c r="J42" s="62">
        <v>54.237568165762781</v>
      </c>
      <c r="K42" s="62">
        <v>8.3437181535835911</v>
      </c>
      <c r="L42" s="62">
        <v>46.35162684518717</v>
      </c>
      <c r="M42" s="62">
        <v>26.073344801155862</v>
      </c>
      <c r="N42" s="62">
        <v>80.410394714357508</v>
      </c>
      <c r="O42" s="62">
        <v>48.762345682822875</v>
      </c>
      <c r="P42" s="62">
        <v>46.753607246950004</v>
      </c>
      <c r="Q42" s="62">
        <v>79.745381421968588</v>
      </c>
      <c r="R42" s="62">
        <v>76.990846181631582</v>
      </c>
      <c r="S42" s="62">
        <v>57.47390339088939</v>
      </c>
      <c r="T42" s="63">
        <v>11155.593000000001</v>
      </c>
      <c r="U42" s="63">
        <v>11874.838</v>
      </c>
      <c r="V42" s="63">
        <v>12220.227000000001</v>
      </c>
      <c r="W42" s="62">
        <v>89.06995775188058</v>
      </c>
      <c r="X42" s="63">
        <v>10884.55078125</v>
      </c>
      <c r="Y42" s="64">
        <v>8778.90625</v>
      </c>
      <c r="Z42" s="64">
        <v>10</v>
      </c>
      <c r="AA42" s="26" t="s">
        <v>78</v>
      </c>
      <c r="AB42"/>
    </row>
    <row r="43" spans="1:28" x14ac:dyDescent="0.35">
      <c r="A43" s="60">
        <v>116</v>
      </c>
      <c r="B43" s="60" t="s">
        <v>248</v>
      </c>
      <c r="C43" s="60" t="s">
        <v>249</v>
      </c>
      <c r="D43" s="60" t="s">
        <v>116</v>
      </c>
      <c r="E43" s="60" t="s">
        <v>82</v>
      </c>
      <c r="F43" s="60" t="s">
        <v>145</v>
      </c>
      <c r="G43" s="60" t="s">
        <v>77</v>
      </c>
      <c r="H43" s="61">
        <v>0.17034812559756179</v>
      </c>
      <c r="I43" s="61">
        <v>3.3382293320454497E-2</v>
      </c>
      <c r="J43" s="62">
        <v>5.7942674522176505</v>
      </c>
      <c r="K43" s="62">
        <v>0.21565578161897</v>
      </c>
      <c r="L43" s="62">
        <v>3.9795543044464496</v>
      </c>
      <c r="M43" s="62">
        <v>3.8396134003660798</v>
      </c>
      <c r="N43" s="62">
        <v>5.4006628250564699</v>
      </c>
      <c r="O43" s="62">
        <v>4.3504211082427302</v>
      </c>
      <c r="P43" s="62">
        <v>2.2227171825510199</v>
      </c>
      <c r="Q43" s="62">
        <v>1.7125241470354799</v>
      </c>
      <c r="R43" s="62">
        <v>4.0058487846718496</v>
      </c>
      <c r="S43" s="62">
        <v>0.90868111328986001</v>
      </c>
      <c r="T43" s="63">
        <v>15210.816999999999</v>
      </c>
      <c r="U43" s="63">
        <v>16207.745999999999</v>
      </c>
      <c r="V43" s="63">
        <v>16396.86</v>
      </c>
      <c r="W43" s="62">
        <v>16.244773273144929</v>
      </c>
      <c r="X43" s="63">
        <v>2663.6328125</v>
      </c>
      <c r="Y43" s="64">
        <v>218.69561767578125</v>
      </c>
      <c r="Z43" s="64">
        <v>10</v>
      </c>
      <c r="AA43" s="26" t="s">
        <v>78</v>
      </c>
      <c r="AB43"/>
    </row>
    <row r="44" spans="1:28" x14ac:dyDescent="0.35">
      <c r="A44" s="60">
        <v>116</v>
      </c>
      <c r="B44" s="60" t="s">
        <v>248</v>
      </c>
      <c r="C44" s="60" t="s">
        <v>249</v>
      </c>
      <c r="D44" s="60" t="s">
        <v>116</v>
      </c>
      <c r="E44" s="60" t="s">
        <v>82</v>
      </c>
      <c r="F44" s="60" t="s">
        <v>145</v>
      </c>
      <c r="G44" s="60" t="s">
        <v>79</v>
      </c>
      <c r="H44" s="61">
        <v>0.17034812559756179</v>
      </c>
      <c r="I44" s="61">
        <v>0.1969133798325628</v>
      </c>
      <c r="J44" s="62">
        <v>23.245342339186131</v>
      </c>
      <c r="K44" s="62">
        <v>2.1424976774513502</v>
      </c>
      <c r="L44" s="62">
        <v>24.966569730969429</v>
      </c>
      <c r="M44" s="62">
        <v>12.16444342086764</v>
      </c>
      <c r="N44" s="62">
        <v>42.222393563026742</v>
      </c>
      <c r="O44" s="62">
        <v>35.699833566437547</v>
      </c>
      <c r="P44" s="62">
        <v>25.017726456713451</v>
      </c>
      <c r="Q44" s="62">
        <v>30.970656921406398</v>
      </c>
      <c r="R44" s="62">
        <v>25.245792512303378</v>
      </c>
      <c r="S44" s="62">
        <v>7.7311211731320402</v>
      </c>
      <c r="T44" s="63">
        <v>15210.816999999999</v>
      </c>
      <c r="U44" s="63">
        <v>16207.745999999999</v>
      </c>
      <c r="V44" s="63">
        <v>16396.86</v>
      </c>
      <c r="W44" s="62">
        <v>83.755226726855838</v>
      </c>
      <c r="X44" s="63">
        <v>13733.2275390625</v>
      </c>
      <c r="Y44" s="64">
        <v>5878.59033203125</v>
      </c>
      <c r="Z44" s="64">
        <v>10</v>
      </c>
      <c r="AA44" s="26" t="s">
        <v>78</v>
      </c>
      <c r="AB44"/>
    </row>
    <row r="45" spans="1:28" x14ac:dyDescent="0.35">
      <c r="A45" s="60">
        <v>120</v>
      </c>
      <c r="B45" s="60" t="s">
        <v>278</v>
      </c>
      <c r="C45" s="60" t="s">
        <v>279</v>
      </c>
      <c r="D45" s="60" t="s">
        <v>193</v>
      </c>
      <c r="E45" s="60" t="s">
        <v>82</v>
      </c>
      <c r="F45" s="60" t="s">
        <v>92</v>
      </c>
      <c r="G45" s="60" t="s">
        <v>77</v>
      </c>
      <c r="H45" s="61">
        <v>0.23206011276570249</v>
      </c>
      <c r="I45" s="61">
        <v>7.4825611746949905E-2</v>
      </c>
      <c r="J45" s="62">
        <v>11.038600689526371</v>
      </c>
      <c r="K45" s="62">
        <v>3.5760214186085402</v>
      </c>
      <c r="L45" s="62">
        <v>5.4616943509101494</v>
      </c>
      <c r="M45" s="62">
        <v>5.7971268694578404</v>
      </c>
      <c r="N45" s="62">
        <v>15.495325057360679</v>
      </c>
      <c r="O45" s="62">
        <v>10.38206817473773</v>
      </c>
      <c r="P45" s="62">
        <v>7.08369673739303</v>
      </c>
      <c r="Q45" s="62">
        <v>7.7636477561462494</v>
      </c>
      <c r="R45" s="62">
        <v>10.336756665406591</v>
      </c>
      <c r="S45" s="62">
        <v>6.0042767678956004</v>
      </c>
      <c r="T45" s="63">
        <v>25076.746999999999</v>
      </c>
      <c r="U45" s="63">
        <v>25782.341</v>
      </c>
      <c r="V45" s="63">
        <v>26491.087</v>
      </c>
      <c r="W45" s="62">
        <v>49.915267919405295</v>
      </c>
      <c r="X45" s="63">
        <v>13223.0966796875</v>
      </c>
      <c r="Y45" s="64">
        <v>2119.98095703125</v>
      </c>
      <c r="Z45" s="64">
        <v>10</v>
      </c>
      <c r="AA45" s="26" t="s">
        <v>78</v>
      </c>
      <c r="AB45"/>
    </row>
    <row r="46" spans="1:28" x14ac:dyDescent="0.35">
      <c r="A46" s="60">
        <v>120</v>
      </c>
      <c r="B46" s="60" t="s">
        <v>278</v>
      </c>
      <c r="C46" s="60" t="s">
        <v>279</v>
      </c>
      <c r="D46" s="60" t="s">
        <v>193</v>
      </c>
      <c r="E46" s="60" t="s">
        <v>82</v>
      </c>
      <c r="F46" s="60" t="s">
        <v>92</v>
      </c>
      <c r="G46" s="60" t="s">
        <v>79</v>
      </c>
      <c r="H46" s="61">
        <v>0.23206011276570249</v>
      </c>
      <c r="I46" s="61">
        <v>0.38876260309539701</v>
      </c>
      <c r="J46" s="62">
        <v>42.462751519177885</v>
      </c>
      <c r="K46" s="62">
        <v>13.094645648765061</v>
      </c>
      <c r="L46" s="62">
        <v>32.728362384386728</v>
      </c>
      <c r="M46" s="62">
        <v>32.893393824578233</v>
      </c>
      <c r="N46" s="62">
        <v>70.375404125717964</v>
      </c>
      <c r="O46" s="62">
        <v>56.429123552069726</v>
      </c>
      <c r="P46" s="62">
        <v>46.614828682291417</v>
      </c>
      <c r="Q46" s="62">
        <v>61.292949549796248</v>
      </c>
      <c r="R46" s="62">
        <v>63.527128827456359</v>
      </c>
      <c r="S46" s="62">
        <v>37.995790703317674</v>
      </c>
      <c r="T46" s="63">
        <v>25076.746999999999</v>
      </c>
      <c r="U46" s="63">
        <v>25782.341</v>
      </c>
      <c r="V46" s="63">
        <v>26491.087</v>
      </c>
      <c r="W46" s="62">
        <v>50.08473208059533</v>
      </c>
      <c r="X46" s="63">
        <v>13267.990234375</v>
      </c>
      <c r="Y46" s="64">
        <v>9427.9169921875</v>
      </c>
      <c r="Z46" s="64">
        <v>10</v>
      </c>
      <c r="AA46" s="26" t="s">
        <v>78</v>
      </c>
      <c r="AB46"/>
    </row>
    <row r="47" spans="1:28" x14ac:dyDescent="0.35">
      <c r="A47" s="60">
        <v>140</v>
      </c>
      <c r="B47" s="60" t="s">
        <v>325</v>
      </c>
      <c r="C47" s="60" t="s">
        <v>326</v>
      </c>
      <c r="D47" s="60" t="s">
        <v>193</v>
      </c>
      <c r="E47" s="60" t="s">
        <v>75</v>
      </c>
      <c r="F47" s="60" t="s">
        <v>95</v>
      </c>
      <c r="G47" s="60" t="s">
        <v>77</v>
      </c>
      <c r="H47" s="61">
        <v>0.4613475237518247</v>
      </c>
      <c r="I47" s="61">
        <v>0.27534636563234799</v>
      </c>
      <c r="J47" s="62">
        <v>32.377094998638015</v>
      </c>
      <c r="K47" s="62">
        <v>8.3269903308200686</v>
      </c>
      <c r="L47" s="62">
        <v>17.15436405253913</v>
      </c>
      <c r="M47" s="62">
        <v>15.92662370395991</v>
      </c>
      <c r="N47" s="62">
        <v>55.450158840213618</v>
      </c>
      <c r="O47" s="62">
        <v>50.27468316509632</v>
      </c>
      <c r="P47" s="62">
        <v>35.558608960122662</v>
      </c>
      <c r="Q47" s="62">
        <v>48.035524005503277</v>
      </c>
      <c r="R47" s="62">
        <v>47.523687756330169</v>
      </c>
      <c r="S47" s="62">
        <v>37.425576152825293</v>
      </c>
      <c r="T47" s="63">
        <v>5209.3239999999996</v>
      </c>
      <c r="U47" s="63">
        <v>5209.3239999999996</v>
      </c>
      <c r="V47" s="63">
        <v>5343.02</v>
      </c>
      <c r="W47" s="62">
        <v>35.193717995810111</v>
      </c>
      <c r="X47" s="63">
        <v>1880.4073486328125</v>
      </c>
      <c r="Y47" s="64">
        <v>1053.66357421875</v>
      </c>
      <c r="Z47" s="64">
        <v>10</v>
      </c>
      <c r="AA47" s="26" t="s">
        <v>78</v>
      </c>
      <c r="AB47"/>
    </row>
    <row r="48" spans="1:28" x14ac:dyDescent="0.35">
      <c r="A48" s="60">
        <v>140</v>
      </c>
      <c r="B48" s="60" t="s">
        <v>325</v>
      </c>
      <c r="C48" s="60" t="s">
        <v>326</v>
      </c>
      <c r="D48" s="60" t="s">
        <v>193</v>
      </c>
      <c r="E48" s="60" t="s">
        <v>75</v>
      </c>
      <c r="F48" s="60" t="s">
        <v>95</v>
      </c>
      <c r="G48" s="60" t="s">
        <v>79</v>
      </c>
      <c r="H48" s="61">
        <v>0.4613475237518247</v>
      </c>
      <c r="I48" s="61">
        <v>0.56235736575028783</v>
      </c>
      <c r="J48" s="62">
        <v>50.216916259104025</v>
      </c>
      <c r="K48" s="62">
        <v>13.951618723019271</v>
      </c>
      <c r="L48" s="62">
        <v>62.067111336226354</v>
      </c>
      <c r="M48" s="62">
        <v>38.762055487870938</v>
      </c>
      <c r="N48" s="62">
        <v>93.283167113361813</v>
      </c>
      <c r="O48" s="62">
        <v>89.12582481189591</v>
      </c>
      <c r="P48" s="62">
        <v>74.881252035178676</v>
      </c>
      <c r="Q48" s="62">
        <v>89.776143270451342</v>
      </c>
      <c r="R48" s="62">
        <v>90.61922806509105</v>
      </c>
      <c r="S48" s="62">
        <v>79.564537635367742</v>
      </c>
      <c r="T48" s="63">
        <v>5209.3239999999996</v>
      </c>
      <c r="U48" s="63">
        <v>5209.3239999999996</v>
      </c>
      <c r="V48" s="63">
        <v>5343.02</v>
      </c>
      <c r="W48" s="62">
        <v>64.806282004189612</v>
      </c>
      <c r="X48" s="63">
        <v>3462.612548828125</v>
      </c>
      <c r="Y48" s="64">
        <v>3242.882080078125</v>
      </c>
      <c r="Z48" s="64">
        <v>10</v>
      </c>
      <c r="AA48" s="26" t="s">
        <v>78</v>
      </c>
      <c r="AB48"/>
    </row>
    <row r="49" spans="1:28" x14ac:dyDescent="0.35">
      <c r="A49" s="60">
        <v>148</v>
      </c>
      <c r="B49" s="60" t="s">
        <v>327</v>
      </c>
      <c r="C49" s="60" t="s">
        <v>328</v>
      </c>
      <c r="D49" s="60" t="s">
        <v>193</v>
      </c>
      <c r="E49" s="60" t="s">
        <v>75</v>
      </c>
      <c r="F49" s="60" t="s">
        <v>76</v>
      </c>
      <c r="G49" s="60" t="s">
        <v>77</v>
      </c>
      <c r="H49" s="61">
        <v>0.517011206983083</v>
      </c>
      <c r="I49" s="61">
        <v>0.30165793570479987</v>
      </c>
      <c r="J49" s="62">
        <v>31.238562182539543</v>
      </c>
      <c r="K49" s="62">
        <v>9.0346432928021994</v>
      </c>
      <c r="L49" s="62">
        <v>31.990427812311463</v>
      </c>
      <c r="M49" s="62">
        <v>36.381410723672644</v>
      </c>
      <c r="N49" s="62">
        <v>47.855234384367698</v>
      </c>
      <c r="O49" s="62">
        <v>40.257538580276652</v>
      </c>
      <c r="P49" s="62">
        <v>15.672812587398131</v>
      </c>
      <c r="Q49" s="62">
        <v>44.73627009330265</v>
      </c>
      <c r="R49" s="62">
        <v>45.508188381417028</v>
      </c>
      <c r="S49" s="62">
        <v>23.019108207658089</v>
      </c>
      <c r="T49" s="63">
        <v>16126.866</v>
      </c>
      <c r="U49" s="63">
        <v>16126.866</v>
      </c>
      <c r="V49" s="63">
        <v>16644.701000000001</v>
      </c>
      <c r="W49" s="62">
        <v>18.882349543179668</v>
      </c>
      <c r="X49" s="63">
        <v>3142.91064453125</v>
      </c>
      <c r="Y49" s="64">
        <v>1802.9014892578125</v>
      </c>
      <c r="Z49" s="64">
        <v>10</v>
      </c>
      <c r="AA49" s="26" t="s">
        <v>78</v>
      </c>
      <c r="AB49"/>
    </row>
    <row r="50" spans="1:28" x14ac:dyDescent="0.35">
      <c r="A50" s="60">
        <v>148</v>
      </c>
      <c r="B50" s="60" t="s">
        <v>327</v>
      </c>
      <c r="C50" s="60" t="s">
        <v>328</v>
      </c>
      <c r="D50" s="60" t="s">
        <v>193</v>
      </c>
      <c r="E50" s="60" t="s">
        <v>75</v>
      </c>
      <c r="F50" s="60" t="s">
        <v>76</v>
      </c>
      <c r="G50" s="60" t="s">
        <v>79</v>
      </c>
      <c r="H50" s="61">
        <v>0.517011206983083</v>
      </c>
      <c r="I50" s="61">
        <v>0.56714056502838506</v>
      </c>
      <c r="J50" s="62">
        <v>47.730557541261497</v>
      </c>
      <c r="K50" s="62">
        <v>16.11074997635907</v>
      </c>
      <c r="L50" s="62">
        <v>64.001326146717346</v>
      </c>
      <c r="M50" s="62">
        <v>59.948668991351525</v>
      </c>
      <c r="N50" s="62">
        <v>89.962279834766548</v>
      </c>
      <c r="O50" s="62">
        <v>86.230847693438079</v>
      </c>
      <c r="P50" s="62">
        <v>54.269395897127225</v>
      </c>
      <c r="Q50" s="62">
        <v>89.190260829856214</v>
      </c>
      <c r="R50" s="62">
        <v>88.472886669179161</v>
      </c>
      <c r="S50" s="62">
        <v>49.353438159203371</v>
      </c>
      <c r="T50" s="63">
        <v>16126.866</v>
      </c>
      <c r="U50" s="63">
        <v>16126.866</v>
      </c>
      <c r="V50" s="63">
        <v>16644.701000000001</v>
      </c>
      <c r="W50" s="62">
        <v>81.117650456820598</v>
      </c>
      <c r="X50" s="63">
        <v>13501.7900390625</v>
      </c>
      <c r="Y50" s="64">
        <v>12207.7666015625</v>
      </c>
      <c r="Z50" s="64">
        <v>10</v>
      </c>
      <c r="AA50" s="26" t="s">
        <v>78</v>
      </c>
      <c r="AB50"/>
    </row>
    <row r="51" spans="1:28" x14ac:dyDescent="0.35">
      <c r="A51" s="60">
        <v>156</v>
      </c>
      <c r="B51" s="60" t="s">
        <v>173</v>
      </c>
      <c r="C51" s="60" t="s">
        <v>174</v>
      </c>
      <c r="D51" s="60" t="s">
        <v>116</v>
      </c>
      <c r="E51" s="60" t="s">
        <v>175</v>
      </c>
      <c r="F51" s="60" t="s">
        <v>145</v>
      </c>
      <c r="G51" s="60" t="s">
        <v>77</v>
      </c>
      <c r="H51" s="61">
        <v>1.6066725408367E-2</v>
      </c>
      <c r="I51" s="61">
        <v>7.8756051901376998E-3</v>
      </c>
      <c r="J51" s="62">
        <v>1.9344370897085201</v>
      </c>
      <c r="K51" s="62">
        <v>0</v>
      </c>
      <c r="L51" s="62">
        <v>0.59767301927686001</v>
      </c>
      <c r="M51" s="62">
        <v>1.4025817707683998</v>
      </c>
      <c r="N51" s="62">
        <v>0.93454934565781</v>
      </c>
      <c r="O51" s="62">
        <v>0.23548127128785998</v>
      </c>
      <c r="P51" s="62">
        <v>0.58394549748319002</v>
      </c>
      <c r="Q51" s="62">
        <v>3.1977865040299998E-3</v>
      </c>
      <c r="R51" s="62"/>
      <c r="S51" s="62">
        <v>0.2195041848863</v>
      </c>
      <c r="T51" s="63">
        <v>1385189.6680000001</v>
      </c>
      <c r="U51" s="63">
        <v>1421864.031</v>
      </c>
      <c r="V51" s="63">
        <v>1424929.781</v>
      </c>
      <c r="W51" s="62">
        <v>55.288608664260643</v>
      </c>
      <c r="X51" s="63">
        <v>787823.875</v>
      </c>
      <c r="Y51" s="64">
        <v>16219.89453125</v>
      </c>
      <c r="Z51" s="64">
        <v>9</v>
      </c>
      <c r="AA51" s="26" t="s">
        <v>27</v>
      </c>
      <c r="AB51"/>
    </row>
    <row r="52" spans="1:28" x14ac:dyDescent="0.35">
      <c r="A52" s="60">
        <v>156</v>
      </c>
      <c r="B52" s="60" t="s">
        <v>173</v>
      </c>
      <c r="C52" s="60" t="s">
        <v>174</v>
      </c>
      <c r="D52" s="60" t="s">
        <v>116</v>
      </c>
      <c r="E52" s="60" t="s">
        <v>175</v>
      </c>
      <c r="F52" s="60" t="s">
        <v>145</v>
      </c>
      <c r="G52" s="60" t="s">
        <v>79</v>
      </c>
      <c r="H52" s="61">
        <v>1.6066725408367E-2</v>
      </c>
      <c r="I52" s="61">
        <v>2.6286098738894599E-2</v>
      </c>
      <c r="J52" s="62">
        <v>5.1459949353077699</v>
      </c>
      <c r="K52" s="62">
        <v>8.0295085447130002E-2</v>
      </c>
      <c r="L52" s="62">
        <v>3.7255898201693496</v>
      </c>
      <c r="M52" s="62">
        <v>2.27070621928114</v>
      </c>
      <c r="N52" s="62">
        <v>5.0556889899795099</v>
      </c>
      <c r="O52" s="62">
        <v>1.6545714769486699</v>
      </c>
      <c r="P52" s="62">
        <v>3.25825434758907</v>
      </c>
      <c r="Q52" s="62">
        <v>6.6333570883939999E-2</v>
      </c>
      <c r="R52" s="62"/>
      <c r="S52" s="62">
        <v>1.3378345724159701</v>
      </c>
      <c r="T52" s="63">
        <v>1385189.6680000001</v>
      </c>
      <c r="U52" s="63">
        <v>1421864.031</v>
      </c>
      <c r="V52" s="63">
        <v>1424929.781</v>
      </c>
      <c r="W52" s="62">
        <v>44.71139133573935</v>
      </c>
      <c r="X52" s="63">
        <v>637105.9375</v>
      </c>
      <c r="Y52" s="64">
        <v>39277.69921875</v>
      </c>
      <c r="Z52" s="64">
        <v>9</v>
      </c>
      <c r="AA52" s="26" t="s">
        <v>27</v>
      </c>
      <c r="AB52"/>
    </row>
    <row r="53" spans="1:28" x14ac:dyDescent="0.35">
      <c r="A53" s="60">
        <v>170</v>
      </c>
      <c r="B53" s="60" t="s">
        <v>183</v>
      </c>
      <c r="C53" s="60" t="s">
        <v>184</v>
      </c>
      <c r="D53" s="60" t="s">
        <v>100</v>
      </c>
      <c r="E53" s="60" t="s">
        <v>82</v>
      </c>
      <c r="F53" s="60" t="s">
        <v>83</v>
      </c>
      <c r="G53" s="60" t="s">
        <v>77</v>
      </c>
      <c r="H53" s="61">
        <v>1.9657272628334801E-2</v>
      </c>
      <c r="I53" s="61">
        <v>3.1774421964420999E-3</v>
      </c>
      <c r="J53" s="62"/>
      <c r="K53" s="62">
        <v>0.49814526674975002</v>
      </c>
      <c r="L53" s="62">
        <v>0.37380512574323999</v>
      </c>
      <c r="M53" s="62">
        <v>0.15987357281167</v>
      </c>
      <c r="N53" s="62">
        <v>0.12830252167845999</v>
      </c>
      <c r="O53" s="62">
        <v>0.34129093634000002</v>
      </c>
      <c r="P53" s="62">
        <v>0.19610172430832998</v>
      </c>
      <c r="Q53" s="62">
        <v>3.0259587496369998E-2</v>
      </c>
      <c r="R53" s="62">
        <v>0.33056487559993003</v>
      </c>
      <c r="S53" s="62">
        <v>0.10296861200858</v>
      </c>
      <c r="T53" s="63">
        <v>47625.955000000002</v>
      </c>
      <c r="U53" s="63">
        <v>50187.406000000003</v>
      </c>
      <c r="V53" s="63">
        <v>50930.661999999997</v>
      </c>
      <c r="W53" s="62">
        <v>76.08864122837781</v>
      </c>
      <c r="X53" s="63">
        <v>38752.44921875</v>
      </c>
      <c r="Y53" s="64">
        <v>328.06280517578125</v>
      </c>
      <c r="Z53" s="64">
        <v>9</v>
      </c>
      <c r="AA53" s="26" t="s">
        <v>20</v>
      </c>
      <c r="AB53"/>
    </row>
    <row r="54" spans="1:28" x14ac:dyDescent="0.35">
      <c r="A54" s="60">
        <v>170</v>
      </c>
      <c r="B54" s="60" t="s">
        <v>183</v>
      </c>
      <c r="C54" s="60" t="s">
        <v>184</v>
      </c>
      <c r="D54" s="60" t="s">
        <v>100</v>
      </c>
      <c r="E54" s="60" t="s">
        <v>82</v>
      </c>
      <c r="F54" s="60" t="s">
        <v>83</v>
      </c>
      <c r="G54" s="60" t="s">
        <v>79</v>
      </c>
      <c r="H54" s="61">
        <v>1.9657272628334801E-2</v>
      </c>
      <c r="I54" s="61">
        <v>7.2097952274065999E-2</v>
      </c>
      <c r="J54" s="62"/>
      <c r="K54" s="62">
        <v>1.3731061824900701</v>
      </c>
      <c r="L54" s="62">
        <v>14.929198371852159</v>
      </c>
      <c r="M54" s="62">
        <v>2.86177324768826</v>
      </c>
      <c r="N54" s="62">
        <v>15.0673839158703</v>
      </c>
      <c r="O54" s="62">
        <v>13.576606866948628</v>
      </c>
      <c r="P54" s="62">
        <v>13.164266757948509</v>
      </c>
      <c r="Q54" s="62">
        <v>5.95244122165255</v>
      </c>
      <c r="R54" s="62">
        <v>15.541261251952502</v>
      </c>
      <c r="S54" s="62">
        <v>4.8628021253208695</v>
      </c>
      <c r="T54" s="63">
        <v>47625.955000000002</v>
      </c>
      <c r="U54" s="63">
        <v>50187.406000000003</v>
      </c>
      <c r="V54" s="63">
        <v>50930.661999999997</v>
      </c>
      <c r="W54" s="62">
        <v>23.91135877162219</v>
      </c>
      <c r="X54" s="63">
        <v>12178.212890625</v>
      </c>
      <c r="Y54" s="64">
        <v>2140.16455078125</v>
      </c>
      <c r="Z54" s="64">
        <v>9</v>
      </c>
      <c r="AA54" s="26" t="s">
        <v>20</v>
      </c>
      <c r="AB54"/>
    </row>
    <row r="55" spans="1:28" x14ac:dyDescent="0.35">
      <c r="A55" s="60">
        <v>174</v>
      </c>
      <c r="B55" s="60" t="s">
        <v>259</v>
      </c>
      <c r="C55" s="60" t="s">
        <v>260</v>
      </c>
      <c r="D55" s="60" t="s">
        <v>193</v>
      </c>
      <c r="E55" s="60" t="s">
        <v>82</v>
      </c>
      <c r="F55" s="60" t="s">
        <v>86</v>
      </c>
      <c r="G55" s="60" t="s">
        <v>77</v>
      </c>
      <c r="H55" s="61">
        <v>0.1807714052942492</v>
      </c>
      <c r="I55" s="61">
        <v>8.5915567937485199E-2</v>
      </c>
      <c r="J55" s="62">
        <v>9.4849584631486792</v>
      </c>
      <c r="K55" s="62">
        <v>1.8665917032200898</v>
      </c>
      <c r="L55" s="62">
        <v>9.499933704457959</v>
      </c>
      <c r="M55" s="62">
        <v>7.45524634309416</v>
      </c>
      <c r="N55" s="62">
        <v>15.391971054802831</v>
      </c>
      <c r="O55" s="62">
        <v>15.922362875686542</v>
      </c>
      <c r="P55" s="62">
        <v>6.9116248375578602</v>
      </c>
      <c r="Q55" s="62">
        <v>8.8468893699147806</v>
      </c>
      <c r="R55" s="62">
        <v>12.994377359273621</v>
      </c>
      <c r="S55" s="62">
        <v>9.6606061484022501</v>
      </c>
      <c r="T55" s="63">
        <v>684.553</v>
      </c>
      <c r="U55" s="63">
        <v>790.98599999999999</v>
      </c>
      <c r="V55" s="63">
        <v>806.16600000000005</v>
      </c>
      <c r="W55" s="62">
        <v>31.326030741387811</v>
      </c>
      <c r="X55" s="63">
        <v>252.53981018066406</v>
      </c>
      <c r="Y55" s="64">
        <v>47.280330657958984</v>
      </c>
      <c r="Z55" s="64">
        <v>10</v>
      </c>
      <c r="AA55" s="26" t="s">
        <v>78</v>
      </c>
      <c r="AB55"/>
    </row>
    <row r="56" spans="1:28" x14ac:dyDescent="0.35">
      <c r="A56" s="60">
        <v>174</v>
      </c>
      <c r="B56" s="60" t="s">
        <v>259</v>
      </c>
      <c r="C56" s="60" t="s">
        <v>260</v>
      </c>
      <c r="D56" s="60" t="s">
        <v>193</v>
      </c>
      <c r="E56" s="60" t="s">
        <v>82</v>
      </c>
      <c r="F56" s="60" t="s">
        <v>86</v>
      </c>
      <c r="G56" s="60" t="s">
        <v>79</v>
      </c>
      <c r="H56" s="61">
        <v>0.1807714052942492</v>
      </c>
      <c r="I56" s="61">
        <v>0.22404044754005539</v>
      </c>
      <c r="J56" s="62">
        <v>23.177230310237061</v>
      </c>
      <c r="K56" s="62">
        <v>4.4298145945751601</v>
      </c>
      <c r="L56" s="62">
        <v>24.166369927454308</v>
      </c>
      <c r="M56" s="62">
        <v>18.028305540125032</v>
      </c>
      <c r="N56" s="62">
        <v>45.16030982668142</v>
      </c>
      <c r="O56" s="62">
        <v>38.16974204518587</v>
      </c>
      <c r="P56" s="62">
        <v>24.930392400484237</v>
      </c>
      <c r="Q56" s="62">
        <v>28.064387936449144</v>
      </c>
      <c r="R56" s="62">
        <v>28.63311989830369</v>
      </c>
      <c r="S56" s="62">
        <v>28.909692347622563</v>
      </c>
      <c r="T56" s="63">
        <v>684.553</v>
      </c>
      <c r="U56" s="63">
        <v>790.98599999999999</v>
      </c>
      <c r="V56" s="63">
        <v>806.16600000000005</v>
      </c>
      <c r="W56" s="62">
        <v>68.673969258612217</v>
      </c>
      <c r="X56" s="63">
        <v>553.626220703125</v>
      </c>
      <c r="Y56" s="64">
        <v>253.13679504394531</v>
      </c>
      <c r="Z56" s="64">
        <v>10</v>
      </c>
      <c r="AA56" s="26" t="s">
        <v>78</v>
      </c>
      <c r="AB56"/>
    </row>
    <row r="57" spans="1:28" x14ac:dyDescent="0.35">
      <c r="A57" s="60">
        <v>178</v>
      </c>
      <c r="B57" s="60" t="s">
        <v>243</v>
      </c>
      <c r="C57" s="60" t="s">
        <v>244</v>
      </c>
      <c r="D57" s="60" t="s">
        <v>193</v>
      </c>
      <c r="E57" s="60" t="s">
        <v>75</v>
      </c>
      <c r="F57" s="60" t="s">
        <v>245</v>
      </c>
      <c r="G57" s="60" t="s">
        <v>77</v>
      </c>
      <c r="H57" s="61">
        <v>0.11167629380039271</v>
      </c>
      <c r="I57" s="61">
        <v>3.5561218994653303E-2</v>
      </c>
      <c r="J57" s="62">
        <v>5.7764570807958497</v>
      </c>
      <c r="K57" s="62">
        <v>1.1506386726100402</v>
      </c>
      <c r="L57" s="62">
        <v>2.4351727071626499</v>
      </c>
      <c r="M57" s="62">
        <v>1.9114038510967399</v>
      </c>
      <c r="N57" s="62">
        <v>7.8204228433451402</v>
      </c>
      <c r="O57" s="62">
        <v>7.5922631995422094</v>
      </c>
      <c r="P57" s="62">
        <v>2.1730944189414001</v>
      </c>
      <c r="Q57" s="62">
        <v>5.55451292828515</v>
      </c>
      <c r="R57" s="62">
        <v>3.7907303574556099</v>
      </c>
      <c r="S57" s="62">
        <v>3.2581535077794097</v>
      </c>
      <c r="T57" s="63">
        <v>5064.3860000000004</v>
      </c>
      <c r="U57" s="63">
        <v>5570.7330000000002</v>
      </c>
      <c r="V57" s="63">
        <v>5702.174</v>
      </c>
      <c r="W57" s="62">
        <v>67.125798183752465</v>
      </c>
      <c r="X57" s="63">
        <v>3827.6298828125</v>
      </c>
      <c r="Y57" s="64">
        <v>329.12664794921875</v>
      </c>
      <c r="Z57" s="64">
        <v>10</v>
      </c>
      <c r="AA57" s="26" t="s">
        <v>78</v>
      </c>
      <c r="AB57"/>
    </row>
    <row r="58" spans="1:28" x14ac:dyDescent="0.35">
      <c r="A58" s="60">
        <v>178</v>
      </c>
      <c r="B58" s="60" t="s">
        <v>243</v>
      </c>
      <c r="C58" s="60" t="s">
        <v>244</v>
      </c>
      <c r="D58" s="60" t="s">
        <v>193</v>
      </c>
      <c r="E58" s="60" t="s">
        <v>75</v>
      </c>
      <c r="F58" s="60" t="s">
        <v>245</v>
      </c>
      <c r="G58" s="60" t="s">
        <v>79</v>
      </c>
      <c r="H58" s="61">
        <v>0.11167629380039271</v>
      </c>
      <c r="I58" s="61">
        <v>0.26709558515566478</v>
      </c>
      <c r="J58" s="62">
        <v>26.362391006920372</v>
      </c>
      <c r="K58" s="62">
        <v>7.2065930631928206</v>
      </c>
      <c r="L58" s="62">
        <v>24.479121855199999</v>
      </c>
      <c r="M58" s="62">
        <v>7.7169634902147806</v>
      </c>
      <c r="N58" s="62">
        <v>55.846753029724042</v>
      </c>
      <c r="O58" s="62">
        <v>54.514215492014337</v>
      </c>
      <c r="P58" s="62">
        <v>40.708002019868935</v>
      </c>
      <c r="Q58" s="62">
        <v>49.91437318328925</v>
      </c>
      <c r="R58" s="62">
        <v>50.932536923804804</v>
      </c>
      <c r="S58" s="62">
        <v>31.560964384644851</v>
      </c>
      <c r="T58" s="63">
        <v>5064.3860000000004</v>
      </c>
      <c r="U58" s="63">
        <v>5570.7330000000002</v>
      </c>
      <c r="V58" s="63">
        <v>5702.174</v>
      </c>
      <c r="W58" s="62">
        <v>32.874201816247215</v>
      </c>
      <c r="X58" s="63">
        <v>1874.544189453125</v>
      </c>
      <c r="Y58" s="64">
        <v>1054.6104736328125</v>
      </c>
      <c r="Z58" s="64">
        <v>10</v>
      </c>
      <c r="AA58" s="26" t="s">
        <v>78</v>
      </c>
      <c r="AB58"/>
    </row>
    <row r="59" spans="1:28" x14ac:dyDescent="0.35">
      <c r="A59" s="60">
        <v>180</v>
      </c>
      <c r="B59" s="60" t="s">
        <v>307</v>
      </c>
      <c r="C59" s="60" t="s">
        <v>308</v>
      </c>
      <c r="D59" s="60" t="s">
        <v>193</v>
      </c>
      <c r="E59" s="60" t="s">
        <v>75</v>
      </c>
      <c r="F59" s="60" t="s">
        <v>105</v>
      </c>
      <c r="G59" s="60" t="s">
        <v>77</v>
      </c>
      <c r="H59" s="61">
        <v>0.3311887359526684</v>
      </c>
      <c r="I59" s="61">
        <v>0.16598402583617819</v>
      </c>
      <c r="J59" s="62">
        <v>22.032234204342849</v>
      </c>
      <c r="K59" s="62">
        <v>5.1776247014863701</v>
      </c>
      <c r="L59" s="62">
        <v>6.0075899729223501</v>
      </c>
      <c r="M59" s="62">
        <v>13.713051962701082</v>
      </c>
      <c r="N59" s="62">
        <v>34.524981082276042</v>
      </c>
      <c r="O59" s="62">
        <v>32.689669063360384</v>
      </c>
      <c r="P59" s="62">
        <v>17.929467196176478</v>
      </c>
      <c r="Q59" s="62">
        <v>26.616152660443159</v>
      </c>
      <c r="R59" s="62">
        <v>25.84106075994146</v>
      </c>
      <c r="S59" s="62">
        <v>20.37841321841135</v>
      </c>
      <c r="T59" s="63">
        <v>87087.354999999996</v>
      </c>
      <c r="U59" s="63">
        <v>89906.89</v>
      </c>
      <c r="V59" s="63">
        <v>92853.164000000004</v>
      </c>
      <c r="W59" s="62">
        <v>43.793267392991083</v>
      </c>
      <c r="X59" s="63">
        <v>40663.43359375</v>
      </c>
      <c r="Y59" s="64">
        <v>14491.935546875</v>
      </c>
      <c r="Z59" s="64">
        <v>10</v>
      </c>
      <c r="AA59" s="26" t="s">
        <v>78</v>
      </c>
      <c r="AB59"/>
    </row>
    <row r="60" spans="1:28" x14ac:dyDescent="0.35">
      <c r="A60" s="60">
        <v>180</v>
      </c>
      <c r="B60" s="60" t="s">
        <v>307</v>
      </c>
      <c r="C60" s="60" t="s">
        <v>308</v>
      </c>
      <c r="D60" s="60" t="s">
        <v>193</v>
      </c>
      <c r="E60" s="60" t="s">
        <v>75</v>
      </c>
      <c r="F60" s="60" t="s">
        <v>105</v>
      </c>
      <c r="G60" s="60" t="s">
        <v>79</v>
      </c>
      <c r="H60" s="61">
        <v>0.3311887359526684</v>
      </c>
      <c r="I60" s="61">
        <v>0.45990737354541861</v>
      </c>
      <c r="J60" s="62">
        <v>51.821247617542831</v>
      </c>
      <c r="K60" s="62">
        <v>8.7543839598325093</v>
      </c>
      <c r="L60" s="62">
        <v>24.591335489933471</v>
      </c>
      <c r="M60" s="62">
        <v>30.23853704282401</v>
      </c>
      <c r="N60" s="62">
        <v>86.639363141038956</v>
      </c>
      <c r="O60" s="62">
        <v>80.822690231735237</v>
      </c>
      <c r="P60" s="62">
        <v>76.261138903690409</v>
      </c>
      <c r="Q60" s="62">
        <v>81.880855707280958</v>
      </c>
      <c r="R60" s="62">
        <v>85.261551386765063</v>
      </c>
      <c r="S60" s="62">
        <v>70.751160680384402</v>
      </c>
      <c r="T60" s="63">
        <v>87087.354999999996</v>
      </c>
      <c r="U60" s="63">
        <v>89906.89</v>
      </c>
      <c r="V60" s="63">
        <v>92853.164000000004</v>
      </c>
      <c r="W60" s="62">
        <v>56.206732607005506</v>
      </c>
      <c r="X60" s="63">
        <v>52189.73046875</v>
      </c>
      <c r="Y60" s="64">
        <v>45415.05078125</v>
      </c>
      <c r="Z60" s="64">
        <v>10</v>
      </c>
      <c r="AA60" s="26" t="s">
        <v>78</v>
      </c>
      <c r="AB60"/>
    </row>
    <row r="61" spans="1:28" x14ac:dyDescent="0.35">
      <c r="A61" s="60">
        <v>188</v>
      </c>
      <c r="B61" s="60" t="s">
        <v>112</v>
      </c>
      <c r="C61" s="60" t="s">
        <v>113</v>
      </c>
      <c r="D61" s="60" t="s">
        <v>100</v>
      </c>
      <c r="E61" s="60" t="s">
        <v>75</v>
      </c>
      <c r="F61" s="60" t="s">
        <v>92</v>
      </c>
      <c r="G61" s="60" t="s">
        <v>77</v>
      </c>
      <c r="H61" s="61">
        <v>2.0063009860110999E-3</v>
      </c>
      <c r="I61" s="61">
        <v>1.5134134332371E-3</v>
      </c>
      <c r="J61" s="62">
        <v>0.19518162559616001</v>
      </c>
      <c r="K61" s="62">
        <v>0.18050537272245001</v>
      </c>
      <c r="L61" s="62">
        <v>0.20548161589871999</v>
      </c>
      <c r="M61" s="62">
        <v>0.16261725789246001</v>
      </c>
      <c r="N61" s="62"/>
      <c r="O61" s="62">
        <v>7.6661145553150012E-2</v>
      </c>
      <c r="P61" s="62">
        <v>4.3775570542559997E-2</v>
      </c>
      <c r="Q61" s="62">
        <v>4.8621736007869995E-2</v>
      </c>
      <c r="R61" s="62">
        <v>0.17761467524957</v>
      </c>
      <c r="S61" s="62">
        <v>6.3982342227489997E-2</v>
      </c>
      <c r="T61" s="63">
        <v>5040.7340000000004</v>
      </c>
      <c r="U61" s="63">
        <v>5084.5320000000002</v>
      </c>
      <c r="V61" s="63">
        <v>5123.1049999999996</v>
      </c>
      <c r="W61" s="62">
        <v>70.079627468236112</v>
      </c>
      <c r="X61" s="63">
        <v>3590.2529296875</v>
      </c>
      <c r="Y61" s="64">
        <v>15.074494361877441</v>
      </c>
      <c r="Z61" s="64">
        <v>9</v>
      </c>
      <c r="AA61" s="26" t="s">
        <v>89</v>
      </c>
      <c r="AB61"/>
    </row>
    <row r="62" spans="1:28" x14ac:dyDescent="0.35">
      <c r="A62" s="60">
        <v>188</v>
      </c>
      <c r="B62" s="60" t="s">
        <v>112</v>
      </c>
      <c r="C62" s="60" t="s">
        <v>113</v>
      </c>
      <c r="D62" s="60" t="s">
        <v>100</v>
      </c>
      <c r="E62" s="60" t="s">
        <v>75</v>
      </c>
      <c r="F62" s="60" t="s">
        <v>92</v>
      </c>
      <c r="G62" s="60" t="s">
        <v>79</v>
      </c>
      <c r="H62" s="61">
        <v>2.0063009860110999E-3</v>
      </c>
      <c r="I62" s="61">
        <v>3.1607443688755998E-3</v>
      </c>
      <c r="J62" s="62">
        <v>0.31125689942931001</v>
      </c>
      <c r="K62" s="62">
        <v>0.43772800011226004</v>
      </c>
      <c r="L62" s="62">
        <v>0.59001156824063994</v>
      </c>
      <c r="M62" s="62">
        <v>0.19690021079627998</v>
      </c>
      <c r="N62" s="62"/>
      <c r="O62" s="62">
        <v>0.24655165724424</v>
      </c>
      <c r="P62" s="62">
        <v>7.9437398464010003E-2</v>
      </c>
      <c r="Q62" s="62">
        <v>7.725237174664E-2</v>
      </c>
      <c r="R62" s="62">
        <v>0.38187182995107999</v>
      </c>
      <c r="S62" s="62">
        <v>0.11626159946002</v>
      </c>
      <c r="T62" s="63">
        <v>5040.7340000000004</v>
      </c>
      <c r="U62" s="63">
        <v>5084.5320000000002</v>
      </c>
      <c r="V62" s="63">
        <v>5123.1049999999996</v>
      </c>
      <c r="W62" s="62">
        <v>29.920372531763451</v>
      </c>
      <c r="X62" s="63">
        <v>1532.85205078125</v>
      </c>
      <c r="Y62" s="64">
        <v>12.614179611206055</v>
      </c>
      <c r="Z62" s="64">
        <v>9</v>
      </c>
      <c r="AA62" s="26" t="s">
        <v>89</v>
      </c>
      <c r="AB62"/>
    </row>
    <row r="63" spans="1:28" x14ac:dyDescent="0.35">
      <c r="A63" s="60">
        <v>384</v>
      </c>
      <c r="B63" s="60" t="s">
        <v>280</v>
      </c>
      <c r="C63" s="60" t="s">
        <v>281</v>
      </c>
      <c r="D63" s="60" t="s">
        <v>193</v>
      </c>
      <c r="E63" s="60" t="s">
        <v>75</v>
      </c>
      <c r="F63" s="60" t="s">
        <v>167</v>
      </c>
      <c r="G63" s="60" t="s">
        <v>77</v>
      </c>
      <c r="H63" s="61">
        <v>0.23587099610055451</v>
      </c>
      <c r="I63" s="61">
        <v>8.4776759267247107E-2</v>
      </c>
      <c r="J63" s="62">
        <v>8.2614953003493206</v>
      </c>
      <c r="K63" s="62">
        <v>3.7856323717208999</v>
      </c>
      <c r="L63" s="62">
        <v>12.510040065156462</v>
      </c>
      <c r="M63" s="62">
        <v>11.66347015972822</v>
      </c>
      <c r="N63" s="62">
        <v>14.360332904776371</v>
      </c>
      <c r="O63" s="62">
        <v>14.428833272466109</v>
      </c>
      <c r="P63" s="62">
        <v>4.2861436203936005</v>
      </c>
      <c r="Q63" s="62">
        <v>4.0603103929932702</v>
      </c>
      <c r="R63" s="62">
        <v>3.3395949181065996</v>
      </c>
      <c r="S63" s="62">
        <v>3.4610378813875604</v>
      </c>
      <c r="T63" s="63">
        <v>24213.621999999999</v>
      </c>
      <c r="U63" s="63">
        <v>26147.550999999999</v>
      </c>
      <c r="V63" s="63">
        <v>26811.79</v>
      </c>
      <c r="W63" s="62">
        <v>47.081988304275761</v>
      </c>
      <c r="X63" s="63">
        <v>12623.5234375</v>
      </c>
      <c r="Y63" s="64">
        <v>2372.46484375</v>
      </c>
      <c r="Z63" s="64">
        <v>10</v>
      </c>
      <c r="AA63" s="26" t="s">
        <v>78</v>
      </c>
      <c r="AB63"/>
    </row>
    <row r="64" spans="1:28" x14ac:dyDescent="0.35">
      <c r="A64" s="60">
        <v>384</v>
      </c>
      <c r="B64" s="60" t="s">
        <v>280</v>
      </c>
      <c r="C64" s="60" t="s">
        <v>281</v>
      </c>
      <c r="D64" s="60" t="s">
        <v>193</v>
      </c>
      <c r="E64" s="60" t="s">
        <v>75</v>
      </c>
      <c r="F64" s="60" t="s">
        <v>167</v>
      </c>
      <c r="G64" s="60" t="s">
        <v>79</v>
      </c>
      <c r="H64" s="61">
        <v>0.23587099610055451</v>
      </c>
      <c r="I64" s="61">
        <v>0.37030191788826661</v>
      </c>
      <c r="J64" s="62">
        <v>31.64830582121936</v>
      </c>
      <c r="K64" s="62">
        <v>10.09751929167734</v>
      </c>
      <c r="L64" s="62">
        <v>48.83581176528228</v>
      </c>
      <c r="M64" s="62">
        <v>37.707734446046679</v>
      </c>
      <c r="N64" s="62">
        <v>69.217273634277277</v>
      </c>
      <c r="O64" s="62">
        <v>63.162371392046857</v>
      </c>
      <c r="P64" s="62">
        <v>39.743905661522831</v>
      </c>
      <c r="Q64" s="62">
        <v>51.148318399132364</v>
      </c>
      <c r="R64" s="62">
        <v>42.636596036238188</v>
      </c>
      <c r="S64" s="62">
        <v>15.766873102687452</v>
      </c>
      <c r="T64" s="63">
        <v>24213.621999999999</v>
      </c>
      <c r="U64" s="63">
        <v>26147.550999999999</v>
      </c>
      <c r="V64" s="63">
        <v>26811.79</v>
      </c>
      <c r="W64" s="62">
        <v>52.918011695724473</v>
      </c>
      <c r="X64" s="63">
        <v>14188.2666015625</v>
      </c>
      <c r="Y64" s="64">
        <v>9979.052734375</v>
      </c>
      <c r="Z64" s="64">
        <v>10</v>
      </c>
      <c r="AA64" s="26" t="s">
        <v>78</v>
      </c>
      <c r="AB64"/>
    </row>
    <row r="65" spans="1:28" x14ac:dyDescent="0.35">
      <c r="A65" s="60">
        <v>192</v>
      </c>
      <c r="B65" s="60" t="s">
        <v>124</v>
      </c>
      <c r="C65" s="60" t="s">
        <v>125</v>
      </c>
      <c r="D65" s="60" t="s">
        <v>100</v>
      </c>
      <c r="E65" s="60" t="s">
        <v>75</v>
      </c>
      <c r="F65" s="60" t="s">
        <v>76</v>
      </c>
      <c r="G65" s="60" t="s">
        <v>77</v>
      </c>
      <c r="H65" s="61">
        <v>2.6887050480684E-3</v>
      </c>
      <c r="I65" s="61">
        <v>4.9244059573580001E-4</v>
      </c>
      <c r="J65" s="62">
        <v>3.717268146667E-2</v>
      </c>
      <c r="K65" s="62">
        <v>2.9126378199480003E-2</v>
      </c>
      <c r="L65" s="62">
        <v>9.6267839992350002E-2</v>
      </c>
      <c r="M65" s="62">
        <v>6.5668971788600001E-3</v>
      </c>
      <c r="N65" s="62">
        <v>4.7685203763539998E-2</v>
      </c>
      <c r="O65" s="62">
        <v>8.8709282798159997E-2</v>
      </c>
      <c r="P65" s="62">
        <v>7.3084325231000001E-3</v>
      </c>
      <c r="Q65" s="62">
        <v>7.4870531405900002E-3</v>
      </c>
      <c r="R65" s="62">
        <v>0.11295081316250999</v>
      </c>
      <c r="S65" s="62">
        <v>0.11485089642408999</v>
      </c>
      <c r="T65" s="63">
        <v>11316.697</v>
      </c>
      <c r="U65" s="63">
        <v>11316.697</v>
      </c>
      <c r="V65" s="63">
        <v>11300.698</v>
      </c>
      <c r="W65" s="62">
        <v>63.158145186541162</v>
      </c>
      <c r="X65" s="63">
        <v>7137.31103515625</v>
      </c>
      <c r="Y65" s="64">
        <v>10.134435653686523</v>
      </c>
      <c r="Z65" s="64">
        <v>10</v>
      </c>
      <c r="AA65" s="26" t="s">
        <v>78</v>
      </c>
      <c r="AB65"/>
    </row>
    <row r="66" spans="1:28" x14ac:dyDescent="0.35">
      <c r="A66" s="60">
        <v>192</v>
      </c>
      <c r="B66" s="60" t="s">
        <v>124</v>
      </c>
      <c r="C66" s="60" t="s">
        <v>125</v>
      </c>
      <c r="D66" s="60" t="s">
        <v>100</v>
      </c>
      <c r="E66" s="60" t="s">
        <v>75</v>
      </c>
      <c r="F66" s="60" t="s">
        <v>76</v>
      </c>
      <c r="G66" s="60" t="s">
        <v>79</v>
      </c>
      <c r="H66" s="61">
        <v>2.6887050480684E-3</v>
      </c>
      <c r="I66" s="61">
        <v>6.4537703481409E-3</v>
      </c>
      <c r="J66" s="62">
        <v>0.21853320566814</v>
      </c>
      <c r="K66" s="62">
        <v>0.11005560682679</v>
      </c>
      <c r="L66" s="62">
        <v>1.2504161179342299</v>
      </c>
      <c r="M66" s="62">
        <v>0.31728889624261003</v>
      </c>
      <c r="N66" s="62">
        <v>0.98447624081283003</v>
      </c>
      <c r="O66" s="62">
        <v>1.26433497630786</v>
      </c>
      <c r="P66" s="62">
        <v>0.50953393373253997</v>
      </c>
      <c r="Q66" s="62">
        <v>0.11809688649861999</v>
      </c>
      <c r="R66" s="62">
        <v>1.60377148245582</v>
      </c>
      <c r="S66" s="62">
        <v>1.4476916268247799</v>
      </c>
      <c r="T66" s="63">
        <v>11316.697</v>
      </c>
      <c r="U66" s="63">
        <v>11316.697</v>
      </c>
      <c r="V66" s="63">
        <v>11300.698</v>
      </c>
      <c r="W66" s="62">
        <v>36.84185481345758</v>
      </c>
      <c r="X66" s="63">
        <v>4163.38671875</v>
      </c>
      <c r="Y66" s="64">
        <v>69.697311401367188</v>
      </c>
      <c r="Z66" s="64">
        <v>10</v>
      </c>
      <c r="AA66" s="26" t="s">
        <v>78</v>
      </c>
      <c r="AB66"/>
    </row>
    <row r="67" spans="1:28" x14ac:dyDescent="0.35">
      <c r="A67" s="60">
        <v>214</v>
      </c>
      <c r="B67" s="60" t="s">
        <v>159</v>
      </c>
      <c r="C67" s="60" t="s">
        <v>160</v>
      </c>
      <c r="D67" s="60" t="s">
        <v>100</v>
      </c>
      <c r="E67" s="60" t="s">
        <v>75</v>
      </c>
      <c r="F67" s="60" t="s">
        <v>76</v>
      </c>
      <c r="G67" s="60" t="s">
        <v>77</v>
      </c>
      <c r="H67" s="61">
        <v>8.7861887056307E-3</v>
      </c>
      <c r="I67" s="61">
        <v>4.8276590253174996E-3</v>
      </c>
      <c r="J67" s="62">
        <v>0.42184588806675005</v>
      </c>
      <c r="K67" s="62">
        <v>0.22403750706705</v>
      </c>
      <c r="L67" s="62">
        <v>0.83015274723279986</v>
      </c>
      <c r="M67" s="62">
        <v>0.52051891774157</v>
      </c>
      <c r="N67" s="62">
        <v>0.47031127839393005</v>
      </c>
      <c r="O67" s="62">
        <v>0.81210397070791007</v>
      </c>
      <c r="P67" s="62">
        <v>3.0149556538670002E-2</v>
      </c>
      <c r="Q67" s="62">
        <v>0.11867193117229</v>
      </c>
      <c r="R67" s="62">
        <v>0.68514626924135003</v>
      </c>
      <c r="S67" s="62">
        <v>0.58373805918951005</v>
      </c>
      <c r="T67" s="63">
        <v>10881.882</v>
      </c>
      <c r="U67" s="63">
        <v>10881.882</v>
      </c>
      <c r="V67" s="63">
        <v>10999.664000000001</v>
      </c>
      <c r="W67" s="62">
        <v>74.399144537266295</v>
      </c>
      <c r="X67" s="63">
        <v>8183.65576171875</v>
      </c>
      <c r="Y67" s="64">
        <v>105.42245483398438</v>
      </c>
      <c r="Z67" s="64">
        <v>10</v>
      </c>
      <c r="AA67" s="26" t="s">
        <v>78</v>
      </c>
      <c r="AB67"/>
    </row>
    <row r="68" spans="1:28" x14ac:dyDescent="0.35">
      <c r="A68" s="60">
        <v>214</v>
      </c>
      <c r="B68" s="60" t="s">
        <v>159</v>
      </c>
      <c r="C68" s="60" t="s">
        <v>160</v>
      </c>
      <c r="D68" s="60" t="s">
        <v>100</v>
      </c>
      <c r="E68" s="60" t="s">
        <v>75</v>
      </c>
      <c r="F68" s="60" t="s">
        <v>76</v>
      </c>
      <c r="G68" s="60" t="s">
        <v>79</v>
      </c>
      <c r="H68" s="61">
        <v>8.7861887056307E-3</v>
      </c>
      <c r="I68" s="61">
        <v>2.02901488865482E-2</v>
      </c>
      <c r="J68" s="62">
        <v>0.70911070508157004</v>
      </c>
      <c r="K68" s="62">
        <v>0.41207944695586002</v>
      </c>
      <c r="L68" s="62">
        <v>4.4249515656713605</v>
      </c>
      <c r="M68" s="62">
        <v>1.1705470077381102</v>
      </c>
      <c r="N68" s="62">
        <v>3.6224888002542399</v>
      </c>
      <c r="O68" s="62">
        <v>3.2621331793362898</v>
      </c>
      <c r="P68" s="62">
        <v>1.0433423272682101</v>
      </c>
      <c r="Q68" s="62">
        <v>1.42450635060694</v>
      </c>
      <c r="R68" s="62">
        <v>4.0641574026897898</v>
      </c>
      <c r="S68" s="62">
        <v>2.95557375927355</v>
      </c>
      <c r="T68" s="63">
        <v>10881.882</v>
      </c>
      <c r="U68" s="63">
        <v>10881.882</v>
      </c>
      <c r="V68" s="63">
        <v>10999.664000000001</v>
      </c>
      <c r="W68" s="62">
        <v>25.600855462731971</v>
      </c>
      <c r="X68" s="63">
        <v>2816.008056640625</v>
      </c>
      <c r="Y68" s="64">
        <v>143.89677429199219</v>
      </c>
      <c r="Z68" s="64">
        <v>10</v>
      </c>
      <c r="AA68" s="26" t="s">
        <v>78</v>
      </c>
      <c r="AB68"/>
    </row>
    <row r="69" spans="1:28" x14ac:dyDescent="0.35">
      <c r="A69" s="60">
        <v>218</v>
      </c>
      <c r="B69" s="60" t="s">
        <v>149</v>
      </c>
      <c r="C69" s="60" t="s">
        <v>150</v>
      </c>
      <c r="D69" s="60" t="s">
        <v>100</v>
      </c>
      <c r="E69" s="60" t="s">
        <v>151</v>
      </c>
      <c r="F69" s="60" t="s">
        <v>92</v>
      </c>
      <c r="G69" s="60" t="s">
        <v>77</v>
      </c>
      <c r="H69" s="61">
        <v>7.9374393693256995E-3</v>
      </c>
      <c r="I69" s="61">
        <v>2.6077238016166998E-3</v>
      </c>
      <c r="J69" s="62">
        <v>0.54786878868637001</v>
      </c>
      <c r="K69" s="62">
        <v>0.12206796245441</v>
      </c>
      <c r="L69" s="62">
        <v>0.21884442481650002</v>
      </c>
      <c r="M69" s="62">
        <v>0.42507932402759996</v>
      </c>
      <c r="N69" s="62">
        <v>0.10156402113049</v>
      </c>
      <c r="O69" s="62">
        <v>0.22846341850697999</v>
      </c>
      <c r="P69" s="62">
        <v>4.5794171423030001E-2</v>
      </c>
      <c r="Q69" s="62">
        <v>3.060806833897E-2</v>
      </c>
      <c r="R69" s="62">
        <v>0.19844855771961001</v>
      </c>
      <c r="S69" s="62">
        <v>0.14744310583485001</v>
      </c>
      <c r="T69" s="63">
        <v>17015.671999999999</v>
      </c>
      <c r="U69" s="63">
        <v>17343.740000000002</v>
      </c>
      <c r="V69" s="63">
        <v>17588.595000000001</v>
      </c>
      <c r="W69" s="62">
        <v>68.881234226206303</v>
      </c>
      <c r="X69" s="63">
        <v>12115.2412109375</v>
      </c>
      <c r="Y69" s="64">
        <v>87.825592041015625</v>
      </c>
      <c r="Z69" s="64">
        <v>10</v>
      </c>
      <c r="AA69" s="26" t="s">
        <v>78</v>
      </c>
      <c r="AB69"/>
    </row>
    <row r="70" spans="1:28" x14ac:dyDescent="0.35">
      <c r="A70" s="60">
        <v>218</v>
      </c>
      <c r="B70" s="60" t="s">
        <v>149</v>
      </c>
      <c r="C70" s="60" t="s">
        <v>150</v>
      </c>
      <c r="D70" s="60" t="s">
        <v>100</v>
      </c>
      <c r="E70" s="60" t="s">
        <v>151</v>
      </c>
      <c r="F70" s="60" t="s">
        <v>92</v>
      </c>
      <c r="G70" s="60" t="s">
        <v>79</v>
      </c>
      <c r="H70" s="61">
        <v>7.9374393693256995E-3</v>
      </c>
      <c r="I70" s="61">
        <v>1.9734738434688801E-2</v>
      </c>
      <c r="J70" s="62">
        <v>3.4627121316715801</v>
      </c>
      <c r="K70" s="62">
        <v>0.24033240805239001</v>
      </c>
      <c r="L70" s="62">
        <v>1.8766417967388</v>
      </c>
      <c r="M70" s="62">
        <v>0.88064563386510997</v>
      </c>
      <c r="N70" s="62">
        <v>3.1045597117920298</v>
      </c>
      <c r="O70" s="62">
        <v>2.6945695628433199</v>
      </c>
      <c r="P70" s="62">
        <v>2.5159929450795904</v>
      </c>
      <c r="Q70" s="62">
        <v>1.4649971261186401</v>
      </c>
      <c r="R70" s="62">
        <v>2.7949162791423001</v>
      </c>
      <c r="S70" s="62">
        <v>3.5664976464634601</v>
      </c>
      <c r="T70" s="63">
        <v>17015.671999999999</v>
      </c>
      <c r="U70" s="63">
        <v>17343.740000000002</v>
      </c>
      <c r="V70" s="63">
        <v>17588.595000000001</v>
      </c>
      <c r="W70" s="62">
        <v>31.118765773793701</v>
      </c>
      <c r="X70" s="63">
        <v>5473.353515625</v>
      </c>
      <c r="Y70" s="64">
        <v>279.99075317382813</v>
      </c>
      <c r="Z70" s="64">
        <v>10</v>
      </c>
      <c r="AA70" s="26" t="s">
        <v>78</v>
      </c>
      <c r="AB70"/>
    </row>
    <row r="71" spans="1:28" x14ac:dyDescent="0.35">
      <c r="A71" s="60">
        <v>818</v>
      </c>
      <c r="B71" s="60" t="s">
        <v>185</v>
      </c>
      <c r="C71" s="60" t="s">
        <v>186</v>
      </c>
      <c r="D71" s="60" t="s">
        <v>104</v>
      </c>
      <c r="E71" s="60" t="s">
        <v>82</v>
      </c>
      <c r="F71" s="60" t="s">
        <v>145</v>
      </c>
      <c r="G71" s="60" t="s">
        <v>77</v>
      </c>
      <c r="H71" s="61">
        <v>1.96817970481813E-2</v>
      </c>
      <c r="I71" s="61">
        <v>1.21938330025365E-2</v>
      </c>
      <c r="J71" s="62">
        <v>2.4534101040200498</v>
      </c>
      <c r="K71" s="62">
        <v>0.50984622971898996</v>
      </c>
      <c r="L71" s="62">
        <v>1.7431180802280899</v>
      </c>
      <c r="M71" s="62">
        <v>2.4843199652442203</v>
      </c>
      <c r="N71" s="62"/>
      <c r="O71" s="62">
        <v>6.7261544517669997E-2</v>
      </c>
      <c r="P71" s="62">
        <v>3.4211396361970001E-2</v>
      </c>
      <c r="Q71" s="62">
        <v>2.2329573856600003E-3</v>
      </c>
      <c r="R71" s="62">
        <v>0.14581425697426001</v>
      </c>
      <c r="S71" s="62">
        <v>6.4493400533010004E-2</v>
      </c>
      <c r="T71" s="63">
        <v>95592.323999999993</v>
      </c>
      <c r="U71" s="63">
        <v>105618.671</v>
      </c>
      <c r="V71" s="63">
        <v>107465.13400000001</v>
      </c>
      <c r="W71" s="62">
        <v>37.012784262865431</v>
      </c>
      <c r="X71" s="63">
        <v>39775.83984375</v>
      </c>
      <c r="Y71" s="64">
        <v>1356.9688720703125</v>
      </c>
      <c r="Z71" s="64">
        <v>9</v>
      </c>
      <c r="AA71" s="26" t="s">
        <v>89</v>
      </c>
      <c r="AB71"/>
    </row>
    <row r="72" spans="1:28" x14ac:dyDescent="0.35">
      <c r="A72" s="60">
        <v>818</v>
      </c>
      <c r="B72" s="60" t="s">
        <v>185</v>
      </c>
      <c r="C72" s="60" t="s">
        <v>186</v>
      </c>
      <c r="D72" s="60" t="s">
        <v>104</v>
      </c>
      <c r="E72" s="60" t="s">
        <v>82</v>
      </c>
      <c r="F72" s="60" t="s">
        <v>145</v>
      </c>
      <c r="G72" s="60" t="s">
        <v>79</v>
      </c>
      <c r="H72" s="61">
        <v>1.96817970481813E-2</v>
      </c>
      <c r="I72" s="61">
        <v>2.4081902602078799E-2</v>
      </c>
      <c r="J72" s="62">
        <v>4.7705243335019301</v>
      </c>
      <c r="K72" s="62">
        <v>0.99089384946036008</v>
      </c>
      <c r="L72" s="62">
        <v>3.5232898908226202</v>
      </c>
      <c r="M72" s="62">
        <v>3.9442121184643102</v>
      </c>
      <c r="N72" s="62"/>
      <c r="O72" s="62">
        <v>1.0828044262130601</v>
      </c>
      <c r="P72" s="62">
        <v>0.49798618662603999</v>
      </c>
      <c r="Q72" s="62">
        <v>8.3195131335700001E-2</v>
      </c>
      <c r="R72" s="62">
        <v>1.0843825295390199</v>
      </c>
      <c r="S72" s="62">
        <v>0.30218514877320996</v>
      </c>
      <c r="T72" s="63">
        <v>95592.323999999993</v>
      </c>
      <c r="U72" s="63">
        <v>105618.671</v>
      </c>
      <c r="V72" s="63">
        <v>107465.13400000001</v>
      </c>
      <c r="W72" s="62">
        <v>62.987215737136196</v>
      </c>
      <c r="X72" s="63">
        <v>67689.296875</v>
      </c>
      <c r="Y72" s="64">
        <v>4272.72119140625</v>
      </c>
      <c r="Z72" s="64">
        <v>9</v>
      </c>
      <c r="AA72" s="26" t="s">
        <v>89</v>
      </c>
      <c r="AB72"/>
    </row>
    <row r="73" spans="1:28" x14ac:dyDescent="0.35">
      <c r="A73" s="60">
        <v>222</v>
      </c>
      <c r="B73" s="60" t="s">
        <v>206</v>
      </c>
      <c r="C73" s="60" t="s">
        <v>207</v>
      </c>
      <c r="D73" s="60" t="s">
        <v>100</v>
      </c>
      <c r="E73" s="60" t="s">
        <v>75</v>
      </c>
      <c r="F73" s="60" t="s">
        <v>145</v>
      </c>
      <c r="G73" s="60" t="s">
        <v>77</v>
      </c>
      <c r="H73" s="61">
        <v>3.24625094524029E-2</v>
      </c>
      <c r="I73" s="61">
        <v>1.17544932769872E-2</v>
      </c>
      <c r="J73" s="62">
        <v>1.22061700783564</v>
      </c>
      <c r="K73" s="62">
        <v>0.28335099269753999</v>
      </c>
      <c r="L73" s="62">
        <v>1.8536873612495699</v>
      </c>
      <c r="M73" s="62">
        <v>1.3578470725926799</v>
      </c>
      <c r="N73" s="62">
        <v>1.7233064636862701</v>
      </c>
      <c r="O73" s="62">
        <v>1.5772105149100502</v>
      </c>
      <c r="P73" s="62">
        <v>0.29144605680448998</v>
      </c>
      <c r="Q73" s="62">
        <v>0.74495236715047009</v>
      </c>
      <c r="R73" s="62">
        <v>1.9340359090527999</v>
      </c>
      <c r="S73" s="62">
        <v>0.74062928383809001</v>
      </c>
      <c r="T73" s="63">
        <v>6209.5259999999998</v>
      </c>
      <c r="U73" s="63">
        <v>6280.2169999999996</v>
      </c>
      <c r="V73" s="63">
        <v>6292.7309999999998</v>
      </c>
      <c r="W73" s="62">
        <v>60.966608839909931</v>
      </c>
      <c r="X73" s="63">
        <v>3836.464599609375</v>
      </c>
      <c r="Y73" s="64">
        <v>109.53492736816406</v>
      </c>
      <c r="Z73" s="64">
        <v>10</v>
      </c>
      <c r="AA73" s="26" t="s">
        <v>78</v>
      </c>
      <c r="AB73"/>
    </row>
    <row r="74" spans="1:28" x14ac:dyDescent="0.35">
      <c r="A74" s="60">
        <v>222</v>
      </c>
      <c r="B74" s="60" t="s">
        <v>206</v>
      </c>
      <c r="C74" s="60" t="s">
        <v>207</v>
      </c>
      <c r="D74" s="60" t="s">
        <v>100</v>
      </c>
      <c r="E74" s="60" t="s">
        <v>75</v>
      </c>
      <c r="F74" s="60" t="s">
        <v>145</v>
      </c>
      <c r="G74" s="60" t="s">
        <v>79</v>
      </c>
      <c r="H74" s="61">
        <v>3.24625094524029E-2</v>
      </c>
      <c r="I74" s="61">
        <v>6.4806548350768906E-2</v>
      </c>
      <c r="J74" s="62">
        <v>4.7128006771023303</v>
      </c>
      <c r="K74" s="62">
        <v>0.66948027610294003</v>
      </c>
      <c r="L74" s="62">
        <v>10.30248203040945</v>
      </c>
      <c r="M74" s="62">
        <v>6.3347291629269593</v>
      </c>
      <c r="N74" s="62">
        <v>13.340794273068472</v>
      </c>
      <c r="O74" s="62">
        <v>10.259310324462</v>
      </c>
      <c r="P74" s="62">
        <v>4.3464284188131899</v>
      </c>
      <c r="Q74" s="62">
        <v>4.8694464730296101</v>
      </c>
      <c r="R74" s="62">
        <v>12.543381832300499</v>
      </c>
      <c r="S74" s="62">
        <v>5.2339492700313599</v>
      </c>
      <c r="T74" s="63">
        <v>6209.5259999999998</v>
      </c>
      <c r="U74" s="63">
        <v>6280.2169999999996</v>
      </c>
      <c r="V74" s="63">
        <v>6292.7309999999998</v>
      </c>
      <c r="W74" s="62">
        <v>39.03339116009019</v>
      </c>
      <c r="X74" s="63">
        <v>2456.266357421875</v>
      </c>
      <c r="Y74" s="64">
        <v>385.12945556640625</v>
      </c>
      <c r="Z74" s="64">
        <v>10</v>
      </c>
      <c r="AA74" s="26" t="s">
        <v>78</v>
      </c>
      <c r="AB74"/>
    </row>
    <row r="75" spans="1:28" x14ac:dyDescent="0.35">
      <c r="A75" s="60">
        <v>748</v>
      </c>
      <c r="B75" s="60" t="s">
        <v>231</v>
      </c>
      <c r="C75" s="60" t="s">
        <v>232</v>
      </c>
      <c r="D75" s="60" t="s">
        <v>193</v>
      </c>
      <c r="E75" s="60" t="s">
        <v>75</v>
      </c>
      <c r="F75" s="60" t="s">
        <v>145</v>
      </c>
      <c r="G75" s="60" t="s">
        <v>77</v>
      </c>
      <c r="H75" s="61">
        <v>8.1271320070091399E-2</v>
      </c>
      <c r="I75" s="61">
        <v>2.29198451690193E-2</v>
      </c>
      <c r="J75" s="62">
        <v>2.9652019366653697</v>
      </c>
      <c r="K75" s="62">
        <v>2.3810159811168701</v>
      </c>
      <c r="L75" s="62">
        <v>1.84784356676245</v>
      </c>
      <c r="M75" s="62">
        <v>0.79189277172512007</v>
      </c>
      <c r="N75" s="62">
        <v>2.1771301151718001</v>
      </c>
      <c r="O75" s="62">
        <v>5.2586213513546802</v>
      </c>
      <c r="P75" s="62">
        <v>1.3787736852646899</v>
      </c>
      <c r="Q75" s="62">
        <v>4.0550308547303304</v>
      </c>
      <c r="R75" s="62">
        <v>1.35238456258849</v>
      </c>
      <c r="S75" s="62">
        <v>3.0759179662968501</v>
      </c>
      <c r="T75" s="63">
        <v>1125.865</v>
      </c>
      <c r="U75" s="63">
        <v>1169.6130000000001</v>
      </c>
      <c r="V75" s="63">
        <v>1180.655</v>
      </c>
      <c r="W75" s="62">
        <v>26.185203171646521</v>
      </c>
      <c r="X75" s="63">
        <v>309.15692138671875</v>
      </c>
      <c r="Y75" s="64">
        <v>17.121696472167969</v>
      </c>
      <c r="Z75" s="64">
        <v>10</v>
      </c>
      <c r="AA75" s="26" t="s">
        <v>78</v>
      </c>
      <c r="AB75"/>
    </row>
    <row r="76" spans="1:28" x14ac:dyDescent="0.35">
      <c r="A76" s="60">
        <v>748</v>
      </c>
      <c r="B76" s="60" t="s">
        <v>231</v>
      </c>
      <c r="C76" s="60" t="s">
        <v>232</v>
      </c>
      <c r="D76" s="60" t="s">
        <v>193</v>
      </c>
      <c r="E76" s="60" t="s">
        <v>75</v>
      </c>
      <c r="F76" s="60" t="s">
        <v>145</v>
      </c>
      <c r="G76" s="60" t="s">
        <v>79</v>
      </c>
      <c r="H76" s="61">
        <v>8.1271320070091399E-2</v>
      </c>
      <c r="I76" s="61">
        <v>0.10197103464361899</v>
      </c>
      <c r="J76" s="62">
        <v>14.403319569809812</v>
      </c>
      <c r="K76" s="62">
        <v>3.04155957232551</v>
      </c>
      <c r="L76" s="62">
        <v>7.5273511284744394</v>
      </c>
      <c r="M76" s="62">
        <v>3.3516679880664597</v>
      </c>
      <c r="N76" s="62">
        <v>23.299560959087319</v>
      </c>
      <c r="O76" s="62">
        <v>15.89321740319296</v>
      </c>
      <c r="P76" s="62">
        <v>16.957969443448839</v>
      </c>
      <c r="Q76" s="62">
        <v>19.761363939773599</v>
      </c>
      <c r="R76" s="62">
        <v>11.401805207740519</v>
      </c>
      <c r="S76" s="62">
        <v>11.262250629146211</v>
      </c>
      <c r="T76" s="63">
        <v>1125.865</v>
      </c>
      <c r="U76" s="63">
        <v>1169.6130000000001</v>
      </c>
      <c r="V76" s="63">
        <v>1180.655</v>
      </c>
      <c r="W76" s="62">
        <v>73.814796828353067</v>
      </c>
      <c r="X76" s="63">
        <v>871.49810791015625</v>
      </c>
      <c r="Y76" s="64">
        <v>209.72669982910156</v>
      </c>
      <c r="Z76" s="64">
        <v>10</v>
      </c>
      <c r="AA76" s="26" t="s">
        <v>78</v>
      </c>
      <c r="AB76"/>
    </row>
    <row r="77" spans="1:28" x14ac:dyDescent="0.35">
      <c r="A77" s="60">
        <v>231</v>
      </c>
      <c r="B77" s="60" t="s">
        <v>311</v>
      </c>
      <c r="C77" s="60" t="s">
        <v>312</v>
      </c>
      <c r="D77" s="60" t="s">
        <v>193</v>
      </c>
      <c r="E77" s="60" t="s">
        <v>82</v>
      </c>
      <c r="F77" s="60" t="s">
        <v>76</v>
      </c>
      <c r="G77" s="60" t="s">
        <v>77</v>
      </c>
      <c r="H77" s="61">
        <v>0.36660424201658393</v>
      </c>
      <c r="I77" s="61">
        <v>0.18665010601966639</v>
      </c>
      <c r="J77" s="62">
        <v>16.239570017990658</v>
      </c>
      <c r="K77" s="62">
        <v>1.9055581487159201</v>
      </c>
      <c r="L77" s="62">
        <v>20.150623669151699</v>
      </c>
      <c r="M77" s="62">
        <v>17.318153161843387</v>
      </c>
      <c r="N77" s="62">
        <v>38.170832168292065</v>
      </c>
      <c r="O77" s="62">
        <v>36.173336967710561</v>
      </c>
      <c r="P77" s="62">
        <v>20.132010351544878</v>
      </c>
      <c r="Q77" s="62">
        <v>14.95863644659452</v>
      </c>
      <c r="R77" s="62">
        <v>37.015643895805241</v>
      </c>
      <c r="S77" s="62">
        <v>22.67801601217835</v>
      </c>
      <c r="T77" s="63">
        <v>114120.594</v>
      </c>
      <c r="U77" s="63">
        <v>114120.594</v>
      </c>
      <c r="V77" s="63">
        <v>117190.91099999999</v>
      </c>
      <c r="W77" s="62">
        <v>27.072685124230674</v>
      </c>
      <c r="X77" s="63">
        <v>31726.7265625</v>
      </c>
      <c r="Y77" s="64">
        <v>12443.6572265625</v>
      </c>
      <c r="Z77" s="64">
        <v>10</v>
      </c>
      <c r="AA77" s="26" t="s">
        <v>78</v>
      </c>
      <c r="AB77"/>
    </row>
    <row r="78" spans="1:28" x14ac:dyDescent="0.35">
      <c r="A78" s="60">
        <v>231</v>
      </c>
      <c r="B78" s="60" t="s">
        <v>311</v>
      </c>
      <c r="C78" s="60" t="s">
        <v>312</v>
      </c>
      <c r="D78" s="60" t="s">
        <v>193</v>
      </c>
      <c r="E78" s="60" t="s">
        <v>82</v>
      </c>
      <c r="F78" s="60" t="s">
        <v>76</v>
      </c>
      <c r="G78" s="60" t="s">
        <v>79</v>
      </c>
      <c r="H78" s="61">
        <v>0.36660424201658393</v>
      </c>
      <c r="I78" s="61">
        <v>0.43340831493422283</v>
      </c>
      <c r="J78" s="62">
        <v>30.822587176715537</v>
      </c>
      <c r="K78" s="62">
        <v>4.7716703619720802</v>
      </c>
      <c r="L78" s="62">
        <v>44.922404594650281</v>
      </c>
      <c r="M78" s="62">
        <v>36.084111228099381</v>
      </c>
      <c r="N78" s="62">
        <v>79.425230069514967</v>
      </c>
      <c r="O78" s="62">
        <v>75.403695674038033</v>
      </c>
      <c r="P78" s="62">
        <v>56.698956655989065</v>
      </c>
      <c r="Q78" s="62">
        <v>72.98850371082267</v>
      </c>
      <c r="R78" s="62">
        <v>78.862014442051574</v>
      </c>
      <c r="S78" s="62">
        <v>66.954246244458389</v>
      </c>
      <c r="T78" s="63">
        <v>114120.594</v>
      </c>
      <c r="U78" s="63">
        <v>114120.594</v>
      </c>
      <c r="V78" s="63">
        <v>117190.91099999999</v>
      </c>
      <c r="W78" s="62">
        <v>72.927314875767451</v>
      </c>
      <c r="X78" s="63">
        <v>85464.1875</v>
      </c>
      <c r="Y78" s="64">
        <v>68109.6953125</v>
      </c>
      <c r="Z78" s="64">
        <v>10</v>
      </c>
      <c r="AA78" s="26" t="s">
        <v>78</v>
      </c>
      <c r="AB78"/>
    </row>
    <row r="79" spans="1:28" x14ac:dyDescent="0.35">
      <c r="A79" s="60">
        <v>266</v>
      </c>
      <c r="B79" s="60" t="s">
        <v>220</v>
      </c>
      <c r="C79" s="60" t="s">
        <v>221</v>
      </c>
      <c r="D79" s="60" t="s">
        <v>193</v>
      </c>
      <c r="E79" s="60" t="s">
        <v>82</v>
      </c>
      <c r="F79" s="60" t="s">
        <v>86</v>
      </c>
      <c r="G79" s="60" t="s">
        <v>77</v>
      </c>
      <c r="H79" s="61">
        <v>6.9695362281643997E-2</v>
      </c>
      <c r="I79" s="61">
        <v>3.6707667025068801E-2</v>
      </c>
      <c r="J79" s="62">
        <v>6.6148331082659801</v>
      </c>
      <c r="K79" s="62">
        <v>3.10796923389452</v>
      </c>
      <c r="L79" s="62">
        <v>2.2188910539667699</v>
      </c>
      <c r="M79" s="62">
        <v>2.5650507746222599</v>
      </c>
      <c r="N79" s="62">
        <v>3.3527946741102799</v>
      </c>
      <c r="O79" s="62">
        <v>7.7737641282336902</v>
      </c>
      <c r="P79" s="62">
        <v>4.0583511655454796</v>
      </c>
      <c r="Q79" s="62">
        <v>1.52414001172602</v>
      </c>
      <c r="R79" s="62">
        <v>3.9006577868744596</v>
      </c>
      <c r="S79" s="62">
        <v>1.9438603663585901</v>
      </c>
      <c r="T79" s="63">
        <v>1836.7049999999999</v>
      </c>
      <c r="U79" s="63">
        <v>2242.7849999999999</v>
      </c>
      <c r="V79" s="63">
        <v>2292.5729999999999</v>
      </c>
      <c r="W79" s="62">
        <v>83.947498916762868</v>
      </c>
      <c r="X79" s="63">
        <v>1924.5577392578125</v>
      </c>
      <c r="Y79" s="64">
        <v>168.50909423828125</v>
      </c>
      <c r="Z79" s="64">
        <v>10</v>
      </c>
      <c r="AA79" s="26" t="s">
        <v>78</v>
      </c>
      <c r="AB79"/>
    </row>
    <row r="80" spans="1:28" x14ac:dyDescent="0.35">
      <c r="A80" s="60">
        <v>266</v>
      </c>
      <c r="B80" s="60" t="s">
        <v>220</v>
      </c>
      <c r="C80" s="60" t="s">
        <v>221</v>
      </c>
      <c r="D80" s="60" t="s">
        <v>193</v>
      </c>
      <c r="E80" s="60" t="s">
        <v>82</v>
      </c>
      <c r="F80" s="60" t="s">
        <v>86</v>
      </c>
      <c r="G80" s="60" t="s">
        <v>79</v>
      </c>
      <c r="H80" s="61">
        <v>6.9695362281643997E-2</v>
      </c>
      <c r="I80" s="61">
        <v>0.24220645556600001</v>
      </c>
      <c r="J80" s="62">
        <v>27.092149017135959</v>
      </c>
      <c r="K80" s="62">
        <v>7.1160779916202994</v>
      </c>
      <c r="L80" s="62">
        <v>24.39459938835466</v>
      </c>
      <c r="M80" s="62">
        <v>6.2969784595985399</v>
      </c>
      <c r="N80" s="62">
        <v>42.57060306096789</v>
      </c>
      <c r="O80" s="62">
        <v>50.322500900641884</v>
      </c>
      <c r="P80" s="62">
        <v>41.200908566950837</v>
      </c>
      <c r="Q80" s="62">
        <v>38.249489831087629</v>
      </c>
      <c r="R80" s="62">
        <v>37.183843101167717</v>
      </c>
      <c r="S80" s="62">
        <v>31.744859987621588</v>
      </c>
      <c r="T80" s="63">
        <v>1836.7049999999999</v>
      </c>
      <c r="U80" s="63">
        <v>2242.7849999999999</v>
      </c>
      <c r="V80" s="63">
        <v>2292.5729999999999</v>
      </c>
      <c r="W80" s="62">
        <v>16.052501083238248</v>
      </c>
      <c r="X80" s="63">
        <v>368.01531982421875</v>
      </c>
      <c r="Y80" s="64">
        <v>189.16783142089844</v>
      </c>
      <c r="Z80" s="64">
        <v>10</v>
      </c>
      <c r="AA80" s="26" t="s">
        <v>78</v>
      </c>
      <c r="AB80"/>
    </row>
    <row r="81" spans="1:28" x14ac:dyDescent="0.35">
      <c r="A81" s="60">
        <v>270</v>
      </c>
      <c r="B81" s="60" t="s">
        <v>264</v>
      </c>
      <c r="C81" s="60" t="s">
        <v>265</v>
      </c>
      <c r="D81" s="60" t="s">
        <v>193</v>
      </c>
      <c r="E81" s="60" t="s">
        <v>82</v>
      </c>
      <c r="F81" s="60" t="s">
        <v>101</v>
      </c>
      <c r="G81" s="60" t="s">
        <v>77</v>
      </c>
      <c r="H81" s="61">
        <v>0.19802306451214541</v>
      </c>
      <c r="I81" s="61">
        <v>0.13243760678105859</v>
      </c>
      <c r="J81" s="62">
        <v>21.85495135843075</v>
      </c>
      <c r="K81" s="62">
        <v>7.3377290686179899</v>
      </c>
      <c r="L81" s="62">
        <v>6.3384306541513098</v>
      </c>
      <c r="M81" s="62">
        <v>19.50257477249113</v>
      </c>
      <c r="N81" s="62">
        <v>29.717525759867719</v>
      </c>
      <c r="O81" s="62">
        <v>18.04189334875689</v>
      </c>
      <c r="P81" s="62">
        <v>6.5314905367586897</v>
      </c>
      <c r="Q81" s="62">
        <v>12.821768465542471</v>
      </c>
      <c r="R81" s="62">
        <v>3.8061504694766399</v>
      </c>
      <c r="S81" s="62">
        <v>2.3678060643378198</v>
      </c>
      <c r="T81" s="63">
        <v>2573.9949999999999</v>
      </c>
      <c r="U81" s="63">
        <v>2508.8829999999998</v>
      </c>
      <c r="V81" s="63">
        <v>2573.9949999999999</v>
      </c>
      <c r="W81" s="62">
        <v>68.986516412826887</v>
      </c>
      <c r="X81" s="63">
        <v>1775.70947265625</v>
      </c>
      <c r="Y81" s="64">
        <v>534.75274658203125</v>
      </c>
      <c r="Z81" s="64">
        <v>10</v>
      </c>
      <c r="AA81" s="26" t="s">
        <v>78</v>
      </c>
      <c r="AB81"/>
    </row>
    <row r="82" spans="1:28" x14ac:dyDescent="0.35">
      <c r="A82" s="60">
        <v>270</v>
      </c>
      <c r="B82" s="60" t="s">
        <v>264</v>
      </c>
      <c r="C82" s="60" t="s">
        <v>265</v>
      </c>
      <c r="D82" s="60" t="s">
        <v>193</v>
      </c>
      <c r="E82" s="60" t="s">
        <v>82</v>
      </c>
      <c r="F82" s="60" t="s">
        <v>101</v>
      </c>
      <c r="G82" s="60" t="s">
        <v>79</v>
      </c>
      <c r="H82" s="61">
        <v>0.19802306451214541</v>
      </c>
      <c r="I82" s="61">
        <v>0.34391161790509212</v>
      </c>
      <c r="J82" s="62">
        <v>46.534144165564101</v>
      </c>
      <c r="K82" s="62">
        <v>13.826340663582101</v>
      </c>
      <c r="L82" s="62">
        <v>26.400946940715652</v>
      </c>
      <c r="M82" s="62">
        <v>42.560591351786478</v>
      </c>
      <c r="N82" s="62">
        <v>67.424397566501597</v>
      </c>
      <c r="O82" s="62">
        <v>52.784166308587231</v>
      </c>
      <c r="P82" s="62">
        <v>18.205345695885221</v>
      </c>
      <c r="Q82" s="62">
        <v>56.369663627858699</v>
      </c>
      <c r="R82" s="62">
        <v>30.854165585064642</v>
      </c>
      <c r="S82" s="62">
        <v>5.4371040800618307</v>
      </c>
      <c r="T82" s="63">
        <v>2573.9949999999999</v>
      </c>
      <c r="U82" s="63">
        <v>2508.8829999999998</v>
      </c>
      <c r="V82" s="63">
        <v>2573.9949999999999</v>
      </c>
      <c r="W82" s="62">
        <v>31.013483587172558</v>
      </c>
      <c r="X82" s="63">
        <v>798.2855224609375</v>
      </c>
      <c r="Y82" s="64">
        <v>538.8369140625</v>
      </c>
      <c r="Z82" s="64">
        <v>10</v>
      </c>
      <c r="AA82" s="26" t="s">
        <v>78</v>
      </c>
      <c r="AB82"/>
    </row>
    <row r="83" spans="1:28" x14ac:dyDescent="0.35">
      <c r="A83" s="60">
        <v>268</v>
      </c>
      <c r="B83" s="60" t="s">
        <v>90</v>
      </c>
      <c r="C83" s="60" t="s">
        <v>91</v>
      </c>
      <c r="D83" s="60" t="s">
        <v>74</v>
      </c>
      <c r="E83" s="60" t="s">
        <v>75</v>
      </c>
      <c r="F83" s="60" t="s">
        <v>92</v>
      </c>
      <c r="G83" s="60" t="s">
        <v>77</v>
      </c>
      <c r="H83" s="61">
        <v>1.2446002611652999E-3</v>
      </c>
      <c r="I83" s="61">
        <v>3.3209091129320003E-4</v>
      </c>
      <c r="J83" s="62">
        <v>7.5181867278530004E-2</v>
      </c>
      <c r="K83" s="62">
        <v>6.4834974409099994E-2</v>
      </c>
      <c r="L83" s="62">
        <v>0</v>
      </c>
      <c r="M83" s="62">
        <v>5.1134207073710004E-2</v>
      </c>
      <c r="N83" s="62">
        <v>5.98134342912E-3</v>
      </c>
      <c r="O83" s="62">
        <v>1.2347807185390001E-2</v>
      </c>
      <c r="P83" s="62">
        <v>0</v>
      </c>
      <c r="Q83" s="62">
        <v>0</v>
      </c>
      <c r="R83" s="62">
        <v>0</v>
      </c>
      <c r="S83" s="62">
        <v>5.98134342912E-3</v>
      </c>
      <c r="T83" s="63">
        <v>3772.3249999999998</v>
      </c>
      <c r="U83" s="63">
        <v>3770.8110000000001</v>
      </c>
      <c r="V83" s="63">
        <v>3765.9119999999998</v>
      </c>
      <c r="W83" s="62">
        <v>57.477364923551058</v>
      </c>
      <c r="X83" s="63">
        <v>2164.546875</v>
      </c>
      <c r="Y83" s="64">
        <v>1.8946207761764526</v>
      </c>
      <c r="Z83" s="64">
        <v>10</v>
      </c>
      <c r="AA83" s="26" t="s">
        <v>78</v>
      </c>
      <c r="AB83"/>
    </row>
    <row r="84" spans="1:28" x14ac:dyDescent="0.35">
      <c r="A84" s="60">
        <v>268</v>
      </c>
      <c r="B84" s="60" t="s">
        <v>90</v>
      </c>
      <c r="C84" s="60" t="s">
        <v>91</v>
      </c>
      <c r="D84" s="60" t="s">
        <v>74</v>
      </c>
      <c r="E84" s="60" t="s">
        <v>75</v>
      </c>
      <c r="F84" s="60" t="s">
        <v>92</v>
      </c>
      <c r="G84" s="60" t="s">
        <v>79</v>
      </c>
      <c r="H84" s="61">
        <v>1.2446002611652999E-3</v>
      </c>
      <c r="I84" s="61">
        <v>2.4780288293727E-3</v>
      </c>
      <c r="J84" s="62">
        <v>0.11828075453199001</v>
      </c>
      <c r="K84" s="62">
        <v>0.52036161399293002</v>
      </c>
      <c r="L84" s="62">
        <v>0.10757643866409</v>
      </c>
      <c r="M84" s="62">
        <v>0.24063174976537002</v>
      </c>
      <c r="N84" s="62">
        <v>0.39901866050374002</v>
      </c>
      <c r="O84" s="62">
        <v>0.33984212260440999</v>
      </c>
      <c r="P84" s="62">
        <v>0.28126026766466</v>
      </c>
      <c r="Q84" s="62">
        <v>7.4474784916500007E-3</v>
      </c>
      <c r="R84" s="62">
        <v>0.37404353248103001</v>
      </c>
      <c r="S84" s="62">
        <v>9.8288160260400007E-2</v>
      </c>
      <c r="T84" s="63">
        <v>3772.3249999999998</v>
      </c>
      <c r="U84" s="63">
        <v>3770.8110000000001</v>
      </c>
      <c r="V84" s="63">
        <v>3765.9119999999998</v>
      </c>
      <c r="W84" s="62">
        <v>42.522635076449241</v>
      </c>
      <c r="X84" s="63">
        <v>1601.364990234375</v>
      </c>
      <c r="Y84" s="64">
        <v>10.914218902587891</v>
      </c>
      <c r="Z84" s="64">
        <v>10</v>
      </c>
      <c r="AA84" s="26" t="s">
        <v>78</v>
      </c>
      <c r="AB84"/>
    </row>
    <row r="85" spans="1:28" x14ac:dyDescent="0.35">
      <c r="A85" s="60">
        <v>288</v>
      </c>
      <c r="B85" s="60" t="s">
        <v>241</v>
      </c>
      <c r="C85" s="60" t="s">
        <v>242</v>
      </c>
      <c r="D85" s="60" t="s">
        <v>193</v>
      </c>
      <c r="E85" s="60" t="s">
        <v>75</v>
      </c>
      <c r="F85" s="60" t="s">
        <v>105</v>
      </c>
      <c r="G85" s="60" t="s">
        <v>77</v>
      </c>
      <c r="H85" s="61">
        <v>0.11121832374536531</v>
      </c>
      <c r="I85" s="61">
        <v>5.28187083302748E-2</v>
      </c>
      <c r="J85" s="62">
        <v>6.19053589711271</v>
      </c>
      <c r="K85" s="62">
        <v>2.1253049658867802</v>
      </c>
      <c r="L85" s="62">
        <v>6.4423931421325005</v>
      </c>
      <c r="M85" s="62">
        <v>4.1342270870481999</v>
      </c>
      <c r="N85" s="62">
        <v>12.2029061255078</v>
      </c>
      <c r="O85" s="62">
        <v>11.944952842247911</v>
      </c>
      <c r="P85" s="62">
        <v>2.9983536599380001</v>
      </c>
      <c r="Q85" s="62">
        <v>4.1149419250691901</v>
      </c>
      <c r="R85" s="62">
        <v>3.0559915554102899</v>
      </c>
      <c r="S85" s="62">
        <v>4.0791456097387995</v>
      </c>
      <c r="T85" s="63">
        <v>30870.641</v>
      </c>
      <c r="U85" s="63">
        <v>31522.29</v>
      </c>
      <c r="V85" s="63">
        <v>32180.401000000002</v>
      </c>
      <c r="W85" s="62">
        <v>46.119718048397615</v>
      </c>
      <c r="X85" s="63">
        <v>14841.509765625</v>
      </c>
      <c r="Y85" s="64">
        <v>1835.10888671875</v>
      </c>
      <c r="Z85" s="64">
        <v>10</v>
      </c>
      <c r="AA85" s="26" t="s">
        <v>78</v>
      </c>
      <c r="AB85"/>
    </row>
    <row r="86" spans="1:28" x14ac:dyDescent="0.35">
      <c r="A86" s="60">
        <v>288</v>
      </c>
      <c r="B86" s="60" t="s">
        <v>241</v>
      </c>
      <c r="C86" s="60" t="s">
        <v>242</v>
      </c>
      <c r="D86" s="60" t="s">
        <v>193</v>
      </c>
      <c r="E86" s="60" t="s">
        <v>75</v>
      </c>
      <c r="F86" s="60" t="s">
        <v>105</v>
      </c>
      <c r="G86" s="60" t="s">
        <v>79</v>
      </c>
      <c r="H86" s="61">
        <v>0.11121832374536531</v>
      </c>
      <c r="I86" s="61">
        <v>0.16120643998236009</v>
      </c>
      <c r="J86" s="62">
        <v>17.654236855594</v>
      </c>
      <c r="K86" s="62">
        <v>4.4077692441647001</v>
      </c>
      <c r="L86" s="62">
        <v>17.618955278705158</v>
      </c>
      <c r="M86" s="62">
        <v>11.10775954912924</v>
      </c>
      <c r="N86" s="62">
        <v>34.942998747824426</v>
      </c>
      <c r="O86" s="62">
        <v>32.02102447511804</v>
      </c>
      <c r="P86" s="62">
        <v>20.324798294638281</v>
      </c>
      <c r="Q86" s="62">
        <v>16.56634030838006</v>
      </c>
      <c r="R86" s="62">
        <v>22.67059832761786</v>
      </c>
      <c r="S86" s="62">
        <v>11.27966903174962</v>
      </c>
      <c r="T86" s="63">
        <v>30870.641</v>
      </c>
      <c r="U86" s="63">
        <v>31522.29</v>
      </c>
      <c r="V86" s="63">
        <v>32180.401000000002</v>
      </c>
      <c r="W86" s="62">
        <v>53.880281951602946</v>
      </c>
      <c r="X86" s="63">
        <v>17338.890625</v>
      </c>
      <c r="Y86" s="64">
        <v>6093.208984375</v>
      </c>
      <c r="Z86" s="64">
        <v>10</v>
      </c>
      <c r="AA86" s="26" t="s">
        <v>78</v>
      </c>
      <c r="AB86"/>
    </row>
    <row r="87" spans="1:28" x14ac:dyDescent="0.35">
      <c r="A87" s="60">
        <v>320</v>
      </c>
      <c r="B87" s="60" t="s">
        <v>246</v>
      </c>
      <c r="C87" s="60" t="s">
        <v>247</v>
      </c>
      <c r="D87" s="60" t="s">
        <v>100</v>
      </c>
      <c r="E87" s="60" t="s">
        <v>82</v>
      </c>
      <c r="F87" s="60" t="s">
        <v>245</v>
      </c>
      <c r="G87" s="60" t="s">
        <v>77</v>
      </c>
      <c r="H87" s="61">
        <v>0.13351782041178339</v>
      </c>
      <c r="I87" s="61">
        <v>5.2607979784512302E-2</v>
      </c>
      <c r="J87" s="62">
        <v>8.34145428504665</v>
      </c>
      <c r="K87" s="62">
        <v>0.91304775968990004</v>
      </c>
      <c r="L87" s="62">
        <v>6.5742175534891203</v>
      </c>
      <c r="M87" s="62">
        <v>5.25040351743184</v>
      </c>
      <c r="N87" s="62">
        <v>10.232968190991031</v>
      </c>
      <c r="O87" s="62">
        <v>4.2301931335946392</v>
      </c>
      <c r="P87" s="62">
        <v>3.6805772772935597</v>
      </c>
      <c r="Q87" s="62">
        <v>2.3375680447223002</v>
      </c>
      <c r="R87" s="62">
        <v>7.4120582866382705</v>
      </c>
      <c r="S87" s="62">
        <v>3.5636293318723604</v>
      </c>
      <c r="T87" s="63">
        <v>16001.107</v>
      </c>
      <c r="U87" s="63">
        <v>17106.338</v>
      </c>
      <c r="V87" s="63">
        <v>17362.718000000001</v>
      </c>
      <c r="W87" s="62">
        <v>42.26928974261444</v>
      </c>
      <c r="X87" s="63">
        <v>7339.09765625</v>
      </c>
      <c r="Y87" s="64">
        <v>870.873779296875</v>
      </c>
      <c r="Z87" s="64">
        <v>10</v>
      </c>
      <c r="AA87" s="26" t="s">
        <v>78</v>
      </c>
      <c r="AB87"/>
    </row>
    <row r="88" spans="1:28" x14ac:dyDescent="0.35">
      <c r="A88" s="60">
        <v>320</v>
      </c>
      <c r="B88" s="60" t="s">
        <v>246</v>
      </c>
      <c r="C88" s="60" t="s">
        <v>247</v>
      </c>
      <c r="D88" s="60" t="s">
        <v>100</v>
      </c>
      <c r="E88" s="60" t="s">
        <v>82</v>
      </c>
      <c r="F88" s="60" t="s">
        <v>245</v>
      </c>
      <c r="G88" s="60" t="s">
        <v>79</v>
      </c>
      <c r="H88" s="61">
        <v>0.13351782041178339</v>
      </c>
      <c r="I88" s="61">
        <v>0.19275841317870829</v>
      </c>
      <c r="J88" s="62">
        <v>26.778993755483771</v>
      </c>
      <c r="K88" s="62">
        <v>2.9752552638655501</v>
      </c>
      <c r="L88" s="62">
        <v>22.856947114442619</v>
      </c>
      <c r="M88" s="62">
        <v>17.05621065649342</v>
      </c>
      <c r="N88" s="62">
        <v>40.737051520458259</v>
      </c>
      <c r="O88" s="62">
        <v>15.68046445207403</v>
      </c>
      <c r="P88" s="62">
        <v>15.449621905357391</v>
      </c>
      <c r="Q88" s="62">
        <v>15.818797649464669</v>
      </c>
      <c r="R88" s="62">
        <v>33.961946279444263</v>
      </c>
      <c r="S88" s="62">
        <v>16.315041543866499</v>
      </c>
      <c r="T88" s="63">
        <v>16001.107</v>
      </c>
      <c r="U88" s="63">
        <v>17106.338</v>
      </c>
      <c r="V88" s="63">
        <v>17362.718000000001</v>
      </c>
      <c r="W88" s="62">
        <v>57.730710257384509</v>
      </c>
      <c r="X88" s="63">
        <v>10023.6201171875</v>
      </c>
      <c r="Y88" s="64">
        <v>4143.79638671875</v>
      </c>
      <c r="Z88" s="64">
        <v>10</v>
      </c>
      <c r="AA88" s="26" t="s">
        <v>78</v>
      </c>
      <c r="AB88"/>
    </row>
    <row r="89" spans="1:28" x14ac:dyDescent="0.35">
      <c r="A89" s="60">
        <v>324</v>
      </c>
      <c r="B89" s="60" t="s">
        <v>315</v>
      </c>
      <c r="C89" s="60" t="s">
        <v>316</v>
      </c>
      <c r="D89" s="60" t="s">
        <v>193</v>
      </c>
      <c r="E89" s="60" t="s">
        <v>82</v>
      </c>
      <c r="F89" s="60" t="s">
        <v>92</v>
      </c>
      <c r="G89" s="60" t="s">
        <v>77</v>
      </c>
      <c r="H89" s="61">
        <v>0.37322163437067901</v>
      </c>
      <c r="I89" s="61">
        <v>0.12382419216307131</v>
      </c>
      <c r="J89" s="62">
        <v>16.667714664063141</v>
      </c>
      <c r="K89" s="62">
        <v>4.75289369155914</v>
      </c>
      <c r="L89" s="62">
        <v>11.38544924816067</v>
      </c>
      <c r="M89" s="62">
        <v>16.36688799971428</v>
      </c>
      <c r="N89" s="62">
        <v>26.259426706020189</v>
      </c>
      <c r="O89" s="62">
        <v>19.180531961565929</v>
      </c>
      <c r="P89" s="62">
        <v>9.1492151538576003</v>
      </c>
      <c r="Q89" s="62">
        <v>9.0187054048974495</v>
      </c>
      <c r="R89" s="62">
        <v>6.5728825892834202</v>
      </c>
      <c r="S89" s="62">
        <v>5.1839472673223597</v>
      </c>
      <c r="T89" s="63">
        <v>12554.864</v>
      </c>
      <c r="U89" s="63">
        <v>12877.539000000001</v>
      </c>
      <c r="V89" s="63">
        <v>13205.153</v>
      </c>
      <c r="W89" s="62">
        <v>34.228938709212699</v>
      </c>
      <c r="X89" s="63">
        <v>4519.98388671875</v>
      </c>
      <c r="Y89" s="64">
        <v>1240.035888671875</v>
      </c>
      <c r="Z89" s="64">
        <v>10</v>
      </c>
      <c r="AA89" s="26" t="s">
        <v>78</v>
      </c>
      <c r="AB89"/>
    </row>
    <row r="90" spans="1:28" x14ac:dyDescent="0.35">
      <c r="A90" s="60">
        <v>324</v>
      </c>
      <c r="B90" s="60" t="s">
        <v>315</v>
      </c>
      <c r="C90" s="60" t="s">
        <v>316</v>
      </c>
      <c r="D90" s="60" t="s">
        <v>193</v>
      </c>
      <c r="E90" s="60" t="s">
        <v>82</v>
      </c>
      <c r="F90" s="60" t="s">
        <v>92</v>
      </c>
      <c r="G90" s="60" t="s">
        <v>79</v>
      </c>
      <c r="H90" s="61">
        <v>0.37322163437067901</v>
      </c>
      <c r="I90" s="61">
        <v>0.50301442767557392</v>
      </c>
      <c r="J90" s="62">
        <v>45.651252449278459</v>
      </c>
      <c r="K90" s="62">
        <v>15.902038144818921</v>
      </c>
      <c r="L90" s="62">
        <v>64.134989689796129</v>
      </c>
      <c r="M90" s="62">
        <v>52.089661721094735</v>
      </c>
      <c r="N90" s="62">
        <v>86.287095929222275</v>
      </c>
      <c r="O90" s="62">
        <v>74.294779556287466</v>
      </c>
      <c r="P90" s="62">
        <v>51.445527704040458</v>
      </c>
      <c r="Q90" s="62">
        <v>69.80720089126163</v>
      </c>
      <c r="R90" s="62">
        <v>56.192498704733772</v>
      </c>
      <c r="S90" s="62">
        <v>34.065041015114453</v>
      </c>
      <c r="T90" s="63">
        <v>12554.864</v>
      </c>
      <c r="U90" s="63">
        <v>12877.539000000001</v>
      </c>
      <c r="V90" s="63">
        <v>13205.153</v>
      </c>
      <c r="W90" s="62">
        <v>65.771061290787131</v>
      </c>
      <c r="X90" s="63">
        <v>8685.1689453125</v>
      </c>
      <c r="Y90" s="64">
        <v>7503.2412109375</v>
      </c>
      <c r="Z90" s="64">
        <v>10</v>
      </c>
      <c r="AA90" s="26" t="s">
        <v>78</v>
      </c>
      <c r="AB90"/>
    </row>
    <row r="91" spans="1:28" x14ac:dyDescent="0.35">
      <c r="A91" s="60">
        <v>624</v>
      </c>
      <c r="B91" s="60" t="s">
        <v>309</v>
      </c>
      <c r="C91" s="60" t="s">
        <v>310</v>
      </c>
      <c r="D91" s="60" t="s">
        <v>193</v>
      </c>
      <c r="E91" s="60" t="s">
        <v>75</v>
      </c>
      <c r="F91" s="60" t="s">
        <v>95</v>
      </c>
      <c r="G91" s="60" t="s">
        <v>77</v>
      </c>
      <c r="H91" s="61">
        <v>0.34068872344296991</v>
      </c>
      <c r="I91" s="61">
        <v>0.15106047622324131</v>
      </c>
      <c r="J91" s="62">
        <v>15.231487028158512</v>
      </c>
      <c r="K91" s="62">
        <v>4.1564567285980099</v>
      </c>
      <c r="L91" s="62">
        <v>11.4647258488482</v>
      </c>
      <c r="M91" s="62">
        <v>14.620168707893161</v>
      </c>
      <c r="N91" s="62">
        <v>34.185204197196775</v>
      </c>
      <c r="O91" s="62">
        <v>29.688054752339738</v>
      </c>
      <c r="P91" s="62">
        <v>11.427399600447</v>
      </c>
      <c r="Q91" s="62">
        <v>20.275821611186558</v>
      </c>
      <c r="R91" s="62">
        <v>32.85581372922023</v>
      </c>
      <c r="S91" s="62">
        <v>7.0580483708149</v>
      </c>
      <c r="T91" s="63">
        <v>1970.4570000000001</v>
      </c>
      <c r="U91" s="63">
        <v>1970.4570000000001</v>
      </c>
      <c r="V91" s="63">
        <v>2015.828</v>
      </c>
      <c r="W91" s="62">
        <v>35.656175697623091</v>
      </c>
      <c r="X91" s="63">
        <v>718.76715087890625</v>
      </c>
      <c r="Y91" s="64">
        <v>247.50436401367188</v>
      </c>
      <c r="Z91" s="64">
        <v>10</v>
      </c>
      <c r="AA91" s="26" t="s">
        <v>78</v>
      </c>
      <c r="AB91"/>
    </row>
    <row r="92" spans="1:28" x14ac:dyDescent="0.35">
      <c r="A92" s="60">
        <v>624</v>
      </c>
      <c r="B92" s="60" t="s">
        <v>309</v>
      </c>
      <c r="C92" s="60" t="s">
        <v>310</v>
      </c>
      <c r="D92" s="60" t="s">
        <v>193</v>
      </c>
      <c r="E92" s="60" t="s">
        <v>75</v>
      </c>
      <c r="F92" s="60" t="s">
        <v>95</v>
      </c>
      <c r="G92" s="60" t="s">
        <v>79</v>
      </c>
      <c r="H92" s="61">
        <v>0.34068872344296991</v>
      </c>
      <c r="I92" s="61">
        <v>0.44577135061670059</v>
      </c>
      <c r="J92" s="62">
        <v>41.61527205584872</v>
      </c>
      <c r="K92" s="62">
        <v>8.4749370158023289</v>
      </c>
      <c r="L92" s="62">
        <v>57.10290029672953</v>
      </c>
      <c r="M92" s="62">
        <v>39.653517099841828</v>
      </c>
      <c r="N92" s="62">
        <v>80.838178193886364</v>
      </c>
      <c r="O92" s="62">
        <v>78.705958945138349</v>
      </c>
      <c r="P92" s="62">
        <v>46.487557960205891</v>
      </c>
      <c r="Q92" s="62">
        <v>59.392418462951937</v>
      </c>
      <c r="R92" s="62">
        <v>80.495693087783124</v>
      </c>
      <c r="S92" s="62">
        <v>15.928745055044141</v>
      </c>
      <c r="T92" s="63">
        <v>1970.4570000000001</v>
      </c>
      <c r="U92" s="63">
        <v>1970.4570000000001</v>
      </c>
      <c r="V92" s="63">
        <v>2015.828</v>
      </c>
      <c r="W92" s="62">
        <v>64.343824302377612</v>
      </c>
      <c r="X92" s="63">
        <v>1297.060791015625</v>
      </c>
      <c r="Y92" s="64">
        <v>1050.614501953125</v>
      </c>
      <c r="Z92" s="64">
        <v>10</v>
      </c>
      <c r="AA92" s="26" t="s">
        <v>78</v>
      </c>
      <c r="AB92"/>
    </row>
    <row r="93" spans="1:28" x14ac:dyDescent="0.35">
      <c r="A93" s="60">
        <v>328</v>
      </c>
      <c r="B93" s="60" t="s">
        <v>138</v>
      </c>
      <c r="C93" s="60" t="s">
        <v>139</v>
      </c>
      <c r="D93" s="60" t="s">
        <v>100</v>
      </c>
      <c r="E93" s="60" t="s">
        <v>75</v>
      </c>
      <c r="F93" s="60" t="s">
        <v>101</v>
      </c>
      <c r="G93" s="60" t="s">
        <v>77</v>
      </c>
      <c r="H93" s="61">
        <v>6.5923517112646997E-3</v>
      </c>
      <c r="I93" s="61">
        <v>6.1987284701716999E-3</v>
      </c>
      <c r="J93" s="62">
        <v>0.97676989983323004</v>
      </c>
      <c r="K93" s="62">
        <v>0.48588911409162999</v>
      </c>
      <c r="L93" s="62">
        <v>0.42848019859246</v>
      </c>
      <c r="M93" s="62">
        <v>0.19307518694673001</v>
      </c>
      <c r="N93" s="62">
        <v>0.44827931979263003</v>
      </c>
      <c r="O93" s="62">
        <v>0.53902426640711998</v>
      </c>
      <c r="P93" s="62">
        <v>0.35742520990061999</v>
      </c>
      <c r="Q93" s="62">
        <v>1.30296121200417</v>
      </c>
      <c r="R93" s="62">
        <v>1.5584700405048799</v>
      </c>
      <c r="S93" s="62">
        <v>0.69890799930225</v>
      </c>
      <c r="T93" s="63">
        <v>797.202</v>
      </c>
      <c r="U93" s="63">
        <v>798.75300000000004</v>
      </c>
      <c r="V93" s="63">
        <v>797.202</v>
      </c>
      <c r="W93" s="62">
        <v>24.37518590474431</v>
      </c>
      <c r="X93" s="63">
        <v>194.31947326660156</v>
      </c>
      <c r="Y93" s="64">
        <v>3.2110137939453125</v>
      </c>
      <c r="Z93" s="64">
        <v>10</v>
      </c>
      <c r="AA93" s="26" t="s">
        <v>78</v>
      </c>
      <c r="AB93"/>
    </row>
    <row r="94" spans="1:28" x14ac:dyDescent="0.35">
      <c r="A94" s="60">
        <v>328</v>
      </c>
      <c r="B94" s="60" t="s">
        <v>138</v>
      </c>
      <c r="C94" s="60" t="s">
        <v>139</v>
      </c>
      <c r="D94" s="60" t="s">
        <v>100</v>
      </c>
      <c r="E94" s="60" t="s">
        <v>75</v>
      </c>
      <c r="F94" s="60" t="s">
        <v>101</v>
      </c>
      <c r="G94" s="60" t="s">
        <v>79</v>
      </c>
      <c r="H94" s="61">
        <v>6.5923517112646997E-3</v>
      </c>
      <c r="I94" s="61">
        <v>6.7192232916164002E-3</v>
      </c>
      <c r="J94" s="62">
        <v>0.96474271447411997</v>
      </c>
      <c r="K94" s="62">
        <v>9.2768967254499998E-2</v>
      </c>
      <c r="L94" s="62">
        <v>0.56134772651802001</v>
      </c>
      <c r="M94" s="62">
        <v>0.44270871004282003</v>
      </c>
      <c r="N94" s="62">
        <v>0.98559463368051003</v>
      </c>
      <c r="O94" s="62">
        <v>0.72374978214407992</v>
      </c>
      <c r="P94" s="62">
        <v>0.63515507597324006</v>
      </c>
      <c r="Q94" s="62">
        <v>0.96146978708645991</v>
      </c>
      <c r="R94" s="62">
        <v>1.31728508002277</v>
      </c>
      <c r="S94" s="62">
        <v>1.2866432111280701</v>
      </c>
      <c r="T94" s="63">
        <v>797.202</v>
      </c>
      <c r="U94" s="63">
        <v>798.75300000000004</v>
      </c>
      <c r="V94" s="63">
        <v>797.202</v>
      </c>
      <c r="W94" s="62">
        <v>75.624814095256227</v>
      </c>
      <c r="X94" s="63">
        <v>602.88250732421875</v>
      </c>
      <c r="Y94" s="64">
        <v>10.330111503601074</v>
      </c>
      <c r="Z94" s="64">
        <v>10</v>
      </c>
      <c r="AA94" s="26" t="s">
        <v>78</v>
      </c>
      <c r="AB94"/>
    </row>
    <row r="95" spans="1:28" x14ac:dyDescent="0.35">
      <c r="A95" s="60">
        <v>332</v>
      </c>
      <c r="B95" s="60" t="s">
        <v>268</v>
      </c>
      <c r="C95" s="60" t="s">
        <v>269</v>
      </c>
      <c r="D95" s="60" t="s">
        <v>100</v>
      </c>
      <c r="E95" s="60" t="s">
        <v>82</v>
      </c>
      <c r="F95" s="60" t="s">
        <v>123</v>
      </c>
      <c r="G95" s="60" t="s">
        <v>77</v>
      </c>
      <c r="H95" s="61">
        <v>0.1995876944902279</v>
      </c>
      <c r="I95" s="61">
        <v>6.6065900089747207E-2</v>
      </c>
      <c r="J95" s="62">
        <v>9.0347811464428798</v>
      </c>
      <c r="K95" s="62">
        <v>2.1171050788488599</v>
      </c>
      <c r="L95" s="62">
        <v>5.90281556761445</v>
      </c>
      <c r="M95" s="62">
        <v>2.2669052300216701</v>
      </c>
      <c r="N95" s="62">
        <v>15.63264706448253</v>
      </c>
      <c r="O95" s="62">
        <v>13.59244673140255</v>
      </c>
      <c r="P95" s="62">
        <v>5.9831092564365207</v>
      </c>
      <c r="Q95" s="62">
        <v>9.05919085040005</v>
      </c>
      <c r="R95" s="62">
        <v>6.8038559798135694</v>
      </c>
      <c r="S95" s="62">
        <v>9.8825492101657009</v>
      </c>
      <c r="T95" s="63">
        <v>10863.543</v>
      </c>
      <c r="U95" s="63">
        <v>11160.438</v>
      </c>
      <c r="V95" s="63">
        <v>11306.800999999999</v>
      </c>
      <c r="W95" s="62">
        <v>38.99013227498201</v>
      </c>
      <c r="X95" s="63">
        <v>4408.53662109375</v>
      </c>
      <c r="Y95" s="64">
        <v>694.251220703125</v>
      </c>
      <c r="Z95" s="64">
        <v>10</v>
      </c>
      <c r="AA95" s="26" t="s">
        <v>78</v>
      </c>
      <c r="AB95"/>
    </row>
    <row r="96" spans="1:28" x14ac:dyDescent="0.35">
      <c r="A96" s="60">
        <v>332</v>
      </c>
      <c r="B96" s="60" t="s">
        <v>268</v>
      </c>
      <c r="C96" s="60" t="s">
        <v>269</v>
      </c>
      <c r="D96" s="60" t="s">
        <v>100</v>
      </c>
      <c r="E96" s="60" t="s">
        <v>82</v>
      </c>
      <c r="F96" s="60" t="s">
        <v>123</v>
      </c>
      <c r="G96" s="60" t="s">
        <v>79</v>
      </c>
      <c r="H96" s="61">
        <v>0.1995876944902279</v>
      </c>
      <c r="I96" s="61">
        <v>0.28491868469548381</v>
      </c>
      <c r="J96" s="62">
        <v>24.16135556545311</v>
      </c>
      <c r="K96" s="62">
        <v>4.9753493228287198</v>
      </c>
      <c r="L96" s="62">
        <v>33.660049980267445</v>
      </c>
      <c r="M96" s="62">
        <v>9.3496923654928299</v>
      </c>
      <c r="N96" s="62">
        <v>57.252535903553003</v>
      </c>
      <c r="O96" s="62">
        <v>50.420249227985472</v>
      </c>
      <c r="P96" s="62">
        <v>44.036480347077287</v>
      </c>
      <c r="Q96" s="62">
        <v>54.308276126398937</v>
      </c>
      <c r="R96" s="62">
        <v>44.329959657402149</v>
      </c>
      <c r="S96" s="62">
        <v>46.066789487045853</v>
      </c>
      <c r="T96" s="63">
        <v>10863.543</v>
      </c>
      <c r="U96" s="63">
        <v>11160.438</v>
      </c>
      <c r="V96" s="63">
        <v>11306.800999999999</v>
      </c>
      <c r="W96" s="62">
        <v>61.009867725018772</v>
      </c>
      <c r="X96" s="63">
        <v>6898.26416015625</v>
      </c>
      <c r="Y96" s="64">
        <v>3971.94091796875</v>
      </c>
      <c r="Z96" s="64">
        <v>10</v>
      </c>
      <c r="AA96" s="26" t="s">
        <v>78</v>
      </c>
      <c r="AB96"/>
    </row>
    <row r="97" spans="1:28" x14ac:dyDescent="0.35">
      <c r="A97" s="60">
        <v>340</v>
      </c>
      <c r="B97" s="60" t="s">
        <v>215</v>
      </c>
      <c r="C97" s="60" t="s">
        <v>216</v>
      </c>
      <c r="D97" s="60" t="s">
        <v>100</v>
      </c>
      <c r="E97" s="60" t="s">
        <v>75</v>
      </c>
      <c r="F97" s="60" t="s">
        <v>76</v>
      </c>
      <c r="G97" s="60" t="s">
        <v>77</v>
      </c>
      <c r="H97" s="61">
        <v>5.1154169385928899E-2</v>
      </c>
      <c r="I97" s="61">
        <v>1.19848806233184E-2</v>
      </c>
      <c r="J97" s="62">
        <v>1.4201388817987199</v>
      </c>
      <c r="K97" s="62">
        <v>0.23200844794761</v>
      </c>
      <c r="L97" s="62">
        <v>1.6620780803973199</v>
      </c>
      <c r="M97" s="62">
        <v>1.6216551335068601</v>
      </c>
      <c r="N97" s="62">
        <v>2.26174392133513</v>
      </c>
      <c r="O97" s="62">
        <v>1.4717514587434299</v>
      </c>
      <c r="P97" s="62">
        <v>0.24413948193276</v>
      </c>
      <c r="Q97" s="62">
        <v>0.43584774943090998</v>
      </c>
      <c r="R97" s="62">
        <v>1.5809774320755601</v>
      </c>
      <c r="S97" s="62">
        <v>0.77068344749535</v>
      </c>
      <c r="T97" s="63">
        <v>9958.8289999999997</v>
      </c>
      <c r="U97" s="63">
        <v>9958.8289999999997</v>
      </c>
      <c r="V97" s="63">
        <v>10121.763000000001</v>
      </c>
      <c r="W97" s="62">
        <v>44.322195711472091</v>
      </c>
      <c r="X97" s="63">
        <v>4486.1875</v>
      </c>
      <c r="Y97" s="64">
        <v>136.31649780273438</v>
      </c>
      <c r="Z97" s="64">
        <v>10</v>
      </c>
      <c r="AA97" s="26" t="s">
        <v>78</v>
      </c>
      <c r="AB97"/>
    </row>
    <row r="98" spans="1:28" x14ac:dyDescent="0.35">
      <c r="A98" s="60">
        <v>340</v>
      </c>
      <c r="B98" s="60" t="s">
        <v>215</v>
      </c>
      <c r="C98" s="60" t="s">
        <v>216</v>
      </c>
      <c r="D98" s="60" t="s">
        <v>100</v>
      </c>
      <c r="E98" s="60" t="s">
        <v>75</v>
      </c>
      <c r="F98" s="60" t="s">
        <v>76</v>
      </c>
      <c r="G98" s="60" t="s">
        <v>79</v>
      </c>
      <c r="H98" s="61">
        <v>5.1154169385928899E-2</v>
      </c>
      <c r="I98" s="61">
        <v>8.2334797009444793E-2</v>
      </c>
      <c r="J98" s="62">
        <v>8.1460533090435305</v>
      </c>
      <c r="K98" s="62">
        <v>0.90385966965014997</v>
      </c>
      <c r="L98" s="62">
        <v>9.6262822734835094</v>
      </c>
      <c r="M98" s="62">
        <v>9.3711994599207493</v>
      </c>
      <c r="N98" s="62">
        <v>18.46749472871555</v>
      </c>
      <c r="O98" s="62">
        <v>9.682406915813619</v>
      </c>
      <c r="P98" s="62">
        <v>3.09003568251048</v>
      </c>
      <c r="Q98" s="62">
        <v>8.7661582029395007</v>
      </c>
      <c r="R98" s="62">
        <v>14.756727303742839</v>
      </c>
      <c r="S98" s="62">
        <v>9.2976276469168599</v>
      </c>
      <c r="T98" s="63">
        <v>9958.8289999999997</v>
      </c>
      <c r="U98" s="63">
        <v>9958.8289999999997</v>
      </c>
      <c r="V98" s="63">
        <v>10121.763000000001</v>
      </c>
      <c r="W98" s="62">
        <v>55.677804288527931</v>
      </c>
      <c r="X98" s="63">
        <v>5635.5751953125</v>
      </c>
      <c r="Y98" s="64">
        <v>1075.7567138671875</v>
      </c>
      <c r="Z98" s="64">
        <v>10</v>
      </c>
      <c r="AA98" s="26" t="s">
        <v>78</v>
      </c>
      <c r="AB98"/>
    </row>
    <row r="99" spans="1:28" x14ac:dyDescent="0.35">
      <c r="A99" s="60">
        <v>356</v>
      </c>
      <c r="B99" s="60" t="s">
        <v>217</v>
      </c>
      <c r="C99" s="60" t="s">
        <v>218</v>
      </c>
      <c r="D99" s="60" t="s">
        <v>122</v>
      </c>
      <c r="E99" s="60" t="s">
        <v>82</v>
      </c>
      <c r="F99" s="60" t="s">
        <v>219</v>
      </c>
      <c r="G99" s="60" t="s">
        <v>77</v>
      </c>
      <c r="H99" s="61">
        <v>6.8810564349539596E-2</v>
      </c>
      <c r="I99" s="61">
        <v>2.2548045074940602E-2</v>
      </c>
      <c r="J99" s="62">
        <v>4.0453123777906805</v>
      </c>
      <c r="K99" s="62">
        <v>0.76324258678982004</v>
      </c>
      <c r="L99" s="62">
        <v>2.9803160920463201</v>
      </c>
      <c r="M99" s="62">
        <v>1.9145673251938</v>
      </c>
      <c r="N99" s="62">
        <v>2.8105672552976699</v>
      </c>
      <c r="O99" s="62">
        <v>3.07857163980281</v>
      </c>
      <c r="P99" s="62">
        <v>0.47954757445364998</v>
      </c>
      <c r="Q99" s="62">
        <v>0.52705868542046996</v>
      </c>
      <c r="R99" s="62">
        <v>2.9895275071971898</v>
      </c>
      <c r="S99" s="62">
        <v>1.5908933272450201</v>
      </c>
      <c r="T99" s="63">
        <v>1407563.8419999999</v>
      </c>
      <c r="U99" s="63">
        <v>1383112.05</v>
      </c>
      <c r="V99" s="63">
        <v>1396387.1270000001</v>
      </c>
      <c r="W99" s="62">
        <v>30.815492969199919</v>
      </c>
      <c r="X99" s="63">
        <v>430303.5625</v>
      </c>
      <c r="Y99" s="64">
        <v>23733.421875</v>
      </c>
      <c r="Z99" s="64">
        <v>10</v>
      </c>
      <c r="AA99" s="26" t="s">
        <v>78</v>
      </c>
      <c r="AB99"/>
    </row>
    <row r="100" spans="1:28" x14ac:dyDescent="0.35">
      <c r="A100" s="60">
        <v>356</v>
      </c>
      <c r="B100" s="60" t="s">
        <v>217</v>
      </c>
      <c r="C100" s="60" t="s">
        <v>218</v>
      </c>
      <c r="D100" s="60" t="s">
        <v>122</v>
      </c>
      <c r="E100" s="60" t="s">
        <v>82</v>
      </c>
      <c r="F100" s="60" t="s">
        <v>219</v>
      </c>
      <c r="G100" s="60" t="s">
        <v>79</v>
      </c>
      <c r="H100" s="61">
        <v>6.8810564349539596E-2</v>
      </c>
      <c r="I100" s="61">
        <v>8.9416367565120905E-2</v>
      </c>
      <c r="J100" s="62">
        <v>15.252663067984429</v>
      </c>
      <c r="K100" s="62">
        <v>1.7965876540844299</v>
      </c>
      <c r="L100" s="62">
        <v>9.8376490345080789</v>
      </c>
      <c r="M100" s="62">
        <v>4.7929763447381095</v>
      </c>
      <c r="N100" s="62">
        <v>18.838188630075631</v>
      </c>
      <c r="O100" s="62">
        <v>14.941965475341028</v>
      </c>
      <c r="P100" s="62">
        <v>3.6375929042315702</v>
      </c>
      <c r="Q100" s="62">
        <v>2.7675759336641801</v>
      </c>
      <c r="R100" s="62">
        <v>18.335604571627769</v>
      </c>
      <c r="S100" s="62">
        <v>7.3889057982632806</v>
      </c>
      <c r="T100" s="63">
        <v>1407563.8419999999</v>
      </c>
      <c r="U100" s="63">
        <v>1383112.05</v>
      </c>
      <c r="V100" s="63">
        <v>1396387.1270000001</v>
      </c>
      <c r="W100" s="62">
        <v>69.184507030802322</v>
      </c>
      <c r="X100" s="63">
        <v>966083.5625</v>
      </c>
      <c r="Y100" s="64">
        <v>205173.609375</v>
      </c>
      <c r="Z100" s="64">
        <v>10</v>
      </c>
      <c r="AA100" s="26" t="s">
        <v>78</v>
      </c>
      <c r="AB100"/>
    </row>
    <row r="101" spans="1:28" x14ac:dyDescent="0.35">
      <c r="A101" s="60">
        <v>360</v>
      </c>
      <c r="B101" s="60" t="s">
        <v>170</v>
      </c>
      <c r="C101" s="60" t="s">
        <v>171</v>
      </c>
      <c r="D101" s="60" t="s">
        <v>116</v>
      </c>
      <c r="E101" s="60" t="s">
        <v>82</v>
      </c>
      <c r="F101" s="60" t="s">
        <v>172</v>
      </c>
      <c r="G101" s="60" t="s">
        <v>77</v>
      </c>
      <c r="H101" s="61">
        <v>1.4010748893718099E-2</v>
      </c>
      <c r="I101" s="61">
        <v>7.1407995034097E-3</v>
      </c>
      <c r="J101" s="62"/>
      <c r="K101" s="62">
        <v>1.42956643005684</v>
      </c>
      <c r="L101" s="62">
        <v>0.40568416517619998</v>
      </c>
      <c r="M101" s="62">
        <v>0.24531628307067002</v>
      </c>
      <c r="N101" s="62">
        <v>0.56686463161930001</v>
      </c>
      <c r="O101" s="62">
        <v>0.57234742227760005</v>
      </c>
      <c r="P101" s="62">
        <v>0.3399360022431</v>
      </c>
      <c r="Q101" s="62">
        <v>0.13313743946638001</v>
      </c>
      <c r="R101" s="62">
        <v>0.33082860713547996</v>
      </c>
      <c r="S101" s="62">
        <v>0.37992507831250999</v>
      </c>
      <c r="T101" s="63">
        <v>264498.85200000001</v>
      </c>
      <c r="U101" s="63">
        <v>269582.87800000003</v>
      </c>
      <c r="V101" s="63">
        <v>271857.96999999997</v>
      </c>
      <c r="W101" s="62">
        <v>49.631994219676926</v>
      </c>
      <c r="X101" s="63">
        <v>134928.53125</v>
      </c>
      <c r="Y101" s="64">
        <v>2643.550048828125</v>
      </c>
      <c r="Z101" s="64">
        <v>9</v>
      </c>
      <c r="AA101" s="26" t="s">
        <v>20</v>
      </c>
      <c r="AB101"/>
    </row>
    <row r="102" spans="1:28" x14ac:dyDescent="0.35">
      <c r="A102" s="60">
        <v>360</v>
      </c>
      <c r="B102" s="60" t="s">
        <v>170</v>
      </c>
      <c r="C102" s="60" t="s">
        <v>171</v>
      </c>
      <c r="D102" s="60" t="s">
        <v>116</v>
      </c>
      <c r="E102" s="60" t="s">
        <v>82</v>
      </c>
      <c r="F102" s="60" t="s">
        <v>172</v>
      </c>
      <c r="G102" s="60" t="s">
        <v>79</v>
      </c>
      <c r="H102" s="61">
        <v>1.4010748893718099E-2</v>
      </c>
      <c r="I102" s="61">
        <v>2.07803099106133E-2</v>
      </c>
      <c r="J102" s="62"/>
      <c r="K102" s="62">
        <v>1.4905609782064</v>
      </c>
      <c r="L102" s="62">
        <v>2.6806333586860203</v>
      </c>
      <c r="M102" s="62">
        <v>1.1454382419411702</v>
      </c>
      <c r="N102" s="62">
        <v>4.1660186153990502</v>
      </c>
      <c r="O102" s="62">
        <v>3.76802530886714</v>
      </c>
      <c r="P102" s="62">
        <v>2.3466032623452397</v>
      </c>
      <c r="Q102" s="62">
        <v>1.3988288946256902</v>
      </c>
      <c r="R102" s="62">
        <v>2.2732324979790501</v>
      </c>
      <c r="S102" s="62">
        <v>3.0302685887527301</v>
      </c>
      <c r="T102" s="63">
        <v>264498.85200000001</v>
      </c>
      <c r="U102" s="63">
        <v>269582.87800000003</v>
      </c>
      <c r="V102" s="63">
        <v>271857.96999999997</v>
      </c>
      <c r="W102" s="62">
        <v>50.368005780324729</v>
      </c>
      <c r="X102" s="63">
        <v>136929.4375</v>
      </c>
      <c r="Y102" s="64">
        <v>7195.0087890625</v>
      </c>
      <c r="Z102" s="64">
        <v>9</v>
      </c>
      <c r="AA102" s="26" t="s">
        <v>20</v>
      </c>
      <c r="AB102"/>
    </row>
    <row r="103" spans="1:28" x14ac:dyDescent="0.35">
      <c r="A103" s="60">
        <v>368</v>
      </c>
      <c r="B103" s="60" t="s">
        <v>208</v>
      </c>
      <c r="C103" s="60" t="s">
        <v>209</v>
      </c>
      <c r="D103" s="60" t="s">
        <v>104</v>
      </c>
      <c r="E103" s="60" t="s">
        <v>75</v>
      </c>
      <c r="F103" s="60" t="s">
        <v>92</v>
      </c>
      <c r="G103" s="60" t="s">
        <v>77</v>
      </c>
      <c r="H103" s="61">
        <v>3.2694322381287999E-2</v>
      </c>
      <c r="I103" s="61">
        <v>2.5178792620777699E-2</v>
      </c>
      <c r="J103" s="62">
        <v>4.1353338790104601</v>
      </c>
      <c r="K103" s="62">
        <v>1.2118798650997</v>
      </c>
      <c r="L103" s="62">
        <v>4.3115453081492401</v>
      </c>
      <c r="M103" s="62">
        <v>4.9729564868398306</v>
      </c>
      <c r="N103" s="62">
        <v>9.2957971743289999E-2</v>
      </c>
      <c r="O103" s="62">
        <v>0.58072434195292</v>
      </c>
      <c r="P103" s="62">
        <v>5.330598025707E-2</v>
      </c>
      <c r="Q103" s="62">
        <v>2.0300357715980002E-2</v>
      </c>
      <c r="R103" s="62">
        <v>0.61211402625379996</v>
      </c>
      <c r="S103" s="62">
        <v>6.7277422169209997E-2</v>
      </c>
      <c r="T103" s="63">
        <v>40590.699999999997</v>
      </c>
      <c r="U103" s="63">
        <v>41563.519999999997</v>
      </c>
      <c r="V103" s="63">
        <v>42556.983999999997</v>
      </c>
      <c r="W103" s="62">
        <v>69.315133862689777</v>
      </c>
      <c r="X103" s="63">
        <v>29498.4296875</v>
      </c>
      <c r="Y103" s="64">
        <v>2025.4794921875</v>
      </c>
      <c r="Z103" s="64">
        <v>10</v>
      </c>
      <c r="AA103" s="26" t="s">
        <v>78</v>
      </c>
      <c r="AB103"/>
    </row>
    <row r="104" spans="1:28" x14ac:dyDescent="0.35">
      <c r="A104" s="60">
        <v>368</v>
      </c>
      <c r="B104" s="60" t="s">
        <v>208</v>
      </c>
      <c r="C104" s="60" t="s">
        <v>209</v>
      </c>
      <c r="D104" s="60" t="s">
        <v>104</v>
      </c>
      <c r="E104" s="60" t="s">
        <v>75</v>
      </c>
      <c r="F104" s="60" t="s">
        <v>92</v>
      </c>
      <c r="G104" s="60" t="s">
        <v>79</v>
      </c>
      <c r="H104" s="61">
        <v>3.2694322381287999E-2</v>
      </c>
      <c r="I104" s="61">
        <v>4.9671419464511701E-2</v>
      </c>
      <c r="J104" s="62">
        <v>7.0865605571544696</v>
      </c>
      <c r="K104" s="62">
        <v>1.9770952426122499</v>
      </c>
      <c r="L104" s="62">
        <v>8.1561832178392901</v>
      </c>
      <c r="M104" s="62">
        <v>9.8185842532591305</v>
      </c>
      <c r="N104" s="62">
        <v>0.31993660702280002</v>
      </c>
      <c r="O104" s="62">
        <v>3.2845199188564504</v>
      </c>
      <c r="P104" s="62">
        <v>1.2249476126885299</v>
      </c>
      <c r="Q104" s="62">
        <v>0.11883093775425001</v>
      </c>
      <c r="R104" s="62">
        <v>2.9304680363295699</v>
      </c>
      <c r="S104" s="62">
        <v>0.41458211085138003</v>
      </c>
      <c r="T104" s="63">
        <v>40590.699999999997</v>
      </c>
      <c r="U104" s="63">
        <v>41563.519999999997</v>
      </c>
      <c r="V104" s="63">
        <v>42556.983999999997</v>
      </c>
      <c r="W104" s="62">
        <v>30.684866137309381</v>
      </c>
      <c r="X104" s="63">
        <v>13058.5537109375</v>
      </c>
      <c r="Y104" s="64">
        <v>1649.4942626953125</v>
      </c>
      <c r="Z104" s="64">
        <v>10</v>
      </c>
      <c r="AA104" s="26" t="s">
        <v>78</v>
      </c>
      <c r="AB104"/>
    </row>
    <row r="105" spans="1:28" x14ac:dyDescent="0.35">
      <c r="A105" s="60">
        <v>388</v>
      </c>
      <c r="B105" s="60" t="s">
        <v>161</v>
      </c>
      <c r="C105" s="60" t="s">
        <v>162</v>
      </c>
      <c r="D105" s="60" t="s">
        <v>100</v>
      </c>
      <c r="E105" s="60" t="s">
        <v>163</v>
      </c>
      <c r="F105" s="60" t="s">
        <v>92</v>
      </c>
      <c r="G105" s="60" t="s">
        <v>77</v>
      </c>
      <c r="H105" s="61">
        <v>1.0810291713887799E-2</v>
      </c>
      <c r="I105" s="61">
        <v>7.5605015598079004E-3</v>
      </c>
      <c r="J105" s="62">
        <v>1.3669489813537901</v>
      </c>
      <c r="K105" s="62"/>
      <c r="L105" s="62">
        <v>0.40923908519303004</v>
      </c>
      <c r="M105" s="62">
        <v>0.53587772271552003</v>
      </c>
      <c r="N105" s="62">
        <v>0.41838934639569997</v>
      </c>
      <c r="O105" s="62">
        <v>1.00866690235123</v>
      </c>
      <c r="P105" s="62">
        <v>8.5377748415469995E-2</v>
      </c>
      <c r="Q105" s="62">
        <v>5.9410941634350005E-2</v>
      </c>
      <c r="R105" s="62">
        <v>0.72448690019186002</v>
      </c>
      <c r="S105" s="62">
        <v>0.27552665681545002</v>
      </c>
      <c r="T105" s="63">
        <v>2811.835</v>
      </c>
      <c r="U105" s="63">
        <v>2813.7730000000001</v>
      </c>
      <c r="V105" s="63">
        <v>2820.4360000000001</v>
      </c>
      <c r="W105" s="62">
        <v>53.64721432504426</v>
      </c>
      <c r="X105" s="63">
        <v>1513.0853271484375</v>
      </c>
      <c r="Y105" s="64">
        <v>28.86964225769043</v>
      </c>
      <c r="Z105" s="64">
        <v>9</v>
      </c>
      <c r="AA105" s="26" t="s">
        <v>21</v>
      </c>
      <c r="AB105"/>
    </row>
    <row r="106" spans="1:28" x14ac:dyDescent="0.35">
      <c r="A106" s="60">
        <v>388</v>
      </c>
      <c r="B106" s="60" t="s">
        <v>161</v>
      </c>
      <c r="C106" s="60" t="s">
        <v>162</v>
      </c>
      <c r="D106" s="60" t="s">
        <v>100</v>
      </c>
      <c r="E106" s="60" t="s">
        <v>163</v>
      </c>
      <c r="F106" s="60" t="s">
        <v>92</v>
      </c>
      <c r="G106" s="60" t="s">
        <v>79</v>
      </c>
      <c r="H106" s="61">
        <v>1.0810291713887799E-2</v>
      </c>
      <c r="I106" s="61">
        <v>1.4571493686297701E-2</v>
      </c>
      <c r="J106" s="62">
        <v>2.0714716665499799</v>
      </c>
      <c r="K106" s="62"/>
      <c r="L106" s="62">
        <v>0.99759303879029004</v>
      </c>
      <c r="M106" s="62">
        <v>0.83177953262866999</v>
      </c>
      <c r="N106" s="62">
        <v>1.54436974392184</v>
      </c>
      <c r="O106" s="62">
        <v>1.2246922833751299</v>
      </c>
      <c r="P106" s="62">
        <v>2.6286559322043002</v>
      </c>
      <c r="Q106" s="62">
        <v>0.57506126987117001</v>
      </c>
      <c r="R106" s="62">
        <v>1.7208795022340899</v>
      </c>
      <c r="S106" s="62">
        <v>0.61808219016605004</v>
      </c>
      <c r="T106" s="63">
        <v>2811.835</v>
      </c>
      <c r="U106" s="63">
        <v>2813.7730000000001</v>
      </c>
      <c r="V106" s="63">
        <v>2820.4360000000001</v>
      </c>
      <c r="W106" s="62">
        <v>46.352785674956024</v>
      </c>
      <c r="X106" s="63">
        <v>1307.3507080078125</v>
      </c>
      <c r="Y106" s="64">
        <v>49.4161376953125</v>
      </c>
      <c r="Z106" s="64">
        <v>9</v>
      </c>
      <c r="AA106" s="26" t="s">
        <v>21</v>
      </c>
      <c r="AB106"/>
    </row>
    <row r="107" spans="1:28" x14ac:dyDescent="0.35">
      <c r="A107" s="60">
        <v>400</v>
      </c>
      <c r="B107" s="60" t="s">
        <v>102</v>
      </c>
      <c r="C107" s="60" t="s">
        <v>103</v>
      </c>
      <c r="D107" s="60" t="s">
        <v>104</v>
      </c>
      <c r="E107" s="60" t="s">
        <v>82</v>
      </c>
      <c r="F107" s="60" t="s">
        <v>105</v>
      </c>
      <c r="G107" s="60" t="s">
        <v>77</v>
      </c>
      <c r="H107" s="61">
        <v>1.5259204752518E-3</v>
      </c>
      <c r="I107" s="61">
        <v>1.2307456222332E-3</v>
      </c>
      <c r="J107" s="62">
        <v>0.13205730153584</v>
      </c>
      <c r="K107" s="62">
        <v>0.12133157087886</v>
      </c>
      <c r="L107" s="62">
        <v>0.20465679900368</v>
      </c>
      <c r="M107" s="62">
        <v>0.20836128212966001</v>
      </c>
      <c r="N107" s="62">
        <v>5.93372823093E-3</v>
      </c>
      <c r="O107" s="62">
        <v>4.0988424551630001E-2</v>
      </c>
      <c r="P107" s="62">
        <v>4.1590213292720002E-2</v>
      </c>
      <c r="Q107" s="62">
        <v>0</v>
      </c>
      <c r="R107" s="62">
        <v>9.4531963658810003E-2</v>
      </c>
      <c r="S107" s="62">
        <v>3.3076929641039997E-2</v>
      </c>
      <c r="T107" s="63">
        <v>10459.865</v>
      </c>
      <c r="U107" s="63">
        <v>10698.683000000001</v>
      </c>
      <c r="V107" s="63">
        <v>10928.721</v>
      </c>
      <c r="W107" s="62">
        <v>89.22551839287911</v>
      </c>
      <c r="X107" s="63">
        <v>9751.2080078125</v>
      </c>
      <c r="Y107" s="64">
        <v>33.802890777587891</v>
      </c>
      <c r="Z107" s="64">
        <v>10</v>
      </c>
      <c r="AA107" s="26" t="s">
        <v>78</v>
      </c>
      <c r="AB107"/>
    </row>
    <row r="108" spans="1:28" x14ac:dyDescent="0.35">
      <c r="A108" s="60">
        <v>400</v>
      </c>
      <c r="B108" s="60" t="s">
        <v>102</v>
      </c>
      <c r="C108" s="60" t="s">
        <v>103</v>
      </c>
      <c r="D108" s="60" t="s">
        <v>104</v>
      </c>
      <c r="E108" s="60" t="s">
        <v>82</v>
      </c>
      <c r="F108" s="60" t="s">
        <v>105</v>
      </c>
      <c r="G108" s="60" t="s">
        <v>79</v>
      </c>
      <c r="H108" s="61">
        <v>1.5259204752518E-3</v>
      </c>
      <c r="I108" s="61">
        <v>3.9703192164141001E-3</v>
      </c>
      <c r="J108" s="62">
        <v>0.53652545131980001</v>
      </c>
      <c r="K108" s="62">
        <v>0.55197435274250006</v>
      </c>
      <c r="L108" s="62">
        <v>0.58153817356330006</v>
      </c>
      <c r="M108" s="62">
        <v>0.54348707397475993</v>
      </c>
      <c r="N108" s="62">
        <v>3.8137276636840002E-2</v>
      </c>
      <c r="O108" s="62">
        <v>2.440392170067E-2</v>
      </c>
      <c r="P108" s="62">
        <v>0.19135938080121001</v>
      </c>
      <c r="Q108" s="62">
        <v>0</v>
      </c>
      <c r="R108" s="62">
        <v>0.21618365738082002</v>
      </c>
      <c r="S108" s="62">
        <v>3.5915198223069995E-2</v>
      </c>
      <c r="T108" s="63">
        <v>10459.865</v>
      </c>
      <c r="U108" s="63">
        <v>10698.683000000001</v>
      </c>
      <c r="V108" s="63">
        <v>10928.721</v>
      </c>
      <c r="W108" s="62">
        <v>10.774481607120769</v>
      </c>
      <c r="X108" s="63">
        <v>1177.5130615234375</v>
      </c>
      <c r="Y108" s="64">
        <v>13.322107315063477</v>
      </c>
      <c r="Z108" s="64">
        <v>10</v>
      </c>
      <c r="AA108" s="26" t="s">
        <v>78</v>
      </c>
      <c r="AB108"/>
    </row>
    <row r="109" spans="1:28" x14ac:dyDescent="0.35">
      <c r="A109" s="60">
        <v>398</v>
      </c>
      <c r="B109" s="60" t="s">
        <v>106</v>
      </c>
      <c r="C109" s="60" t="s">
        <v>107</v>
      </c>
      <c r="D109" s="60" t="s">
        <v>74</v>
      </c>
      <c r="E109" s="60" t="s">
        <v>75</v>
      </c>
      <c r="F109" s="60" t="s">
        <v>108</v>
      </c>
      <c r="G109" s="60" t="s">
        <v>77</v>
      </c>
      <c r="H109" s="61">
        <v>1.6106326619995E-3</v>
      </c>
      <c r="I109" s="61">
        <v>6.2997115904669997E-4</v>
      </c>
      <c r="J109" s="62">
        <v>0.18723445376303999</v>
      </c>
      <c r="K109" s="62">
        <v>0.18723445376303999</v>
      </c>
      <c r="L109" s="62">
        <v>0</v>
      </c>
      <c r="M109" s="62">
        <v>0</v>
      </c>
      <c r="N109" s="62">
        <v>0</v>
      </c>
      <c r="O109" s="62">
        <v>0</v>
      </c>
      <c r="P109" s="62">
        <v>0</v>
      </c>
      <c r="Q109" s="62">
        <v>0</v>
      </c>
      <c r="R109" s="62">
        <v>1.054136370568E-2</v>
      </c>
      <c r="S109" s="62">
        <v>0</v>
      </c>
      <c r="T109" s="63">
        <v>17835.909</v>
      </c>
      <c r="U109" s="63">
        <v>18754.258000000002</v>
      </c>
      <c r="V109" s="63">
        <v>18979.242999999999</v>
      </c>
      <c r="W109" s="62">
        <v>53.189036089641164</v>
      </c>
      <c r="X109" s="63">
        <v>10094.8759765625</v>
      </c>
      <c r="Y109" s="64">
        <v>18.901086807250977</v>
      </c>
      <c r="Z109" s="64">
        <v>10</v>
      </c>
      <c r="AA109" s="26" t="s">
        <v>78</v>
      </c>
      <c r="AB109"/>
    </row>
    <row r="110" spans="1:28" x14ac:dyDescent="0.35">
      <c r="A110" s="60">
        <v>398</v>
      </c>
      <c r="B110" s="60" t="s">
        <v>106</v>
      </c>
      <c r="C110" s="60" t="s">
        <v>107</v>
      </c>
      <c r="D110" s="60" t="s">
        <v>74</v>
      </c>
      <c r="E110" s="60" t="s">
        <v>75</v>
      </c>
      <c r="F110" s="60" t="s">
        <v>108</v>
      </c>
      <c r="G110" s="60" t="s">
        <v>79</v>
      </c>
      <c r="H110" s="61">
        <v>1.6106326619995E-3</v>
      </c>
      <c r="I110" s="61">
        <v>2.7249109360415E-3</v>
      </c>
      <c r="J110" s="62">
        <v>0.75099756780421001</v>
      </c>
      <c r="K110" s="62">
        <v>0.69065278116097006</v>
      </c>
      <c r="L110" s="62">
        <v>3.9317611428800001E-3</v>
      </c>
      <c r="M110" s="62">
        <v>6.034478664324E-2</v>
      </c>
      <c r="N110" s="62">
        <v>6.4276547786120006E-2</v>
      </c>
      <c r="O110" s="62">
        <v>0</v>
      </c>
      <c r="P110" s="62">
        <v>0.1291612792273</v>
      </c>
      <c r="Q110" s="62">
        <v>3.9317611428800001E-3</v>
      </c>
      <c r="R110" s="62">
        <v>0.18575764532040001</v>
      </c>
      <c r="S110" s="62">
        <v>3.9317611428800001E-3</v>
      </c>
      <c r="T110" s="63">
        <v>17835.909</v>
      </c>
      <c r="U110" s="63">
        <v>18754.258000000002</v>
      </c>
      <c r="V110" s="63">
        <v>18979.242999999999</v>
      </c>
      <c r="W110" s="62">
        <v>46.810963910357877</v>
      </c>
      <c r="X110" s="63">
        <v>8884.3662109375</v>
      </c>
      <c r="Y110" s="64">
        <v>67.070686340332031</v>
      </c>
      <c r="Z110" s="64">
        <v>10</v>
      </c>
      <c r="AA110" s="26" t="s">
        <v>78</v>
      </c>
      <c r="AB110"/>
    </row>
    <row r="111" spans="1:28" x14ac:dyDescent="0.35">
      <c r="A111" s="60">
        <v>404</v>
      </c>
      <c r="B111" s="60" t="s">
        <v>250</v>
      </c>
      <c r="C111" s="60" t="s">
        <v>251</v>
      </c>
      <c r="D111" s="60" t="s">
        <v>193</v>
      </c>
      <c r="E111" s="60" t="s">
        <v>82</v>
      </c>
      <c r="F111" s="60" t="s">
        <v>145</v>
      </c>
      <c r="G111" s="60" t="s">
        <v>77</v>
      </c>
      <c r="H111" s="61">
        <v>0.1707760749642416</v>
      </c>
      <c r="I111" s="61">
        <v>7.8666285835686703E-2</v>
      </c>
      <c r="J111" s="62">
        <v>11.165965553968169</v>
      </c>
      <c r="K111" s="62">
        <v>2.4871425598597301</v>
      </c>
      <c r="L111" s="62">
        <v>3.7587307460207899</v>
      </c>
      <c r="M111" s="62">
        <v>2.6206247121029</v>
      </c>
      <c r="N111" s="62">
        <v>17.054731302689571</v>
      </c>
      <c r="O111" s="62">
        <v>15.808812282541629</v>
      </c>
      <c r="P111" s="62">
        <v>8.8741000557836802</v>
      </c>
      <c r="Q111" s="62">
        <v>13.447287217499149</v>
      </c>
      <c r="R111" s="62">
        <v>18.606986658142748</v>
      </c>
      <c r="S111" s="62">
        <v>7.7100062716464608</v>
      </c>
      <c r="T111" s="63">
        <v>45831.862999999998</v>
      </c>
      <c r="U111" s="63">
        <v>50951.45</v>
      </c>
      <c r="V111" s="63">
        <v>51985.78</v>
      </c>
      <c r="W111" s="62">
        <v>33.755783522843657</v>
      </c>
      <c r="X111" s="63">
        <v>17548.20703125</v>
      </c>
      <c r="Y111" s="64">
        <v>3290.302978515625</v>
      </c>
      <c r="Z111" s="64">
        <v>10</v>
      </c>
      <c r="AA111" s="26" t="s">
        <v>78</v>
      </c>
      <c r="AB111"/>
    </row>
    <row r="112" spans="1:28" x14ac:dyDescent="0.35">
      <c r="A112" s="60">
        <v>404</v>
      </c>
      <c r="B112" s="60" t="s">
        <v>250</v>
      </c>
      <c r="C112" s="60" t="s">
        <v>251</v>
      </c>
      <c r="D112" s="60" t="s">
        <v>193</v>
      </c>
      <c r="E112" s="60" t="s">
        <v>82</v>
      </c>
      <c r="F112" s="60" t="s">
        <v>145</v>
      </c>
      <c r="G112" s="60" t="s">
        <v>79</v>
      </c>
      <c r="H112" s="61">
        <v>0.1707760749642416</v>
      </c>
      <c r="I112" s="61">
        <v>0.2177120682857123</v>
      </c>
      <c r="J112" s="62">
        <v>25.355157062533028</v>
      </c>
      <c r="K112" s="62">
        <v>4.0671725285751101</v>
      </c>
      <c r="L112" s="62">
        <v>13.101448608913129</v>
      </c>
      <c r="M112" s="62">
        <v>6.8058930490883291</v>
      </c>
      <c r="N112" s="62">
        <v>46.879061603603475</v>
      </c>
      <c r="O112" s="62">
        <v>41.688656678463744</v>
      </c>
      <c r="P112" s="62">
        <v>36.108893662912813</v>
      </c>
      <c r="Q112" s="62">
        <v>45.907774292547252</v>
      </c>
      <c r="R112" s="62">
        <v>46.985505956339161</v>
      </c>
      <c r="S112" s="62">
        <v>26.322816972861666</v>
      </c>
      <c r="T112" s="63">
        <v>45831.862999999998</v>
      </c>
      <c r="U112" s="63">
        <v>50951.45</v>
      </c>
      <c r="V112" s="63">
        <v>51985.78</v>
      </c>
      <c r="W112" s="62">
        <v>66.244216477158275</v>
      </c>
      <c r="X112" s="63">
        <v>34437.57421875</v>
      </c>
      <c r="Y112" s="64">
        <v>16192.484375</v>
      </c>
      <c r="Z112" s="64">
        <v>10</v>
      </c>
      <c r="AA112" s="26" t="s">
        <v>78</v>
      </c>
      <c r="AB112"/>
    </row>
    <row r="113" spans="1:28" x14ac:dyDescent="0.35">
      <c r="A113" s="60">
        <v>296</v>
      </c>
      <c r="B113" s="60" t="s">
        <v>229</v>
      </c>
      <c r="C113" s="60" t="s">
        <v>230</v>
      </c>
      <c r="D113" s="60" t="s">
        <v>116</v>
      </c>
      <c r="E113" s="60" t="s">
        <v>75</v>
      </c>
      <c r="F113" s="60" t="s">
        <v>95</v>
      </c>
      <c r="G113" s="60" t="s">
        <v>77</v>
      </c>
      <c r="H113" s="61">
        <v>8.0157404975975496E-2</v>
      </c>
      <c r="I113" s="61">
        <v>4.7710392995941403E-2</v>
      </c>
      <c r="J113" s="62">
        <v>7.1122915744431205</v>
      </c>
      <c r="K113" s="62">
        <v>3.718459495352</v>
      </c>
      <c r="L113" s="62">
        <v>0.25084845801978001</v>
      </c>
      <c r="M113" s="62">
        <v>4.2201564113915602</v>
      </c>
      <c r="N113" s="62">
        <v>4.5447838276524504</v>
      </c>
      <c r="O113" s="62">
        <v>10.048694112439339</v>
      </c>
      <c r="P113" s="62">
        <v>1.5198465397668901</v>
      </c>
      <c r="Q113" s="62">
        <v>6.8319315331268999</v>
      </c>
      <c r="R113" s="62">
        <v>10.934041611332681</v>
      </c>
      <c r="S113" s="62">
        <v>6.0941419507157901</v>
      </c>
      <c r="T113" s="63">
        <v>124.241</v>
      </c>
      <c r="U113" s="63">
        <v>124.241</v>
      </c>
      <c r="V113" s="63">
        <v>126.46299999999999</v>
      </c>
      <c r="W113" s="62">
        <v>53.893993209835621</v>
      </c>
      <c r="X113" s="63">
        <v>68.155960083007813</v>
      </c>
      <c r="Y113" s="64">
        <v>8.1763019561767578</v>
      </c>
      <c r="Z113" s="64">
        <v>10</v>
      </c>
      <c r="AA113" s="26" t="s">
        <v>78</v>
      </c>
      <c r="AB113"/>
    </row>
    <row r="114" spans="1:28" x14ac:dyDescent="0.35">
      <c r="A114" s="60">
        <v>296</v>
      </c>
      <c r="B114" s="60" t="s">
        <v>229</v>
      </c>
      <c r="C114" s="60" t="s">
        <v>230</v>
      </c>
      <c r="D114" s="60" t="s">
        <v>116</v>
      </c>
      <c r="E114" s="60" t="s">
        <v>75</v>
      </c>
      <c r="F114" s="60" t="s">
        <v>95</v>
      </c>
      <c r="G114" s="60" t="s">
        <v>79</v>
      </c>
      <c r="H114" s="61">
        <v>8.0157404975975496E-2</v>
      </c>
      <c r="I114" s="61">
        <v>0.1180851971460906</v>
      </c>
      <c r="J114" s="62">
        <v>13.90000025695787</v>
      </c>
      <c r="K114" s="62">
        <v>5.0025535511555796</v>
      </c>
      <c r="L114" s="62">
        <v>0.52731877366861002</v>
      </c>
      <c r="M114" s="62">
        <v>6.869202243379589</v>
      </c>
      <c r="N114" s="62">
        <v>27.47670639913526</v>
      </c>
      <c r="O114" s="62">
        <v>23.383478319814017</v>
      </c>
      <c r="P114" s="62">
        <v>15.660009721967949</v>
      </c>
      <c r="Q114" s="62">
        <v>24.93333275186955</v>
      </c>
      <c r="R114" s="62">
        <v>28.78944493716558</v>
      </c>
      <c r="S114" s="62">
        <v>13.41315825740196</v>
      </c>
      <c r="T114" s="63">
        <v>124.241</v>
      </c>
      <c r="U114" s="63">
        <v>124.241</v>
      </c>
      <c r="V114" s="63">
        <v>126.46299999999999</v>
      </c>
      <c r="W114" s="62">
        <v>46.106006790165438</v>
      </c>
      <c r="X114" s="63">
        <v>58.307041168212891</v>
      </c>
      <c r="Y114" s="64">
        <v>16.866649627685547</v>
      </c>
      <c r="Z114" s="64">
        <v>10</v>
      </c>
      <c r="AA114" s="26" t="s">
        <v>78</v>
      </c>
      <c r="AB114"/>
    </row>
    <row r="115" spans="1:28" x14ac:dyDescent="0.35">
      <c r="A115" s="60">
        <v>417</v>
      </c>
      <c r="B115" s="60" t="s">
        <v>96</v>
      </c>
      <c r="C115" s="60" t="s">
        <v>97</v>
      </c>
      <c r="D115" s="60" t="s">
        <v>74</v>
      </c>
      <c r="E115" s="60" t="s">
        <v>75</v>
      </c>
      <c r="F115" s="60" t="s">
        <v>92</v>
      </c>
      <c r="G115" s="60" t="s">
        <v>77</v>
      </c>
      <c r="H115" s="61">
        <v>1.4259649128426E-3</v>
      </c>
      <c r="I115" s="61">
        <v>1.809797199719E-4</v>
      </c>
      <c r="J115" s="62">
        <v>5.012561248084E-2</v>
      </c>
      <c r="K115" s="62">
        <v>5.012561248084E-2</v>
      </c>
      <c r="L115" s="62">
        <v>0</v>
      </c>
      <c r="M115" s="62">
        <v>0</v>
      </c>
      <c r="N115" s="62">
        <v>0</v>
      </c>
      <c r="O115" s="62">
        <v>2.5009821064239997E-2</v>
      </c>
      <c r="P115" s="62">
        <v>0</v>
      </c>
      <c r="Q115" s="62">
        <v>0</v>
      </c>
      <c r="R115" s="62">
        <v>0</v>
      </c>
      <c r="S115" s="62">
        <v>0</v>
      </c>
      <c r="T115" s="63">
        <v>6223.4939999999997</v>
      </c>
      <c r="U115" s="63">
        <v>6323.643</v>
      </c>
      <c r="V115" s="63">
        <v>6424.8739999999998</v>
      </c>
      <c r="W115" s="62">
        <v>36.120491884977028</v>
      </c>
      <c r="X115" s="63">
        <v>2320.696044921875</v>
      </c>
      <c r="Y115" s="64">
        <v>1.1632630825042725</v>
      </c>
      <c r="Z115" s="64">
        <v>10</v>
      </c>
      <c r="AA115" s="26" t="s">
        <v>78</v>
      </c>
      <c r="AB115"/>
    </row>
    <row r="116" spans="1:28" x14ac:dyDescent="0.35">
      <c r="A116" s="60">
        <v>417</v>
      </c>
      <c r="B116" s="60" t="s">
        <v>96</v>
      </c>
      <c r="C116" s="60" t="s">
        <v>97</v>
      </c>
      <c r="D116" s="60" t="s">
        <v>74</v>
      </c>
      <c r="E116" s="60" t="s">
        <v>75</v>
      </c>
      <c r="F116" s="60" t="s">
        <v>92</v>
      </c>
      <c r="G116" s="60" t="s">
        <v>79</v>
      </c>
      <c r="H116" s="61">
        <v>1.4259649128426E-3</v>
      </c>
      <c r="I116" s="61">
        <v>2.1299383603999998E-3</v>
      </c>
      <c r="J116" s="62">
        <v>0.58692603077824002</v>
      </c>
      <c r="K116" s="62">
        <v>0.22167045894558998</v>
      </c>
      <c r="L116" s="62">
        <v>6.1785466845759994E-2</v>
      </c>
      <c r="M116" s="62">
        <v>0.17734253128795999</v>
      </c>
      <c r="N116" s="62">
        <v>0.41354828009715006</v>
      </c>
      <c r="O116" s="62">
        <v>6.8796858381229994E-2</v>
      </c>
      <c r="P116" s="62">
        <v>0.15103973135011001</v>
      </c>
      <c r="Q116" s="62">
        <v>0</v>
      </c>
      <c r="R116" s="62">
        <v>5.7330715317689997E-2</v>
      </c>
      <c r="S116" s="62">
        <v>0</v>
      </c>
      <c r="T116" s="63">
        <v>6223.4939999999997</v>
      </c>
      <c r="U116" s="63">
        <v>6323.643</v>
      </c>
      <c r="V116" s="63">
        <v>6424.8739999999998</v>
      </c>
      <c r="W116" s="62">
        <v>63.879508115022951</v>
      </c>
      <c r="X116" s="63">
        <v>4104.177734375</v>
      </c>
      <c r="Y116" s="64">
        <v>24.08848762512207</v>
      </c>
      <c r="Z116" s="64">
        <v>10</v>
      </c>
      <c r="AA116" s="26" t="s">
        <v>78</v>
      </c>
      <c r="AB116"/>
    </row>
    <row r="117" spans="1:28" x14ac:dyDescent="0.35">
      <c r="A117" s="60">
        <v>418</v>
      </c>
      <c r="B117" s="60" t="s">
        <v>237</v>
      </c>
      <c r="C117" s="60" t="s">
        <v>238</v>
      </c>
      <c r="D117" s="60" t="s">
        <v>116</v>
      </c>
      <c r="E117" s="60" t="s">
        <v>75</v>
      </c>
      <c r="F117" s="60" t="s">
        <v>172</v>
      </c>
      <c r="G117" s="60" t="s">
        <v>77</v>
      </c>
      <c r="H117" s="61">
        <v>0.1083332502467847</v>
      </c>
      <c r="I117" s="61">
        <v>2.26864012475805E-2</v>
      </c>
      <c r="J117" s="62">
        <v>3.29166257231907</v>
      </c>
      <c r="K117" s="62">
        <v>0.56731984381237999</v>
      </c>
      <c r="L117" s="62">
        <v>3.3487783617526699</v>
      </c>
      <c r="M117" s="62">
        <v>1.8570239654068299</v>
      </c>
      <c r="N117" s="62">
        <v>5.2420898559533899</v>
      </c>
      <c r="O117" s="62">
        <v>2.8567698959239398</v>
      </c>
      <c r="P117" s="62">
        <v>1.5948889180814501</v>
      </c>
      <c r="Q117" s="62">
        <v>0.40085136187726</v>
      </c>
      <c r="R117" s="62">
        <v>2.8000291916451503</v>
      </c>
      <c r="S117" s="62">
        <v>0.74653879227458009</v>
      </c>
      <c r="T117" s="63">
        <v>6997.9170000000004</v>
      </c>
      <c r="U117" s="63">
        <v>7212.0529999999999</v>
      </c>
      <c r="V117" s="63">
        <v>7319.3990000000003</v>
      </c>
      <c r="W117" s="62">
        <v>30.521965397969318</v>
      </c>
      <c r="X117" s="63">
        <v>2234.0244140625</v>
      </c>
      <c r="Y117" s="64">
        <v>118.18987274169922</v>
      </c>
      <c r="Z117" s="64">
        <v>10</v>
      </c>
      <c r="AA117" s="26" t="s">
        <v>78</v>
      </c>
      <c r="AB117"/>
    </row>
    <row r="118" spans="1:28" x14ac:dyDescent="0.35">
      <c r="A118" s="60">
        <v>418</v>
      </c>
      <c r="B118" s="60" t="s">
        <v>237</v>
      </c>
      <c r="C118" s="60" t="s">
        <v>238</v>
      </c>
      <c r="D118" s="60" t="s">
        <v>116</v>
      </c>
      <c r="E118" s="60" t="s">
        <v>75</v>
      </c>
      <c r="F118" s="60" t="s">
        <v>172</v>
      </c>
      <c r="G118" s="60" t="s">
        <v>79</v>
      </c>
      <c r="H118" s="61">
        <v>0.1083332502467847</v>
      </c>
      <c r="I118" s="61">
        <v>0.14595823743262831</v>
      </c>
      <c r="J118" s="62">
        <v>15.887576493022951</v>
      </c>
      <c r="K118" s="62">
        <v>2.5228985207573</v>
      </c>
      <c r="L118" s="62">
        <v>22.491782671749792</v>
      </c>
      <c r="M118" s="62">
        <v>12.331818450377801</v>
      </c>
      <c r="N118" s="62">
        <v>30.656936714966271</v>
      </c>
      <c r="O118" s="62">
        <v>23.48404721035433</v>
      </c>
      <c r="P118" s="62">
        <v>14.33271887166449</v>
      </c>
      <c r="Q118" s="62">
        <v>8.5570422883158805</v>
      </c>
      <c r="R118" s="62">
        <v>16.076963043502072</v>
      </c>
      <c r="S118" s="62">
        <v>9.9148908420902409</v>
      </c>
      <c r="T118" s="63">
        <v>6997.9170000000004</v>
      </c>
      <c r="U118" s="63">
        <v>7212.0529999999999</v>
      </c>
      <c r="V118" s="63">
        <v>7319.3990000000003</v>
      </c>
      <c r="W118" s="62">
        <v>69.47803460202914</v>
      </c>
      <c r="X118" s="63">
        <v>5085.37451171875</v>
      </c>
      <c r="Y118" s="64">
        <v>1570.567138671875</v>
      </c>
      <c r="Z118" s="64">
        <v>10</v>
      </c>
      <c r="AA118" s="26" t="s">
        <v>78</v>
      </c>
      <c r="AB118"/>
    </row>
    <row r="119" spans="1:28" x14ac:dyDescent="0.35">
      <c r="A119" s="60">
        <v>426</v>
      </c>
      <c r="B119" s="60" t="s">
        <v>233</v>
      </c>
      <c r="C119" s="60" t="s">
        <v>234</v>
      </c>
      <c r="D119" s="60" t="s">
        <v>193</v>
      </c>
      <c r="E119" s="60" t="s">
        <v>75</v>
      </c>
      <c r="F119" s="60" t="s">
        <v>92</v>
      </c>
      <c r="G119" s="60" t="s">
        <v>77</v>
      </c>
      <c r="H119" s="61">
        <v>8.4359190863707606E-2</v>
      </c>
      <c r="I119" s="61">
        <v>2.2070620796927599E-2</v>
      </c>
      <c r="J119" s="62">
        <v>2.9678699161672801</v>
      </c>
      <c r="K119" s="62">
        <v>0.95612160795954004</v>
      </c>
      <c r="L119" s="62">
        <v>1.7369225963770201</v>
      </c>
      <c r="M119" s="62">
        <v>1.0473248826711701</v>
      </c>
      <c r="N119" s="62"/>
      <c r="O119" s="62">
        <v>4.57613436834938</v>
      </c>
      <c r="P119" s="62">
        <v>1.5215479476502198</v>
      </c>
      <c r="Q119" s="62">
        <v>4.52427397177527</v>
      </c>
      <c r="R119" s="62">
        <v>1.77372170550819</v>
      </c>
      <c r="S119" s="62">
        <v>3.9396556941592804</v>
      </c>
      <c r="T119" s="63">
        <v>2198.0169999999998</v>
      </c>
      <c r="U119" s="63">
        <v>2225.7020000000002</v>
      </c>
      <c r="V119" s="63">
        <v>2254.1</v>
      </c>
      <c r="W119" s="62">
        <v>36.256548605010401</v>
      </c>
      <c r="X119" s="63">
        <v>817.25885009765625</v>
      </c>
      <c r="Y119" s="64">
        <v>45.434650421142578</v>
      </c>
      <c r="Z119" s="64">
        <v>9</v>
      </c>
      <c r="AA119" s="26" t="s">
        <v>89</v>
      </c>
      <c r="AB119"/>
    </row>
    <row r="120" spans="1:28" x14ac:dyDescent="0.35">
      <c r="A120" s="60">
        <v>426</v>
      </c>
      <c r="B120" s="60" t="s">
        <v>233</v>
      </c>
      <c r="C120" s="60" t="s">
        <v>234</v>
      </c>
      <c r="D120" s="60" t="s">
        <v>193</v>
      </c>
      <c r="E120" s="60" t="s">
        <v>75</v>
      </c>
      <c r="F120" s="60" t="s">
        <v>92</v>
      </c>
      <c r="G120" s="60" t="s">
        <v>79</v>
      </c>
      <c r="H120" s="61">
        <v>8.4359190863707606E-2</v>
      </c>
      <c r="I120" s="61">
        <v>0.11978821955198431</v>
      </c>
      <c r="J120" s="62">
        <v>13.3482296549063</v>
      </c>
      <c r="K120" s="62">
        <v>1.7849938721912599</v>
      </c>
      <c r="L120" s="62">
        <v>7.6712809682417697</v>
      </c>
      <c r="M120" s="62">
        <v>5.14494768844202</v>
      </c>
      <c r="N120" s="62"/>
      <c r="O120" s="62">
        <v>20.62134136554134</v>
      </c>
      <c r="P120" s="62">
        <v>17.3615556310112</v>
      </c>
      <c r="Q120" s="62">
        <v>26.236128816712068</v>
      </c>
      <c r="R120" s="62">
        <v>23.923813161446539</v>
      </c>
      <c r="S120" s="62">
        <v>21.665859893742901</v>
      </c>
      <c r="T120" s="63">
        <v>2198.0169999999998</v>
      </c>
      <c r="U120" s="63">
        <v>2225.7020000000002</v>
      </c>
      <c r="V120" s="63">
        <v>2254.1</v>
      </c>
      <c r="W120" s="62">
        <v>63.743451394989052</v>
      </c>
      <c r="X120" s="63">
        <v>1436.8411865234375</v>
      </c>
      <c r="Y120" s="64">
        <v>396.47134399414063</v>
      </c>
      <c r="Z120" s="64">
        <v>9</v>
      </c>
      <c r="AA120" s="26" t="s">
        <v>89</v>
      </c>
      <c r="AB120"/>
    </row>
    <row r="121" spans="1:28" x14ac:dyDescent="0.35">
      <c r="A121" s="60">
        <v>430</v>
      </c>
      <c r="B121" s="60" t="s">
        <v>286</v>
      </c>
      <c r="C121" s="60" t="s">
        <v>287</v>
      </c>
      <c r="D121" s="60" t="s">
        <v>193</v>
      </c>
      <c r="E121" s="60" t="s">
        <v>82</v>
      </c>
      <c r="F121" s="60" t="s">
        <v>101</v>
      </c>
      <c r="G121" s="60" t="s">
        <v>77</v>
      </c>
      <c r="H121" s="61">
        <v>0.25929373111005027</v>
      </c>
      <c r="I121" s="61">
        <v>0.1635445461168937</v>
      </c>
      <c r="J121" s="62">
        <v>18.434459552680522</v>
      </c>
      <c r="K121" s="62">
        <v>4.7219988295795305</v>
      </c>
      <c r="L121" s="62">
        <v>13.705407126446259</v>
      </c>
      <c r="M121" s="62">
        <v>14.18824055312321</v>
      </c>
      <c r="N121" s="62">
        <v>34.637407839380813</v>
      </c>
      <c r="O121" s="62">
        <v>29.354812588123753</v>
      </c>
      <c r="P121" s="62">
        <v>12.5483259772551</v>
      </c>
      <c r="Q121" s="62">
        <v>28.807136047273779</v>
      </c>
      <c r="R121" s="62">
        <v>16.600501907141329</v>
      </c>
      <c r="S121" s="62">
        <v>19.28168046560144</v>
      </c>
      <c r="T121" s="63">
        <v>5087.5839999999998</v>
      </c>
      <c r="U121" s="63">
        <v>4985.2889999999998</v>
      </c>
      <c r="V121" s="63">
        <v>5087.5839999999998</v>
      </c>
      <c r="W121" s="62">
        <v>57.448890635012276</v>
      </c>
      <c r="X121" s="63">
        <v>2922.760498046875</v>
      </c>
      <c r="Y121" s="64">
        <v>1029.2763671875</v>
      </c>
      <c r="Z121" s="64">
        <v>10</v>
      </c>
      <c r="AA121" s="26" t="s">
        <v>78</v>
      </c>
      <c r="AB121"/>
    </row>
    <row r="122" spans="1:28" x14ac:dyDescent="0.35">
      <c r="A122" s="60">
        <v>430</v>
      </c>
      <c r="B122" s="60" t="s">
        <v>286</v>
      </c>
      <c r="C122" s="60" t="s">
        <v>287</v>
      </c>
      <c r="D122" s="60" t="s">
        <v>193</v>
      </c>
      <c r="E122" s="60" t="s">
        <v>82</v>
      </c>
      <c r="F122" s="60" t="s">
        <v>101</v>
      </c>
      <c r="G122" s="60" t="s">
        <v>79</v>
      </c>
      <c r="H122" s="61">
        <v>0.25929373111005027</v>
      </c>
      <c r="I122" s="61">
        <v>0.38856614114009019</v>
      </c>
      <c r="J122" s="62">
        <v>32.988016867382591</v>
      </c>
      <c r="K122" s="62">
        <v>7.8576611417234501</v>
      </c>
      <c r="L122" s="62">
        <v>41.599697347364121</v>
      </c>
      <c r="M122" s="62">
        <v>25.247164275892882</v>
      </c>
      <c r="N122" s="62">
        <v>74.993733401611635</v>
      </c>
      <c r="O122" s="62">
        <v>70.440841599286827</v>
      </c>
      <c r="P122" s="62">
        <v>36.66112811100551</v>
      </c>
      <c r="Q122" s="62">
        <v>73.527161621324794</v>
      </c>
      <c r="R122" s="62">
        <v>63.538024096456205</v>
      </c>
      <c r="S122" s="62">
        <v>57.180546325020273</v>
      </c>
      <c r="T122" s="63">
        <v>5087.5839999999998</v>
      </c>
      <c r="U122" s="63">
        <v>4985.2889999999998</v>
      </c>
      <c r="V122" s="63">
        <v>5087.5839999999998</v>
      </c>
      <c r="W122" s="62">
        <v>42.551109364986971</v>
      </c>
      <c r="X122" s="63">
        <v>2164.823486328125</v>
      </c>
      <c r="Y122" s="64">
        <v>1632.7039794921875</v>
      </c>
      <c r="Z122" s="64">
        <v>10</v>
      </c>
      <c r="AA122" s="26" t="s">
        <v>78</v>
      </c>
      <c r="AB122"/>
    </row>
    <row r="123" spans="1:28" x14ac:dyDescent="0.35">
      <c r="A123" s="60">
        <v>434</v>
      </c>
      <c r="B123" s="60" t="s">
        <v>142</v>
      </c>
      <c r="C123" s="60" t="s">
        <v>143</v>
      </c>
      <c r="D123" s="60" t="s">
        <v>104</v>
      </c>
      <c r="E123" s="60" t="s">
        <v>144</v>
      </c>
      <c r="F123" s="60" t="s">
        <v>145</v>
      </c>
      <c r="G123" s="60" t="s">
        <v>77</v>
      </c>
      <c r="H123" s="61">
        <v>7.4214647664763997E-3</v>
      </c>
      <c r="I123" s="61">
        <v>7.4794818277849999E-3</v>
      </c>
      <c r="J123" s="62">
        <v>1.5007189085456401</v>
      </c>
      <c r="K123" s="62">
        <v>0.20272006584296001</v>
      </c>
      <c r="L123" s="62">
        <v>1.3501256446097201</v>
      </c>
      <c r="M123" s="62">
        <v>0.89209658434263006</v>
      </c>
      <c r="N123" s="62">
        <v>2.6571398755729999E-2</v>
      </c>
      <c r="O123" s="62">
        <v>0.30156544717777001</v>
      </c>
      <c r="P123" s="62">
        <v>0.85208700088435008</v>
      </c>
      <c r="Q123" s="62">
        <v>3.5445297460269996E-2</v>
      </c>
      <c r="R123" s="62">
        <v>0.37546582803768003</v>
      </c>
      <c r="S123" s="62">
        <v>3.4948707670700005E-2</v>
      </c>
      <c r="T123" s="63">
        <v>6097.7640000000001</v>
      </c>
      <c r="U123" s="63">
        <v>6569.0879999999997</v>
      </c>
      <c r="V123" s="63">
        <v>6653.942</v>
      </c>
      <c r="W123" s="62">
        <v>87.790688873094155</v>
      </c>
      <c r="X123" s="63">
        <v>5841.54150390625</v>
      </c>
      <c r="Y123" s="64">
        <v>117.65078735351563</v>
      </c>
      <c r="Z123" s="64">
        <v>10</v>
      </c>
      <c r="AA123" s="26" t="s">
        <v>78</v>
      </c>
      <c r="AB123"/>
    </row>
    <row r="124" spans="1:28" x14ac:dyDescent="0.35">
      <c r="A124" s="60">
        <v>434</v>
      </c>
      <c r="B124" s="60" t="s">
        <v>142</v>
      </c>
      <c r="C124" s="60" t="s">
        <v>143</v>
      </c>
      <c r="D124" s="60" t="s">
        <v>104</v>
      </c>
      <c r="E124" s="60" t="s">
        <v>144</v>
      </c>
      <c r="F124" s="60" t="s">
        <v>145</v>
      </c>
      <c r="G124" s="60" t="s">
        <v>79</v>
      </c>
      <c r="H124" s="61">
        <v>7.4214647664763997E-3</v>
      </c>
      <c r="I124" s="61">
        <v>7.0042948110435998E-3</v>
      </c>
      <c r="J124" s="62">
        <v>1.6452825243621301</v>
      </c>
      <c r="K124" s="62">
        <v>0.32815636019175998</v>
      </c>
      <c r="L124" s="62">
        <v>0.89227961027024993</v>
      </c>
      <c r="M124" s="62">
        <v>0.69860267942402998</v>
      </c>
      <c r="N124" s="62">
        <v>0</v>
      </c>
      <c r="O124" s="62">
        <v>0.47856050948519996</v>
      </c>
      <c r="P124" s="62">
        <v>0.80842669493821007</v>
      </c>
      <c r="Q124" s="62">
        <v>0.12520454112992999</v>
      </c>
      <c r="R124" s="62">
        <v>0.48036461270489</v>
      </c>
      <c r="S124" s="62">
        <v>2.2210778872029997E-2</v>
      </c>
      <c r="T124" s="63">
        <v>6097.7640000000001</v>
      </c>
      <c r="U124" s="63">
        <v>6569.0879999999997</v>
      </c>
      <c r="V124" s="63">
        <v>6653.942</v>
      </c>
      <c r="W124" s="62">
        <v>12.209311126905991</v>
      </c>
      <c r="X124" s="63">
        <v>812.40045166015625</v>
      </c>
      <c r="Y124" s="64">
        <v>15.329503059387207</v>
      </c>
      <c r="Z124" s="64">
        <v>10</v>
      </c>
      <c r="AA124" s="26" t="s">
        <v>78</v>
      </c>
      <c r="AB124"/>
    </row>
    <row r="125" spans="1:28" x14ac:dyDescent="0.35">
      <c r="A125" s="60">
        <v>450</v>
      </c>
      <c r="B125" s="60" t="s">
        <v>319</v>
      </c>
      <c r="C125" s="60" t="s">
        <v>320</v>
      </c>
      <c r="D125" s="60" t="s">
        <v>193</v>
      </c>
      <c r="E125" s="60" t="s">
        <v>75</v>
      </c>
      <c r="F125" s="60" t="s">
        <v>92</v>
      </c>
      <c r="G125" s="60" t="s">
        <v>77</v>
      </c>
      <c r="H125" s="61">
        <v>0.38397445695058818</v>
      </c>
      <c r="I125" s="61">
        <v>0.20909070468408469</v>
      </c>
      <c r="J125" s="62">
        <v>19.716799781524038</v>
      </c>
      <c r="K125" s="62">
        <v>3.0749861882046599</v>
      </c>
      <c r="L125" s="62">
        <v>25.144467778489688</v>
      </c>
      <c r="M125" s="62">
        <v>13.00202617386012</v>
      </c>
      <c r="N125" s="62">
        <v>40.945033672700148</v>
      </c>
      <c r="O125" s="62">
        <v>40.654076076238688</v>
      </c>
      <c r="P125" s="62">
        <v>25.170605268271864</v>
      </c>
      <c r="Q125" s="62">
        <v>28.280644271360828</v>
      </c>
      <c r="R125" s="62">
        <v>33.134316135332099</v>
      </c>
      <c r="S125" s="62">
        <v>25.363753241021758</v>
      </c>
      <c r="T125" s="63">
        <v>26846.541000000001</v>
      </c>
      <c r="U125" s="63">
        <v>27533.133999999998</v>
      </c>
      <c r="V125" s="63">
        <v>28225.177</v>
      </c>
      <c r="W125" s="62">
        <v>22.891847021590888</v>
      </c>
      <c r="X125" s="63">
        <v>6461.26416015625</v>
      </c>
      <c r="Y125" s="64">
        <v>2663.73876953125</v>
      </c>
      <c r="Z125" s="64">
        <v>10</v>
      </c>
      <c r="AA125" s="26" t="s">
        <v>78</v>
      </c>
      <c r="AB125"/>
    </row>
    <row r="126" spans="1:28" x14ac:dyDescent="0.35">
      <c r="A126" s="60">
        <v>450</v>
      </c>
      <c r="B126" s="60" t="s">
        <v>319</v>
      </c>
      <c r="C126" s="60" t="s">
        <v>320</v>
      </c>
      <c r="D126" s="60" t="s">
        <v>193</v>
      </c>
      <c r="E126" s="60" t="s">
        <v>75</v>
      </c>
      <c r="F126" s="60" t="s">
        <v>92</v>
      </c>
      <c r="G126" s="60" t="s">
        <v>79</v>
      </c>
      <c r="H126" s="61">
        <v>0.38397445695058818</v>
      </c>
      <c r="I126" s="61">
        <v>0.4358938967090123</v>
      </c>
      <c r="J126" s="62">
        <v>33.670907388356682</v>
      </c>
      <c r="K126" s="62">
        <v>5.84530958468285</v>
      </c>
      <c r="L126" s="62">
        <v>56.556561575460975</v>
      </c>
      <c r="M126" s="62">
        <v>30.893105701163392</v>
      </c>
      <c r="N126" s="62">
        <v>77.207100756181461</v>
      </c>
      <c r="O126" s="62">
        <v>76.434971045789851</v>
      </c>
      <c r="P126" s="62">
        <v>61.049954575975683</v>
      </c>
      <c r="Q126" s="62">
        <v>63.059443161577903</v>
      </c>
      <c r="R126" s="62">
        <v>70.068028816219822</v>
      </c>
      <c r="S126" s="62">
        <v>55.891862971086802</v>
      </c>
      <c r="T126" s="63">
        <v>26846.541000000001</v>
      </c>
      <c r="U126" s="63">
        <v>27533.133999999998</v>
      </c>
      <c r="V126" s="63">
        <v>28225.177</v>
      </c>
      <c r="W126" s="62">
        <v>77.108152978410814</v>
      </c>
      <c r="X126" s="63">
        <v>21763.912109375</v>
      </c>
      <c r="Y126" s="64">
        <v>16833.740234375</v>
      </c>
      <c r="Z126" s="64">
        <v>10</v>
      </c>
      <c r="AA126" s="26" t="s">
        <v>78</v>
      </c>
      <c r="AB126"/>
    </row>
    <row r="127" spans="1:28" x14ac:dyDescent="0.35">
      <c r="A127" s="60">
        <v>454</v>
      </c>
      <c r="B127" s="60" t="s">
        <v>274</v>
      </c>
      <c r="C127" s="60" t="s">
        <v>275</v>
      </c>
      <c r="D127" s="60" t="s">
        <v>193</v>
      </c>
      <c r="E127" s="60" t="s">
        <v>75</v>
      </c>
      <c r="F127" s="60" t="s">
        <v>101</v>
      </c>
      <c r="G127" s="60" t="s">
        <v>77</v>
      </c>
      <c r="H127" s="61">
        <v>0.23109520423577251</v>
      </c>
      <c r="I127" s="61">
        <v>8.8939808690655903E-2</v>
      </c>
      <c r="J127" s="62">
        <v>11.83858746590364</v>
      </c>
      <c r="K127" s="62">
        <v>1.9648543401207401</v>
      </c>
      <c r="L127" s="62">
        <v>7.3020510865491204</v>
      </c>
      <c r="M127" s="62">
        <v>3.3340217721087799</v>
      </c>
      <c r="N127" s="62">
        <v>21.19813390782199</v>
      </c>
      <c r="O127" s="62">
        <v>16.424437880193249</v>
      </c>
      <c r="P127" s="62">
        <v>6.3510731142914194</v>
      </c>
      <c r="Q127" s="62">
        <v>17.668237610079331</v>
      </c>
      <c r="R127" s="62">
        <v>11.98008154424747</v>
      </c>
      <c r="S127" s="62">
        <v>13.151147592416439</v>
      </c>
      <c r="T127" s="63">
        <v>19377.061000000002</v>
      </c>
      <c r="U127" s="63">
        <v>18867.337</v>
      </c>
      <c r="V127" s="63">
        <v>19377.061000000002</v>
      </c>
      <c r="W127" s="62">
        <v>15.48298552358283</v>
      </c>
      <c r="X127" s="63">
        <v>3000.1474609375</v>
      </c>
      <c r="Y127" s="64">
        <v>636.41156005859375</v>
      </c>
      <c r="Z127" s="64">
        <v>10</v>
      </c>
      <c r="AA127" s="26" t="s">
        <v>78</v>
      </c>
      <c r="AB127"/>
    </row>
    <row r="128" spans="1:28" x14ac:dyDescent="0.35">
      <c r="A128" s="60">
        <v>454</v>
      </c>
      <c r="B128" s="60" t="s">
        <v>274</v>
      </c>
      <c r="C128" s="60" t="s">
        <v>275</v>
      </c>
      <c r="D128" s="60" t="s">
        <v>193</v>
      </c>
      <c r="E128" s="60" t="s">
        <v>75</v>
      </c>
      <c r="F128" s="60" t="s">
        <v>101</v>
      </c>
      <c r="G128" s="60" t="s">
        <v>79</v>
      </c>
      <c r="H128" s="61">
        <v>0.23109520423577251</v>
      </c>
      <c r="I128" s="61">
        <v>0.25713717868268571</v>
      </c>
      <c r="J128" s="62">
        <v>24.03536512308235</v>
      </c>
      <c r="K128" s="62">
        <v>3.9470986213663304</v>
      </c>
      <c r="L128" s="62">
        <v>31.297319880961112</v>
      </c>
      <c r="M128" s="62">
        <v>8.6334834565941687</v>
      </c>
      <c r="N128" s="62">
        <v>54.906444264135366</v>
      </c>
      <c r="O128" s="62">
        <v>35.071588710545235</v>
      </c>
      <c r="P128" s="62">
        <v>25.167361512702058</v>
      </c>
      <c r="Q128" s="62">
        <v>52.034363059099974</v>
      </c>
      <c r="R128" s="62">
        <v>50.926598255223155</v>
      </c>
      <c r="S128" s="62">
        <v>41.000764580867695</v>
      </c>
      <c r="T128" s="63">
        <v>19377.061000000002</v>
      </c>
      <c r="U128" s="63">
        <v>18867.337</v>
      </c>
      <c r="V128" s="63">
        <v>19377.061000000002</v>
      </c>
      <c r="W128" s="62">
        <v>84.517014476416989</v>
      </c>
      <c r="X128" s="63">
        <v>16376.9130859375</v>
      </c>
      <c r="Y128" s="64">
        <v>9029.5224609375</v>
      </c>
      <c r="Z128" s="64">
        <v>10</v>
      </c>
      <c r="AA128" s="26" t="s">
        <v>78</v>
      </c>
      <c r="AB128"/>
    </row>
    <row r="129" spans="1:28" x14ac:dyDescent="0.35">
      <c r="A129" s="60">
        <v>462</v>
      </c>
      <c r="B129" s="60" t="s">
        <v>120</v>
      </c>
      <c r="C129" s="60" t="s">
        <v>121</v>
      </c>
      <c r="D129" s="60" t="s">
        <v>122</v>
      </c>
      <c r="E129" s="60" t="s">
        <v>82</v>
      </c>
      <c r="F129" s="60" t="s">
        <v>123</v>
      </c>
      <c r="G129" s="60" t="s">
        <v>77</v>
      </c>
      <c r="H129" s="61">
        <v>2.6540936227336001E-3</v>
      </c>
      <c r="I129" s="61">
        <v>1.7207364098712999E-3</v>
      </c>
      <c r="J129" s="62">
        <v>0.51622092296128996</v>
      </c>
      <c r="K129" s="62">
        <v>0.51622092296128996</v>
      </c>
      <c r="L129" s="62">
        <v>0</v>
      </c>
      <c r="M129" s="62">
        <v>0</v>
      </c>
      <c r="N129" s="62">
        <v>0</v>
      </c>
      <c r="O129" s="62">
        <v>0</v>
      </c>
      <c r="P129" s="62">
        <v>0</v>
      </c>
      <c r="Q129" s="62">
        <v>0</v>
      </c>
      <c r="R129" s="62">
        <v>0</v>
      </c>
      <c r="S129" s="62">
        <v>0</v>
      </c>
      <c r="T129" s="63">
        <v>472.44200000000001</v>
      </c>
      <c r="U129" s="63">
        <v>504.50799999999998</v>
      </c>
      <c r="V129" s="63">
        <v>514.43799999999999</v>
      </c>
      <c r="W129" s="62">
        <v>36.550161415743609</v>
      </c>
      <c r="X129" s="63">
        <v>188.02792358398438</v>
      </c>
      <c r="Y129" s="64">
        <v>0.97063946723937988</v>
      </c>
      <c r="Z129" s="64">
        <v>10</v>
      </c>
      <c r="AA129" s="26" t="s">
        <v>78</v>
      </c>
      <c r="AB129"/>
    </row>
    <row r="130" spans="1:28" x14ac:dyDescent="0.35">
      <c r="A130" s="60">
        <v>462</v>
      </c>
      <c r="B130" s="60" t="s">
        <v>120</v>
      </c>
      <c r="C130" s="60" t="s">
        <v>121</v>
      </c>
      <c r="D130" s="60" t="s">
        <v>122</v>
      </c>
      <c r="E130" s="60" t="s">
        <v>82</v>
      </c>
      <c r="F130" s="60" t="s">
        <v>123</v>
      </c>
      <c r="G130" s="60" t="s">
        <v>79</v>
      </c>
      <c r="H130" s="61">
        <v>2.6540936227336001E-3</v>
      </c>
      <c r="I130" s="61">
        <v>3.1917523079226001E-3</v>
      </c>
      <c r="J130" s="62">
        <v>0.86377278074834996</v>
      </c>
      <c r="K130" s="62">
        <v>0.56676112423061997</v>
      </c>
      <c r="L130" s="62">
        <v>0.12291090967722</v>
      </c>
      <c r="M130" s="62">
        <v>0.25685697846159</v>
      </c>
      <c r="N130" s="62">
        <v>4.4784259431950003E-2</v>
      </c>
      <c r="O130" s="62">
        <v>2.8345769997529999E-2</v>
      </c>
      <c r="P130" s="62">
        <v>4.6182280273730003E-2</v>
      </c>
      <c r="Q130" s="62">
        <v>8.6455081835600002E-3</v>
      </c>
      <c r="R130" s="62">
        <v>0.17764544883575001</v>
      </c>
      <c r="S130" s="62">
        <v>8.6455081835600002E-3</v>
      </c>
      <c r="T130" s="63">
        <v>472.44200000000001</v>
      </c>
      <c r="U130" s="63">
        <v>504.50799999999998</v>
      </c>
      <c r="V130" s="63">
        <v>514.43799999999999</v>
      </c>
      <c r="W130" s="62">
        <v>63.449838584256078</v>
      </c>
      <c r="X130" s="63">
        <v>326.41009521484375</v>
      </c>
      <c r="Y130" s="64">
        <v>3.0007655620574951</v>
      </c>
      <c r="Z130" s="64">
        <v>10</v>
      </c>
      <c r="AA130" s="26" t="s">
        <v>78</v>
      </c>
      <c r="AB130"/>
    </row>
    <row r="131" spans="1:28" x14ac:dyDescent="0.35">
      <c r="A131" s="60">
        <v>466</v>
      </c>
      <c r="B131" s="60" t="s">
        <v>317</v>
      </c>
      <c r="C131" s="60" t="s">
        <v>318</v>
      </c>
      <c r="D131" s="60" t="s">
        <v>193</v>
      </c>
      <c r="E131" s="60" t="s">
        <v>82</v>
      </c>
      <c r="F131" s="60" t="s">
        <v>92</v>
      </c>
      <c r="G131" s="60" t="s">
        <v>77</v>
      </c>
      <c r="H131" s="61">
        <v>0.37606292160239169</v>
      </c>
      <c r="I131" s="61">
        <v>0.14010466972062491</v>
      </c>
      <c r="J131" s="62">
        <v>16.010607904242448</v>
      </c>
      <c r="K131" s="62">
        <v>5.1734461785699501</v>
      </c>
      <c r="L131" s="62">
        <v>13.614960121421241</v>
      </c>
      <c r="M131" s="62">
        <v>19.793023499173678</v>
      </c>
      <c r="N131" s="62">
        <v>30.06272818728894</v>
      </c>
      <c r="O131" s="62">
        <v>21.18332177995585</v>
      </c>
      <c r="P131" s="62">
        <v>5.3832044582954799</v>
      </c>
      <c r="Q131" s="62">
        <v>10.12949645437749</v>
      </c>
      <c r="R131" s="62">
        <v>17.831144394158798</v>
      </c>
      <c r="S131" s="62">
        <v>3.8223971127221597</v>
      </c>
      <c r="T131" s="63">
        <v>19934.297999999999</v>
      </c>
      <c r="U131" s="63">
        <v>20567.423999999999</v>
      </c>
      <c r="V131" s="63">
        <v>21224.04</v>
      </c>
      <c r="W131" s="62">
        <v>23.057731578939869</v>
      </c>
      <c r="X131" s="63">
        <v>4893.7822265625</v>
      </c>
      <c r="Y131" s="64">
        <v>1487.356689453125</v>
      </c>
      <c r="Z131" s="64">
        <v>10</v>
      </c>
      <c r="AA131" s="26" t="s">
        <v>78</v>
      </c>
      <c r="AB131"/>
    </row>
    <row r="132" spans="1:28" x14ac:dyDescent="0.35">
      <c r="A132" s="60">
        <v>466</v>
      </c>
      <c r="B132" s="60" t="s">
        <v>317</v>
      </c>
      <c r="C132" s="60" t="s">
        <v>318</v>
      </c>
      <c r="D132" s="60" t="s">
        <v>193</v>
      </c>
      <c r="E132" s="60" t="s">
        <v>82</v>
      </c>
      <c r="F132" s="60" t="s">
        <v>92</v>
      </c>
      <c r="G132" s="60" t="s">
        <v>79</v>
      </c>
      <c r="H132" s="61">
        <v>0.37606292160239169</v>
      </c>
      <c r="I132" s="61">
        <v>0.44677388642542559</v>
      </c>
      <c r="J132" s="62">
        <v>37.198219944171171</v>
      </c>
      <c r="K132" s="62">
        <v>13.843350150101518</v>
      </c>
      <c r="L132" s="62">
        <v>56.250707242072082</v>
      </c>
      <c r="M132" s="62">
        <v>54.46177481908169</v>
      </c>
      <c r="N132" s="62">
        <v>78.978383437786562</v>
      </c>
      <c r="O132" s="62">
        <v>61.303640890786603</v>
      </c>
      <c r="P132" s="62">
        <v>42.199689109320218</v>
      </c>
      <c r="Q132" s="62">
        <v>53.521646900897601</v>
      </c>
      <c r="R132" s="62">
        <v>73.260480981980507</v>
      </c>
      <c r="S132" s="62">
        <v>9.6669977783689305</v>
      </c>
      <c r="T132" s="63">
        <v>19934.297999999999</v>
      </c>
      <c r="U132" s="63">
        <v>20567.423999999999</v>
      </c>
      <c r="V132" s="63">
        <v>21224.04</v>
      </c>
      <c r="W132" s="62">
        <v>76.942268421059353</v>
      </c>
      <c r="X132" s="63">
        <v>16330.2578125</v>
      </c>
      <c r="Y132" s="64">
        <v>13015.5078125</v>
      </c>
      <c r="Z132" s="64">
        <v>10</v>
      </c>
      <c r="AA132" s="26" t="s">
        <v>78</v>
      </c>
      <c r="AB132"/>
    </row>
    <row r="133" spans="1:28" x14ac:dyDescent="0.35">
      <c r="A133" s="60">
        <v>478</v>
      </c>
      <c r="B133" s="60" t="s">
        <v>305</v>
      </c>
      <c r="C133" s="60" t="s">
        <v>306</v>
      </c>
      <c r="D133" s="60" t="s">
        <v>193</v>
      </c>
      <c r="E133" s="60" t="s">
        <v>82</v>
      </c>
      <c r="F133" s="60" t="s">
        <v>219</v>
      </c>
      <c r="G133" s="60" t="s">
        <v>77</v>
      </c>
      <c r="H133" s="61">
        <v>0.32703724846102078</v>
      </c>
      <c r="I133" s="61">
        <v>0.1282167729659148</v>
      </c>
      <c r="J133" s="62">
        <v>15.426893657242019</v>
      </c>
      <c r="K133" s="62">
        <v>3.13836273975837</v>
      </c>
      <c r="L133" s="62">
        <v>14.806012006928071</v>
      </c>
      <c r="M133" s="62">
        <v>21.73518214214759</v>
      </c>
      <c r="N133" s="62">
        <v>16.639473366766399</v>
      </c>
      <c r="O133" s="62">
        <v>12.95419283818879</v>
      </c>
      <c r="P133" s="62">
        <v>6.63795506804908</v>
      </c>
      <c r="Q133" s="62">
        <v>8.5736102003677299</v>
      </c>
      <c r="R133" s="62">
        <v>15.143320545332761</v>
      </c>
      <c r="S133" s="62">
        <v>5.5222876816284394</v>
      </c>
      <c r="T133" s="63">
        <v>4614.9740000000002</v>
      </c>
      <c r="U133" s="63">
        <v>4383.8490000000002</v>
      </c>
      <c r="V133" s="63">
        <v>4498.6040000000003</v>
      </c>
      <c r="W133" s="62">
        <v>46.5907747180039</v>
      </c>
      <c r="X133" s="63">
        <v>2095.9345703125</v>
      </c>
      <c r="Y133" s="64">
        <v>590.213623046875</v>
      </c>
      <c r="Z133" s="64">
        <v>10</v>
      </c>
      <c r="AA133" s="26" t="s">
        <v>78</v>
      </c>
      <c r="AB133"/>
    </row>
    <row r="134" spans="1:28" x14ac:dyDescent="0.35">
      <c r="A134" s="60">
        <v>478</v>
      </c>
      <c r="B134" s="60" t="s">
        <v>305</v>
      </c>
      <c r="C134" s="60" t="s">
        <v>306</v>
      </c>
      <c r="D134" s="60" t="s">
        <v>193</v>
      </c>
      <c r="E134" s="60" t="s">
        <v>82</v>
      </c>
      <c r="F134" s="60" t="s">
        <v>219</v>
      </c>
      <c r="G134" s="60" t="s">
        <v>79</v>
      </c>
      <c r="H134" s="61">
        <v>0.32703724846102078</v>
      </c>
      <c r="I134" s="61">
        <v>0.50047545008648386</v>
      </c>
      <c r="J134" s="62">
        <v>41.626680806939419</v>
      </c>
      <c r="K134" s="62">
        <v>7.2055595372438201</v>
      </c>
      <c r="L134" s="62">
        <v>62.564357968750258</v>
      </c>
      <c r="M134" s="62">
        <v>61.464669691279752</v>
      </c>
      <c r="N134" s="62">
        <v>75.337187285511504</v>
      </c>
      <c r="O134" s="62">
        <v>67.701056014604319</v>
      </c>
      <c r="P134" s="62">
        <v>50.702320997503271</v>
      </c>
      <c r="Q134" s="62">
        <v>81.197009758177913</v>
      </c>
      <c r="R134" s="62">
        <v>74.383857913092612</v>
      </c>
      <c r="S134" s="62">
        <v>32.950574173729805</v>
      </c>
      <c r="T134" s="63">
        <v>4614.9740000000002</v>
      </c>
      <c r="U134" s="63">
        <v>4383.8490000000002</v>
      </c>
      <c r="V134" s="63">
        <v>4498.6040000000003</v>
      </c>
      <c r="W134" s="62">
        <v>53.409225281996427</v>
      </c>
      <c r="X134" s="63">
        <v>2402.66943359375</v>
      </c>
      <c r="Y134" s="64">
        <v>2039.134033203125</v>
      </c>
      <c r="Z134" s="64">
        <v>10</v>
      </c>
      <c r="AA134" s="26" t="s">
        <v>78</v>
      </c>
      <c r="AB134"/>
    </row>
    <row r="135" spans="1:28" x14ac:dyDescent="0.35">
      <c r="A135" s="60">
        <v>484</v>
      </c>
      <c r="B135" s="60" t="s">
        <v>196</v>
      </c>
      <c r="C135" s="60" t="s">
        <v>197</v>
      </c>
      <c r="D135" s="60" t="s">
        <v>100</v>
      </c>
      <c r="E135" s="60" t="s">
        <v>151</v>
      </c>
      <c r="F135" s="60" t="s">
        <v>198</v>
      </c>
      <c r="G135" s="60" t="s">
        <v>77</v>
      </c>
      <c r="H135" s="61">
        <v>2.8053784493086199E-2</v>
      </c>
      <c r="I135" s="61">
        <v>2.4152401918190299E-2</v>
      </c>
      <c r="J135" s="62">
        <v>6.3568644399842</v>
      </c>
      <c r="K135" s="62"/>
      <c r="L135" s="62">
        <v>0.26695277501120002</v>
      </c>
      <c r="M135" s="62">
        <v>0.48280367869182994</v>
      </c>
      <c r="N135" s="62">
        <v>0.78983135478840993</v>
      </c>
      <c r="O135" s="62">
        <v>0.58115574326599007</v>
      </c>
      <c r="P135" s="62">
        <v>7.1174500957049996E-2</v>
      </c>
      <c r="Q135" s="62">
        <v>4.1236267865000002E-2</v>
      </c>
      <c r="R135" s="62">
        <v>1.29426463705932</v>
      </c>
      <c r="S135" s="62">
        <v>0.30620494779339003</v>
      </c>
      <c r="T135" s="63">
        <v>125998.302</v>
      </c>
      <c r="U135" s="63">
        <v>125085.311</v>
      </c>
      <c r="V135" s="63">
        <v>125998.302</v>
      </c>
      <c r="W135" s="62">
        <v>76.894225445585946</v>
      </c>
      <c r="X135" s="63">
        <v>96885.421875</v>
      </c>
      <c r="Y135" s="64">
        <v>6440.6318359375</v>
      </c>
      <c r="Z135" s="64">
        <v>9</v>
      </c>
      <c r="AA135" s="26" t="s">
        <v>21</v>
      </c>
      <c r="AB135"/>
    </row>
    <row r="136" spans="1:28" x14ac:dyDescent="0.35">
      <c r="A136" s="60">
        <v>484</v>
      </c>
      <c r="B136" s="60" t="s">
        <v>196</v>
      </c>
      <c r="C136" s="60" t="s">
        <v>197</v>
      </c>
      <c r="D136" s="60" t="s">
        <v>100</v>
      </c>
      <c r="E136" s="60" t="s">
        <v>151</v>
      </c>
      <c r="F136" s="60" t="s">
        <v>198</v>
      </c>
      <c r="G136" s="60" t="s">
        <v>79</v>
      </c>
      <c r="H136" s="61">
        <v>2.8053784493086199E-2</v>
      </c>
      <c r="I136" s="61">
        <v>4.1037283079426098E-2</v>
      </c>
      <c r="J136" s="62">
        <v>7.7716486401732396</v>
      </c>
      <c r="K136" s="62"/>
      <c r="L136" s="62">
        <v>1.3614519974627399</v>
      </c>
      <c r="M136" s="62">
        <v>1.48390941893849</v>
      </c>
      <c r="N136" s="62">
        <v>6.3448720002079906</v>
      </c>
      <c r="O136" s="62">
        <v>3.3922877478450202</v>
      </c>
      <c r="P136" s="62">
        <v>0.8563540735107501</v>
      </c>
      <c r="Q136" s="62">
        <v>0.14005807280981999</v>
      </c>
      <c r="R136" s="62">
        <v>5.4156111674602201</v>
      </c>
      <c r="S136" s="62">
        <v>2.55195039087794</v>
      </c>
      <c r="T136" s="63">
        <v>125998.302</v>
      </c>
      <c r="U136" s="63">
        <v>125085.311</v>
      </c>
      <c r="V136" s="63">
        <v>125998.302</v>
      </c>
      <c r="W136" s="62">
        <v>23.10577455441404</v>
      </c>
      <c r="X136" s="63">
        <v>29112.8828125</v>
      </c>
      <c r="Y136" s="64">
        <v>2875.5859375</v>
      </c>
      <c r="Z136" s="64">
        <v>9</v>
      </c>
      <c r="AA136" s="26" t="s">
        <v>21</v>
      </c>
      <c r="AB136"/>
    </row>
    <row r="137" spans="1:28" x14ac:dyDescent="0.35">
      <c r="A137" s="60">
        <v>498</v>
      </c>
      <c r="B137" s="60" t="s">
        <v>132</v>
      </c>
      <c r="C137" s="60" t="s">
        <v>133</v>
      </c>
      <c r="D137" s="60" t="s">
        <v>74</v>
      </c>
      <c r="E137" s="60" t="s">
        <v>75</v>
      </c>
      <c r="F137" s="60" t="s">
        <v>86</v>
      </c>
      <c r="G137" s="60" t="s">
        <v>77</v>
      </c>
      <c r="H137" s="61">
        <v>3.5339051267230998E-3</v>
      </c>
      <c r="I137" s="61">
        <v>2.2508053436846001E-3</v>
      </c>
      <c r="J137" s="62">
        <v>0.16561232680488</v>
      </c>
      <c r="K137" s="62">
        <v>0</v>
      </c>
      <c r="L137" s="62">
        <v>0.48675277491044</v>
      </c>
      <c r="M137" s="62">
        <v>0.23528702933257997</v>
      </c>
      <c r="N137" s="62">
        <v>0.27480154067320001</v>
      </c>
      <c r="O137" s="62">
        <v>0.43628988528566998</v>
      </c>
      <c r="P137" s="62">
        <v>0.19617376903096001</v>
      </c>
      <c r="Q137" s="62">
        <v>0</v>
      </c>
      <c r="R137" s="62">
        <v>0.27174938206895999</v>
      </c>
      <c r="S137" s="62">
        <v>0.20947864842823</v>
      </c>
      <c r="T137" s="63">
        <v>3507.1909999999998</v>
      </c>
      <c r="U137" s="63">
        <v>3109.491</v>
      </c>
      <c r="V137" s="63">
        <v>3084.8470000000002</v>
      </c>
      <c r="W137" s="62">
        <v>36.26770872027371</v>
      </c>
      <c r="X137" s="63">
        <v>1118.8033447265625</v>
      </c>
      <c r="Y137" s="64">
        <v>5.7534275054931641</v>
      </c>
      <c r="Z137" s="64">
        <v>10</v>
      </c>
      <c r="AA137" s="26" t="s">
        <v>78</v>
      </c>
      <c r="AB137"/>
    </row>
    <row r="138" spans="1:28" x14ac:dyDescent="0.35">
      <c r="A138" s="60">
        <v>498</v>
      </c>
      <c r="B138" s="60" t="s">
        <v>132</v>
      </c>
      <c r="C138" s="60" t="s">
        <v>133</v>
      </c>
      <c r="D138" s="60" t="s">
        <v>74</v>
      </c>
      <c r="E138" s="60" t="s">
        <v>75</v>
      </c>
      <c r="F138" s="60" t="s">
        <v>86</v>
      </c>
      <c r="G138" s="60" t="s">
        <v>79</v>
      </c>
      <c r="H138" s="61">
        <v>3.5339051267230998E-3</v>
      </c>
      <c r="I138" s="61">
        <v>4.2640701381462002E-3</v>
      </c>
      <c r="J138" s="62">
        <v>0.21128619705508997</v>
      </c>
      <c r="K138" s="62">
        <v>0</v>
      </c>
      <c r="L138" s="62">
        <v>0.81222839411347003</v>
      </c>
      <c r="M138" s="62">
        <v>0.18687798172417999</v>
      </c>
      <c r="N138" s="62">
        <v>0.79176976129345</v>
      </c>
      <c r="O138" s="62">
        <v>0.88371665382158993</v>
      </c>
      <c r="P138" s="62">
        <v>0.8044076427021899</v>
      </c>
      <c r="Q138" s="62">
        <v>8.6733443838300006E-2</v>
      </c>
      <c r="R138" s="62">
        <v>0.71245727746062004</v>
      </c>
      <c r="S138" s="62">
        <v>0.76506375086488998</v>
      </c>
      <c r="T138" s="63">
        <v>3507.1909999999998</v>
      </c>
      <c r="U138" s="63">
        <v>3109.491</v>
      </c>
      <c r="V138" s="63">
        <v>3084.8470000000002</v>
      </c>
      <c r="W138" s="62">
        <v>63.732291279725715</v>
      </c>
      <c r="X138" s="63">
        <v>1966.043701171875</v>
      </c>
      <c r="Y138" s="64">
        <v>23.356212615966797</v>
      </c>
      <c r="Z138" s="64">
        <v>10</v>
      </c>
      <c r="AA138" s="26" t="s">
        <v>78</v>
      </c>
      <c r="AB138"/>
    </row>
    <row r="139" spans="1:28" x14ac:dyDescent="0.35">
      <c r="A139" s="60">
        <v>496</v>
      </c>
      <c r="B139" s="60" t="s">
        <v>199</v>
      </c>
      <c r="C139" s="60" t="s">
        <v>200</v>
      </c>
      <c r="D139" s="60" t="s">
        <v>116</v>
      </c>
      <c r="E139" s="60" t="s">
        <v>75</v>
      </c>
      <c r="F139" s="60" t="s">
        <v>92</v>
      </c>
      <c r="G139" s="60" t="s">
        <v>77</v>
      </c>
      <c r="H139" s="61">
        <v>2.81268202333581E-2</v>
      </c>
      <c r="I139" s="61">
        <v>1.1246450443038699E-2</v>
      </c>
      <c r="J139" s="62">
        <v>1.5131792926809799</v>
      </c>
      <c r="K139" s="62">
        <v>0.55159750064555002</v>
      </c>
      <c r="L139" s="62">
        <v>0.63832246858960007</v>
      </c>
      <c r="M139" s="62">
        <v>0.98370206824208994</v>
      </c>
      <c r="N139" s="62">
        <v>2.6262230864271099</v>
      </c>
      <c r="O139" s="62">
        <v>2.74777278279694</v>
      </c>
      <c r="P139" s="62">
        <v>1.26793611323472</v>
      </c>
      <c r="Q139" s="62">
        <v>7.5677662423889999E-2</v>
      </c>
      <c r="R139" s="62">
        <v>2.2502914116968897</v>
      </c>
      <c r="S139" s="62">
        <v>0.21530575040592997</v>
      </c>
      <c r="T139" s="63">
        <v>3163.991</v>
      </c>
      <c r="U139" s="63">
        <v>3232.43</v>
      </c>
      <c r="V139" s="63">
        <v>3294.335</v>
      </c>
      <c r="W139" s="62">
        <v>67.157599942481895</v>
      </c>
      <c r="X139" s="63">
        <v>2212.396240234375</v>
      </c>
      <c r="Y139" s="64">
        <v>67.5941162109375</v>
      </c>
      <c r="Z139" s="64">
        <v>10</v>
      </c>
      <c r="AA139" s="26" t="s">
        <v>78</v>
      </c>
      <c r="AB139"/>
    </row>
    <row r="140" spans="1:28" x14ac:dyDescent="0.35">
      <c r="A140" s="60">
        <v>496</v>
      </c>
      <c r="B140" s="60" t="s">
        <v>199</v>
      </c>
      <c r="C140" s="60" t="s">
        <v>200</v>
      </c>
      <c r="D140" s="60" t="s">
        <v>116</v>
      </c>
      <c r="E140" s="60" t="s">
        <v>75</v>
      </c>
      <c r="F140" s="60" t="s">
        <v>92</v>
      </c>
      <c r="G140" s="60" t="s">
        <v>79</v>
      </c>
      <c r="H140" s="61">
        <v>2.81268202333581E-2</v>
      </c>
      <c r="I140" s="61">
        <v>6.2644550949567904E-2</v>
      </c>
      <c r="J140" s="62">
        <v>5.4767319585898999</v>
      </c>
      <c r="K140" s="62">
        <v>1.1398862643544001</v>
      </c>
      <c r="L140" s="62">
        <v>7.5138628116673507</v>
      </c>
      <c r="M140" s="62">
        <v>2.93875095199986</v>
      </c>
      <c r="N140" s="62">
        <v>15.762769596597121</v>
      </c>
      <c r="O140" s="62">
        <v>15.78978280464008</v>
      </c>
      <c r="P140" s="62">
        <v>11.900505088207581</v>
      </c>
      <c r="Q140" s="62">
        <v>2.2118067380886899</v>
      </c>
      <c r="R140" s="62">
        <v>14.11640064288909</v>
      </c>
      <c r="S140" s="62">
        <v>1.77123087890586</v>
      </c>
      <c r="T140" s="63">
        <v>3163.991</v>
      </c>
      <c r="U140" s="63">
        <v>3232.43</v>
      </c>
      <c r="V140" s="63">
        <v>3294.335</v>
      </c>
      <c r="W140" s="62">
        <v>32.842400057517899</v>
      </c>
      <c r="X140" s="63">
        <v>1081.938720703125</v>
      </c>
      <c r="Y140" s="64">
        <v>171.52349853515625</v>
      </c>
      <c r="Z140" s="64">
        <v>10</v>
      </c>
      <c r="AA140" s="26" t="s">
        <v>78</v>
      </c>
      <c r="AB140"/>
    </row>
    <row r="141" spans="1:28" x14ac:dyDescent="0.35">
      <c r="A141" s="60">
        <v>499</v>
      </c>
      <c r="B141" s="60" t="s">
        <v>134</v>
      </c>
      <c r="C141" s="60" t="s">
        <v>135</v>
      </c>
      <c r="D141" s="60" t="s">
        <v>74</v>
      </c>
      <c r="E141" s="60" t="s">
        <v>75</v>
      </c>
      <c r="F141" s="60" t="s">
        <v>92</v>
      </c>
      <c r="G141" s="60" t="s">
        <v>77</v>
      </c>
      <c r="H141" s="61">
        <v>4.8989004059961996E-3</v>
      </c>
      <c r="I141" s="61">
        <v>4.5813694138912E-3</v>
      </c>
      <c r="J141" s="62">
        <v>1.0583603398302299</v>
      </c>
      <c r="K141" s="62">
        <v>1.15719436088108</v>
      </c>
      <c r="L141" s="62">
        <v>0.12318475752322001</v>
      </c>
      <c r="M141" s="62">
        <v>0</v>
      </c>
      <c r="N141" s="62">
        <v>1.08271107630259</v>
      </c>
      <c r="O141" s="62">
        <v>0.12318475752322001</v>
      </c>
      <c r="P141" s="62">
        <v>0</v>
      </c>
      <c r="Q141" s="62">
        <v>0</v>
      </c>
      <c r="R141" s="62">
        <v>2.435073647236E-2</v>
      </c>
      <c r="S141" s="62">
        <v>0</v>
      </c>
      <c r="T141" s="63">
        <v>631.45500000000004</v>
      </c>
      <c r="U141" s="63">
        <v>630.39599999999996</v>
      </c>
      <c r="V141" s="63">
        <v>629.048</v>
      </c>
      <c r="W141" s="62">
        <v>64.786489206777659</v>
      </c>
      <c r="X141" s="63">
        <v>407.53811645507813</v>
      </c>
      <c r="Y141" s="64">
        <v>4.81524658203125</v>
      </c>
      <c r="Z141" s="64">
        <v>10</v>
      </c>
      <c r="AA141" s="26" t="s">
        <v>78</v>
      </c>
      <c r="AB141"/>
    </row>
    <row r="142" spans="1:28" x14ac:dyDescent="0.35">
      <c r="A142" s="60">
        <v>499</v>
      </c>
      <c r="B142" s="60" t="s">
        <v>134</v>
      </c>
      <c r="C142" s="60" t="s">
        <v>135</v>
      </c>
      <c r="D142" s="60" t="s">
        <v>74</v>
      </c>
      <c r="E142" s="60" t="s">
        <v>75</v>
      </c>
      <c r="F142" s="60" t="s">
        <v>92</v>
      </c>
      <c r="G142" s="60" t="s">
        <v>79</v>
      </c>
      <c r="H142" s="61">
        <v>4.8989004059961996E-3</v>
      </c>
      <c r="I142" s="61">
        <v>5.4830999853457997E-3</v>
      </c>
      <c r="J142" s="62">
        <v>0.76163876306375</v>
      </c>
      <c r="K142" s="62">
        <v>4.2395154099370003E-2</v>
      </c>
      <c r="L142" s="62">
        <v>0.74900253963787999</v>
      </c>
      <c r="M142" s="62">
        <v>0.88737316614569006</v>
      </c>
      <c r="N142" s="62">
        <v>1.1727955127651899</v>
      </c>
      <c r="O142" s="62">
        <v>0.26489595621995998</v>
      </c>
      <c r="P142" s="62">
        <v>4.0232123385739997E-2</v>
      </c>
      <c r="Q142" s="62">
        <v>0.14152273259353002</v>
      </c>
      <c r="R142" s="62">
        <v>0.78883208525664006</v>
      </c>
      <c r="S142" s="62">
        <v>0.14007269455787</v>
      </c>
      <c r="T142" s="63">
        <v>631.45500000000004</v>
      </c>
      <c r="U142" s="63">
        <v>630.39599999999996</v>
      </c>
      <c r="V142" s="63">
        <v>629.048</v>
      </c>
      <c r="W142" s="62">
        <v>35.213510793222255</v>
      </c>
      <c r="X142" s="63">
        <v>221.5098876953125</v>
      </c>
      <c r="Y142" s="64">
        <v>2.9583070278167725</v>
      </c>
      <c r="Z142" s="64">
        <v>10</v>
      </c>
      <c r="AA142" s="26" t="s">
        <v>78</v>
      </c>
      <c r="AB142"/>
    </row>
    <row r="143" spans="1:28" x14ac:dyDescent="0.35">
      <c r="A143" s="60">
        <v>504</v>
      </c>
      <c r="B143" s="60" t="s">
        <v>194</v>
      </c>
      <c r="C143" s="60" t="s">
        <v>195</v>
      </c>
      <c r="D143" s="60" t="s">
        <v>104</v>
      </c>
      <c r="E143" s="60" t="s">
        <v>144</v>
      </c>
      <c r="F143" s="60" t="s">
        <v>105</v>
      </c>
      <c r="G143" s="60" t="s">
        <v>77</v>
      </c>
      <c r="H143" s="61">
        <v>2.6696723441338499E-2</v>
      </c>
      <c r="I143" s="61">
        <v>5.0631907867931996E-3</v>
      </c>
      <c r="J143" s="62">
        <v>0.90582864102875993</v>
      </c>
      <c r="K143" s="62">
        <v>0.15452833962317</v>
      </c>
      <c r="L143" s="62">
        <v>1.24295631398711</v>
      </c>
      <c r="M143" s="62">
        <v>0.46061548663770996</v>
      </c>
      <c r="N143" s="62">
        <v>0</v>
      </c>
      <c r="O143" s="62">
        <v>0.12110715550592999</v>
      </c>
      <c r="P143" s="62">
        <v>0.24665490884397001</v>
      </c>
      <c r="Q143" s="62">
        <v>6.7156971874090005E-2</v>
      </c>
      <c r="R143" s="62">
        <v>0.28774603452816999</v>
      </c>
      <c r="S143" s="62">
        <v>9.9292001642970001E-2</v>
      </c>
      <c r="T143" s="63">
        <v>35927.510999999999</v>
      </c>
      <c r="U143" s="63">
        <v>36304.408000000003</v>
      </c>
      <c r="V143" s="63">
        <v>36688.771999999997</v>
      </c>
      <c r="W143" s="62">
        <v>61.784126817818141</v>
      </c>
      <c r="X143" s="63">
        <v>22667.837890625</v>
      </c>
      <c r="Y143" s="64">
        <v>322.22512817382813</v>
      </c>
      <c r="Z143" s="64">
        <v>10</v>
      </c>
      <c r="AA143" s="26" t="s">
        <v>78</v>
      </c>
      <c r="AB143"/>
    </row>
    <row r="144" spans="1:28" x14ac:dyDescent="0.35">
      <c r="A144" s="60">
        <v>504</v>
      </c>
      <c r="B144" s="60" t="s">
        <v>194</v>
      </c>
      <c r="C144" s="60" t="s">
        <v>195</v>
      </c>
      <c r="D144" s="60" t="s">
        <v>104</v>
      </c>
      <c r="E144" s="60" t="s">
        <v>144</v>
      </c>
      <c r="F144" s="60" t="s">
        <v>105</v>
      </c>
      <c r="G144" s="60" t="s">
        <v>79</v>
      </c>
      <c r="H144" s="61">
        <v>2.6696723441338499E-2</v>
      </c>
      <c r="I144" s="61">
        <v>6.1671952678517203E-2</v>
      </c>
      <c r="J144" s="62">
        <v>7.3313982893053105</v>
      </c>
      <c r="K144" s="62">
        <v>1.17002832042045</v>
      </c>
      <c r="L144" s="62">
        <v>10.9813884082724</v>
      </c>
      <c r="M144" s="62">
        <v>5.8920228852480596</v>
      </c>
      <c r="N144" s="62">
        <v>4.93898916760266</v>
      </c>
      <c r="O144" s="62">
        <v>6.0694303594961001</v>
      </c>
      <c r="P144" s="62">
        <v>8.716386193069301</v>
      </c>
      <c r="Q144" s="62">
        <v>2.6238648002955003</v>
      </c>
      <c r="R144" s="62">
        <v>9.5974014141996893</v>
      </c>
      <c r="S144" s="62">
        <v>2.9389291768857499</v>
      </c>
      <c r="T144" s="63">
        <v>35927.510999999999</v>
      </c>
      <c r="U144" s="63">
        <v>36304.408000000003</v>
      </c>
      <c r="V144" s="63">
        <v>36688.771999999997</v>
      </c>
      <c r="W144" s="62">
        <v>38.215873182183138</v>
      </c>
      <c r="X144" s="63">
        <v>14020.9345703125</v>
      </c>
      <c r="Y144" s="64">
        <v>2011.0709228515625</v>
      </c>
      <c r="Z144" s="64">
        <v>10</v>
      </c>
      <c r="AA144" s="26" t="s">
        <v>78</v>
      </c>
      <c r="AB144"/>
    </row>
    <row r="145" spans="1:28" x14ac:dyDescent="0.35">
      <c r="A145" s="60">
        <v>508</v>
      </c>
      <c r="B145" s="60" t="s">
        <v>323</v>
      </c>
      <c r="C145" s="60" t="s">
        <v>324</v>
      </c>
      <c r="D145" s="60" t="s">
        <v>193</v>
      </c>
      <c r="E145" s="60" t="s">
        <v>82</v>
      </c>
      <c r="F145" s="60" t="s">
        <v>119</v>
      </c>
      <c r="G145" s="60" t="s">
        <v>77</v>
      </c>
      <c r="H145" s="61">
        <v>0.41695541215145782</v>
      </c>
      <c r="I145" s="61">
        <v>0.20776558730231121</v>
      </c>
      <c r="J145" s="62">
        <v>22.87264800278286</v>
      </c>
      <c r="K145" s="62">
        <v>5.6210190983074497</v>
      </c>
      <c r="L145" s="62">
        <v>19.157829037822431</v>
      </c>
      <c r="M145" s="62">
        <v>16.02884150287645</v>
      </c>
      <c r="N145" s="62">
        <v>40.69345793639291</v>
      </c>
      <c r="O145" s="62">
        <v>33.430351311707021</v>
      </c>
      <c r="P145" s="62">
        <v>20.263913926698258</v>
      </c>
      <c r="Q145" s="62">
        <v>30.998793334635138</v>
      </c>
      <c r="R145" s="62">
        <v>35.850162283453493</v>
      </c>
      <c r="S145" s="62">
        <v>21.700365425719738</v>
      </c>
      <c r="T145" s="63">
        <v>23760.420999999998</v>
      </c>
      <c r="U145" s="63">
        <v>30285.595000000001</v>
      </c>
      <c r="V145" s="63">
        <v>31178.239000000001</v>
      </c>
      <c r="W145" s="62">
        <v>31.157894608710929</v>
      </c>
      <c r="X145" s="63">
        <v>9714.482421875</v>
      </c>
      <c r="Y145" s="64">
        <v>3962.323486328125</v>
      </c>
      <c r="Z145" s="64">
        <v>10</v>
      </c>
      <c r="AA145" s="26" t="s">
        <v>78</v>
      </c>
      <c r="AB145"/>
    </row>
    <row r="146" spans="1:28" x14ac:dyDescent="0.35">
      <c r="A146" s="60">
        <v>508</v>
      </c>
      <c r="B146" s="60" t="s">
        <v>323</v>
      </c>
      <c r="C146" s="60" t="s">
        <v>324</v>
      </c>
      <c r="D146" s="60" t="s">
        <v>193</v>
      </c>
      <c r="E146" s="60" t="s">
        <v>82</v>
      </c>
      <c r="F146" s="60" t="s">
        <v>119</v>
      </c>
      <c r="G146" s="60" t="s">
        <v>79</v>
      </c>
      <c r="H146" s="61">
        <v>0.41695541215145782</v>
      </c>
      <c r="I146" s="61">
        <v>0.51163459836777081</v>
      </c>
      <c r="J146" s="62">
        <v>43.926763968252189</v>
      </c>
      <c r="K146" s="62">
        <v>8.6067379927921905</v>
      </c>
      <c r="L146" s="62">
        <v>64.560555389121532</v>
      </c>
      <c r="M146" s="62">
        <v>36.191318414634296</v>
      </c>
      <c r="N146" s="62">
        <v>87.308324252400041</v>
      </c>
      <c r="O146" s="62">
        <v>78.802211904778076</v>
      </c>
      <c r="P146" s="62">
        <v>72.046677536773601</v>
      </c>
      <c r="Q146" s="62">
        <v>84.735379683813434</v>
      </c>
      <c r="R146" s="62">
        <v>84.66692354997825</v>
      </c>
      <c r="S146" s="62">
        <v>53.526632839384256</v>
      </c>
      <c r="T146" s="63">
        <v>23760.420999999998</v>
      </c>
      <c r="U146" s="63">
        <v>30285.595000000001</v>
      </c>
      <c r="V146" s="63">
        <v>31178.239000000001</v>
      </c>
      <c r="W146" s="62">
        <v>68.842105391288655</v>
      </c>
      <c r="X146" s="63">
        <v>21463.755859375</v>
      </c>
      <c r="Y146" s="64">
        <v>18840.375</v>
      </c>
      <c r="Z146" s="64">
        <v>10</v>
      </c>
      <c r="AA146" s="26" t="s">
        <v>78</v>
      </c>
      <c r="AB146"/>
    </row>
    <row r="147" spans="1:28" x14ac:dyDescent="0.35">
      <c r="A147" s="60">
        <v>104</v>
      </c>
      <c r="B147" s="60" t="s">
        <v>255</v>
      </c>
      <c r="C147" s="60" t="s">
        <v>256</v>
      </c>
      <c r="D147" s="60" t="s">
        <v>116</v>
      </c>
      <c r="E147" s="60" t="s">
        <v>82</v>
      </c>
      <c r="F147" s="60" t="s">
        <v>83</v>
      </c>
      <c r="G147" s="60" t="s">
        <v>77</v>
      </c>
      <c r="H147" s="61">
        <v>0.17584622453505799</v>
      </c>
      <c r="I147" s="61">
        <v>4.9829217287319302E-2</v>
      </c>
      <c r="J147" s="62">
        <v>6.6753678539485497</v>
      </c>
      <c r="K147" s="62">
        <v>1.1097151989079099</v>
      </c>
      <c r="L147" s="62">
        <v>5.6969628144447997</v>
      </c>
      <c r="M147" s="62">
        <v>3.5736193267024903</v>
      </c>
      <c r="N147" s="62">
        <v>9.8452730515110307</v>
      </c>
      <c r="O147" s="62">
        <v>8.0738769971096591</v>
      </c>
      <c r="P147" s="62">
        <v>3.36813916900106</v>
      </c>
      <c r="Q147" s="62">
        <v>3.8938149987001203</v>
      </c>
      <c r="R147" s="62">
        <v>10.066415245687379</v>
      </c>
      <c r="S147" s="62">
        <v>3.2780760731131702</v>
      </c>
      <c r="T147" s="63">
        <v>51892.349000000002</v>
      </c>
      <c r="U147" s="63">
        <v>53040.212</v>
      </c>
      <c r="V147" s="63">
        <v>53423.197999999997</v>
      </c>
      <c r="W147" s="62">
        <v>26.498680312183748</v>
      </c>
      <c r="X147" s="63">
        <v>14156.4423828125</v>
      </c>
      <c r="Y147" s="64">
        <v>1685.607666015625</v>
      </c>
      <c r="Z147" s="64">
        <v>10</v>
      </c>
      <c r="AA147" s="26" t="s">
        <v>78</v>
      </c>
      <c r="AB147"/>
    </row>
    <row r="148" spans="1:28" x14ac:dyDescent="0.35">
      <c r="A148" s="60">
        <v>104</v>
      </c>
      <c r="B148" s="60" t="s">
        <v>255</v>
      </c>
      <c r="C148" s="60" t="s">
        <v>256</v>
      </c>
      <c r="D148" s="60" t="s">
        <v>116</v>
      </c>
      <c r="E148" s="60" t="s">
        <v>82</v>
      </c>
      <c r="F148" s="60" t="s">
        <v>83</v>
      </c>
      <c r="G148" s="60" t="s">
        <v>79</v>
      </c>
      <c r="H148" s="61">
        <v>0.17584622453505799</v>
      </c>
      <c r="I148" s="61">
        <v>0.22127784947919099</v>
      </c>
      <c r="J148" s="62">
        <v>21.414138005263361</v>
      </c>
      <c r="K148" s="62">
        <v>2.3284026540832499</v>
      </c>
      <c r="L148" s="62">
        <v>31.976005534484269</v>
      </c>
      <c r="M148" s="62">
        <v>11.014981236374402</v>
      </c>
      <c r="N148" s="62">
        <v>47.134632084711022</v>
      </c>
      <c r="O148" s="62">
        <v>34.696934194829211</v>
      </c>
      <c r="P148" s="62">
        <v>17.283076438394453</v>
      </c>
      <c r="Q148" s="62">
        <v>34.838104446827131</v>
      </c>
      <c r="R148" s="62">
        <v>43.920891419041055</v>
      </c>
      <c r="S148" s="62">
        <v>20.225908187926152</v>
      </c>
      <c r="T148" s="63">
        <v>51892.349000000002</v>
      </c>
      <c r="U148" s="63">
        <v>53040.212</v>
      </c>
      <c r="V148" s="63">
        <v>53423.197999999997</v>
      </c>
      <c r="W148" s="62">
        <v>73.50131968781767</v>
      </c>
      <c r="X148" s="63">
        <v>39266.75390625</v>
      </c>
      <c r="Y148" s="64">
        <v>18783.94921875</v>
      </c>
      <c r="Z148" s="64">
        <v>10</v>
      </c>
      <c r="AA148" s="26" t="s">
        <v>78</v>
      </c>
      <c r="AB148"/>
    </row>
    <row r="149" spans="1:28" x14ac:dyDescent="0.35">
      <c r="A149" s="60">
        <v>516</v>
      </c>
      <c r="B149" s="60" t="s">
        <v>261</v>
      </c>
      <c r="C149" s="60" t="s">
        <v>262</v>
      </c>
      <c r="D149" s="60" t="s">
        <v>193</v>
      </c>
      <c r="E149" s="60" t="s">
        <v>82</v>
      </c>
      <c r="F149" s="60" t="s">
        <v>263</v>
      </c>
      <c r="G149" s="60" t="s">
        <v>77</v>
      </c>
      <c r="H149" s="61">
        <v>0.18473453488536001</v>
      </c>
      <c r="I149" s="61">
        <v>7.4219556112099502E-2</v>
      </c>
      <c r="J149" s="62">
        <v>14.361435233258272</v>
      </c>
      <c r="K149" s="62">
        <v>1.8906993146837501</v>
      </c>
      <c r="L149" s="62">
        <v>2.5121075460314</v>
      </c>
      <c r="M149" s="62">
        <v>4.7762231509672395</v>
      </c>
      <c r="N149" s="62">
        <v>12.734124415318929</v>
      </c>
      <c r="O149" s="62">
        <v>15.180150213987339</v>
      </c>
      <c r="P149" s="62">
        <v>4.3331497147721993</v>
      </c>
      <c r="Q149" s="62">
        <v>12.91413023336756</v>
      </c>
      <c r="R149" s="62">
        <v>11.64167813751156</v>
      </c>
      <c r="S149" s="62">
        <v>6.1705725519348302</v>
      </c>
      <c r="T149" s="63">
        <v>2204.5100000000002</v>
      </c>
      <c r="U149" s="63">
        <v>2446.6439999999998</v>
      </c>
      <c r="V149" s="63">
        <v>2489.098</v>
      </c>
      <c r="W149" s="62">
        <v>46.507155730909801</v>
      </c>
      <c r="X149" s="63">
        <v>1157.608642578125</v>
      </c>
      <c r="Y149" s="64">
        <v>202.99388122558594</v>
      </c>
      <c r="Z149" s="64">
        <v>10</v>
      </c>
      <c r="AA149" s="26" t="s">
        <v>78</v>
      </c>
      <c r="AB149"/>
    </row>
    <row r="150" spans="1:28" x14ac:dyDescent="0.35">
      <c r="A150" s="60">
        <v>516</v>
      </c>
      <c r="B150" s="60" t="s">
        <v>261</v>
      </c>
      <c r="C150" s="60" t="s">
        <v>262</v>
      </c>
      <c r="D150" s="60" t="s">
        <v>193</v>
      </c>
      <c r="E150" s="60" t="s">
        <v>82</v>
      </c>
      <c r="F150" s="60" t="s">
        <v>263</v>
      </c>
      <c r="G150" s="60" t="s">
        <v>79</v>
      </c>
      <c r="H150" s="61">
        <v>0.18473453488536001</v>
      </c>
      <c r="I150" s="61">
        <v>0.28081724274346692</v>
      </c>
      <c r="J150" s="62">
        <v>46.094709713942535</v>
      </c>
      <c r="K150" s="62">
        <v>5.3457542705100902</v>
      </c>
      <c r="L150" s="62">
        <v>11.519917530260509</v>
      </c>
      <c r="M150" s="62">
        <v>10.981693525434389</v>
      </c>
      <c r="N150" s="62">
        <v>60.640452290277892</v>
      </c>
      <c r="O150" s="62">
        <v>56.505344109822687</v>
      </c>
      <c r="P150" s="62">
        <v>35.284111649023345</v>
      </c>
      <c r="Q150" s="62">
        <v>57.299069458539734</v>
      </c>
      <c r="R150" s="62">
        <v>49.530279978106975</v>
      </c>
      <c r="S150" s="62">
        <v>24.385554331754729</v>
      </c>
      <c r="T150" s="63">
        <v>2204.5100000000002</v>
      </c>
      <c r="U150" s="63">
        <v>2446.6439999999998</v>
      </c>
      <c r="V150" s="63">
        <v>2489.098</v>
      </c>
      <c r="W150" s="62">
        <v>53.492844269090256</v>
      </c>
      <c r="X150" s="63">
        <v>1331.4892578125</v>
      </c>
      <c r="Y150" s="64">
        <v>814.57452392578125</v>
      </c>
      <c r="Z150" s="64">
        <v>10</v>
      </c>
      <c r="AA150" s="26" t="s">
        <v>78</v>
      </c>
      <c r="AB150"/>
    </row>
    <row r="151" spans="1:28" x14ac:dyDescent="0.35">
      <c r="A151" s="60">
        <v>524</v>
      </c>
      <c r="B151" s="60" t="s">
        <v>225</v>
      </c>
      <c r="C151" s="60" t="s">
        <v>226</v>
      </c>
      <c r="D151" s="60" t="s">
        <v>122</v>
      </c>
      <c r="E151" s="60" t="s">
        <v>75</v>
      </c>
      <c r="F151" s="60" t="s">
        <v>76</v>
      </c>
      <c r="G151" s="60" t="s">
        <v>77</v>
      </c>
      <c r="H151" s="61">
        <v>7.43989020451057E-2</v>
      </c>
      <c r="I151" s="61">
        <v>5.2732064141784801E-2</v>
      </c>
      <c r="J151" s="62">
        <v>6.8522615541348006</v>
      </c>
      <c r="K151" s="62">
        <v>0.84851932523387008</v>
      </c>
      <c r="L151" s="62">
        <v>8.1800421105327299</v>
      </c>
      <c r="M151" s="62">
        <v>2.64703533396795</v>
      </c>
      <c r="N151" s="62">
        <v>11.015855123651839</v>
      </c>
      <c r="O151" s="62">
        <v>5.4041540318843095</v>
      </c>
      <c r="P151" s="62">
        <v>1.9865415033123002</v>
      </c>
      <c r="Q151" s="62">
        <v>3.21451990919787</v>
      </c>
      <c r="R151" s="62">
        <v>11.158764810258951</v>
      </c>
      <c r="S151" s="62">
        <v>6.5543051052566801</v>
      </c>
      <c r="T151" s="63">
        <v>28832.495999999999</v>
      </c>
      <c r="U151" s="63">
        <v>28832.495999999999</v>
      </c>
      <c r="V151" s="63">
        <v>29348.627</v>
      </c>
      <c r="W151" s="62">
        <v>67.343616748061891</v>
      </c>
      <c r="X151" s="63">
        <v>19764.427734375</v>
      </c>
      <c r="Y151" s="64">
        <v>2444.036376953125</v>
      </c>
      <c r="Z151" s="64">
        <v>10</v>
      </c>
      <c r="AA151" s="26" t="s">
        <v>78</v>
      </c>
      <c r="AB151"/>
    </row>
    <row r="152" spans="1:28" x14ac:dyDescent="0.35">
      <c r="A152" s="60">
        <v>524</v>
      </c>
      <c r="B152" s="60" t="s">
        <v>225</v>
      </c>
      <c r="C152" s="60" t="s">
        <v>226</v>
      </c>
      <c r="D152" s="60" t="s">
        <v>122</v>
      </c>
      <c r="E152" s="60" t="s">
        <v>75</v>
      </c>
      <c r="F152" s="60" t="s">
        <v>76</v>
      </c>
      <c r="G152" s="60" t="s">
        <v>79</v>
      </c>
      <c r="H152" s="61">
        <v>7.43989020451057E-2</v>
      </c>
      <c r="I152" s="61">
        <v>0.1190800051742172</v>
      </c>
      <c r="J152" s="62">
        <v>14.463072149816869</v>
      </c>
      <c r="K152" s="62">
        <v>1.31772839874796</v>
      </c>
      <c r="L152" s="62">
        <v>18.779761927701667</v>
      </c>
      <c r="M152" s="62">
        <v>5.19717029814871</v>
      </c>
      <c r="N152" s="62">
        <v>27.070163889641503</v>
      </c>
      <c r="O152" s="62">
        <v>8.8154286499902099</v>
      </c>
      <c r="P152" s="62">
        <v>4.0404104569611201</v>
      </c>
      <c r="Q152" s="62">
        <v>10.224535326683771</v>
      </c>
      <c r="R152" s="62">
        <v>26.836209634335102</v>
      </c>
      <c r="S152" s="62">
        <v>18.084063032634649</v>
      </c>
      <c r="T152" s="63">
        <v>28832.495999999999</v>
      </c>
      <c r="U152" s="63">
        <v>28832.495999999999</v>
      </c>
      <c r="V152" s="63">
        <v>29348.627</v>
      </c>
      <c r="W152" s="62">
        <v>32.656383251937996</v>
      </c>
      <c r="X152" s="63">
        <v>9584.2001953125</v>
      </c>
      <c r="Y152" s="64">
        <v>2693.322265625</v>
      </c>
      <c r="Z152" s="64">
        <v>10</v>
      </c>
      <c r="AA152" s="26" t="s">
        <v>78</v>
      </c>
      <c r="AB152"/>
    </row>
    <row r="153" spans="1:28" x14ac:dyDescent="0.35">
      <c r="A153" s="60">
        <v>558</v>
      </c>
      <c r="B153" s="60" t="s">
        <v>227</v>
      </c>
      <c r="C153" s="60" t="s">
        <v>228</v>
      </c>
      <c r="D153" s="60" t="s">
        <v>100</v>
      </c>
      <c r="E153" s="60" t="s">
        <v>82</v>
      </c>
      <c r="F153" s="60" t="s">
        <v>156</v>
      </c>
      <c r="G153" s="60" t="s">
        <v>77</v>
      </c>
      <c r="H153" s="61">
        <v>7.4494891669934504E-2</v>
      </c>
      <c r="I153" s="61">
        <v>9.5289464338700006E-3</v>
      </c>
      <c r="J153" s="62">
        <v>0.93942676248251999</v>
      </c>
      <c r="K153" s="62">
        <v>0.17400589340263001</v>
      </c>
      <c r="L153" s="62">
        <v>1.6698623831239101</v>
      </c>
      <c r="M153" s="62">
        <v>0.43524274669645996</v>
      </c>
      <c r="N153" s="62">
        <v>2.1777429726616799</v>
      </c>
      <c r="O153" s="62">
        <v>0.53408704352257996</v>
      </c>
      <c r="P153" s="62">
        <v>0.86857195481093996</v>
      </c>
      <c r="Q153" s="62">
        <v>0.72009056223988999</v>
      </c>
      <c r="R153" s="62">
        <v>1.7695867905829099</v>
      </c>
      <c r="S153" s="62">
        <v>1.4264109000235701</v>
      </c>
      <c r="T153" s="63">
        <v>6030.607</v>
      </c>
      <c r="U153" s="63">
        <v>6663.924</v>
      </c>
      <c r="V153" s="63">
        <v>6755.8950000000004</v>
      </c>
      <c r="W153" s="62">
        <v>56.585005467877245</v>
      </c>
      <c r="X153" s="63">
        <v>3822.823486328125</v>
      </c>
      <c r="Y153" s="64">
        <v>92.794036865234375</v>
      </c>
      <c r="Z153" s="64">
        <v>10</v>
      </c>
      <c r="AA153" s="26" t="s">
        <v>78</v>
      </c>
      <c r="AB153"/>
    </row>
    <row r="154" spans="1:28" x14ac:dyDescent="0.35">
      <c r="A154" s="60">
        <v>558</v>
      </c>
      <c r="B154" s="60" t="s">
        <v>227</v>
      </c>
      <c r="C154" s="60" t="s">
        <v>228</v>
      </c>
      <c r="D154" s="60" t="s">
        <v>100</v>
      </c>
      <c r="E154" s="60" t="s">
        <v>82</v>
      </c>
      <c r="F154" s="60" t="s">
        <v>156</v>
      </c>
      <c r="G154" s="60" t="s">
        <v>79</v>
      </c>
      <c r="H154" s="61">
        <v>7.4494891669934504E-2</v>
      </c>
      <c r="I154" s="61">
        <v>0.15916836464915049</v>
      </c>
      <c r="J154" s="62">
        <v>9.0926756020022808</v>
      </c>
      <c r="K154" s="62">
        <v>1.2546694175239599</v>
      </c>
      <c r="L154" s="62">
        <v>26.65248378696965</v>
      </c>
      <c r="M154" s="62">
        <v>7.9080605634546091</v>
      </c>
      <c r="N154" s="62">
        <v>34.496516823581352</v>
      </c>
      <c r="O154" s="62">
        <v>13.528971492987379</v>
      </c>
      <c r="P154" s="62">
        <v>30.245678043851733</v>
      </c>
      <c r="Q154" s="62">
        <v>25.517622277636821</v>
      </c>
      <c r="R154" s="62">
        <v>28.814508032742342</v>
      </c>
      <c r="S154" s="62">
        <v>19.176091587672101</v>
      </c>
      <c r="T154" s="63">
        <v>6030.607</v>
      </c>
      <c r="U154" s="63">
        <v>6663.924</v>
      </c>
      <c r="V154" s="63">
        <v>6755.8950000000004</v>
      </c>
      <c r="W154" s="62">
        <v>43.414994532122755</v>
      </c>
      <c r="X154" s="63">
        <v>2933.071533203125</v>
      </c>
      <c r="Y154" s="64">
        <v>1019.2398071289063</v>
      </c>
      <c r="Z154" s="64">
        <v>10</v>
      </c>
      <c r="AA154" s="26" t="s">
        <v>78</v>
      </c>
      <c r="AB154"/>
    </row>
    <row r="155" spans="1:28" x14ac:dyDescent="0.35">
      <c r="A155" s="60">
        <v>562</v>
      </c>
      <c r="B155" s="60" t="s">
        <v>333</v>
      </c>
      <c r="C155" s="60" t="s">
        <v>334</v>
      </c>
      <c r="D155" s="60" t="s">
        <v>193</v>
      </c>
      <c r="E155" s="60" t="s">
        <v>82</v>
      </c>
      <c r="F155" s="60" t="s">
        <v>86</v>
      </c>
      <c r="G155" s="60" t="s">
        <v>77</v>
      </c>
      <c r="H155" s="61">
        <v>0.60127981222056881</v>
      </c>
      <c r="I155" s="61">
        <v>0.30031482618180971</v>
      </c>
      <c r="J155" s="62">
        <v>35.675328967233938</v>
      </c>
      <c r="K155" s="62">
        <v>8.6134392878414214</v>
      </c>
      <c r="L155" s="62">
        <v>34.719611139962296</v>
      </c>
      <c r="M155" s="62">
        <v>29.502353853086333</v>
      </c>
      <c r="N155" s="62">
        <v>58.109064351073037</v>
      </c>
      <c r="O155" s="62">
        <v>40.600044656132177</v>
      </c>
      <c r="P155" s="62">
        <v>17.442825726307458</v>
      </c>
      <c r="Q155" s="62">
        <v>32.966144778397535</v>
      </c>
      <c r="R155" s="62">
        <v>47.737591051416729</v>
      </c>
      <c r="S155" s="62">
        <v>18.178816819323028</v>
      </c>
      <c r="T155" s="63">
        <v>17954.406999999999</v>
      </c>
      <c r="U155" s="63">
        <v>23443.393</v>
      </c>
      <c r="V155" s="63">
        <v>24333.638999999999</v>
      </c>
      <c r="W155" s="62">
        <v>15.766114213665189</v>
      </c>
      <c r="X155" s="63">
        <v>3836.46923828125</v>
      </c>
      <c r="Y155" s="64">
        <v>2250.357421875</v>
      </c>
      <c r="Z155" s="64">
        <v>10</v>
      </c>
      <c r="AA155" s="26" t="s">
        <v>78</v>
      </c>
      <c r="AB155"/>
    </row>
    <row r="156" spans="1:28" x14ac:dyDescent="0.35">
      <c r="A156" s="60">
        <v>562</v>
      </c>
      <c r="B156" s="60" t="s">
        <v>333</v>
      </c>
      <c r="C156" s="60" t="s">
        <v>334</v>
      </c>
      <c r="D156" s="60" t="s">
        <v>193</v>
      </c>
      <c r="E156" s="60" t="s">
        <v>82</v>
      </c>
      <c r="F156" s="60" t="s">
        <v>86</v>
      </c>
      <c r="G156" s="60" t="s">
        <v>79</v>
      </c>
      <c r="H156" s="61">
        <v>0.60127981222056881</v>
      </c>
      <c r="I156" s="61">
        <v>0.65761163521443355</v>
      </c>
      <c r="J156" s="62">
        <v>62.657791079461454</v>
      </c>
      <c r="K156" s="62">
        <v>20.882173019765499</v>
      </c>
      <c r="L156" s="62">
        <v>82.003140200122999</v>
      </c>
      <c r="M156" s="62">
        <v>63.270754119517626</v>
      </c>
      <c r="N156" s="62">
        <v>96.39290047333769</v>
      </c>
      <c r="O156" s="62">
        <v>93.007431987418443</v>
      </c>
      <c r="P156" s="62">
        <v>68.111406505679909</v>
      </c>
      <c r="Q156" s="62">
        <v>91.83337462935782</v>
      </c>
      <c r="R156" s="62">
        <v>96.60748127357563</v>
      </c>
      <c r="S156" s="62">
        <v>51.306773259472003</v>
      </c>
      <c r="T156" s="63">
        <v>17954.406999999999</v>
      </c>
      <c r="U156" s="63">
        <v>23443.393</v>
      </c>
      <c r="V156" s="63">
        <v>24333.638999999999</v>
      </c>
      <c r="W156" s="62">
        <v>84.23388578633471</v>
      </c>
      <c r="X156" s="63">
        <v>20497.169921875</v>
      </c>
      <c r="Y156" s="64">
        <v>19886.236328125</v>
      </c>
      <c r="Z156" s="64">
        <v>10</v>
      </c>
      <c r="AA156" s="26" t="s">
        <v>78</v>
      </c>
      <c r="AB156"/>
    </row>
    <row r="157" spans="1:28" x14ac:dyDescent="0.35">
      <c r="A157" s="60">
        <v>566</v>
      </c>
      <c r="B157" s="60" t="s">
        <v>284</v>
      </c>
      <c r="C157" s="60" t="s">
        <v>285</v>
      </c>
      <c r="D157" s="60" t="s">
        <v>193</v>
      </c>
      <c r="E157" s="60" t="s">
        <v>82</v>
      </c>
      <c r="F157" s="60" t="s">
        <v>92</v>
      </c>
      <c r="G157" s="60" t="s">
        <v>77</v>
      </c>
      <c r="H157" s="61">
        <v>0.25438964241192652</v>
      </c>
      <c r="I157" s="61">
        <v>0.1063726073454186</v>
      </c>
      <c r="J157" s="62">
        <v>17.525735571372618</v>
      </c>
      <c r="K157" s="62">
        <v>7.1689824079472899</v>
      </c>
      <c r="L157" s="62">
        <v>5.7165669571923603</v>
      </c>
      <c r="M157" s="62">
        <v>8.8329873044576903</v>
      </c>
      <c r="N157" s="62">
        <v>21.53826036792945</v>
      </c>
      <c r="O157" s="62">
        <v>15.599588940377391</v>
      </c>
      <c r="P157" s="62">
        <v>9.5781421048508211</v>
      </c>
      <c r="Q157" s="62">
        <v>9.8899505394753007</v>
      </c>
      <c r="R157" s="62">
        <v>10.624132604433489</v>
      </c>
      <c r="S157" s="62">
        <v>6.5078019416947601</v>
      </c>
      <c r="T157" s="63">
        <v>198387.62299999999</v>
      </c>
      <c r="U157" s="63">
        <v>203304.492</v>
      </c>
      <c r="V157" s="63">
        <v>208327.405</v>
      </c>
      <c r="W157" s="62">
        <v>44.26043500175129</v>
      </c>
      <c r="X157" s="63">
        <v>92206.6171875</v>
      </c>
      <c r="Y157" s="64">
        <v>21145.18359375</v>
      </c>
      <c r="Z157" s="64">
        <v>10</v>
      </c>
      <c r="AA157" s="26" t="s">
        <v>78</v>
      </c>
      <c r="AB157"/>
    </row>
    <row r="158" spans="1:28" x14ac:dyDescent="0.35">
      <c r="A158" s="60">
        <v>566</v>
      </c>
      <c r="B158" s="60" t="s">
        <v>284</v>
      </c>
      <c r="C158" s="60" t="s">
        <v>285</v>
      </c>
      <c r="D158" s="60" t="s">
        <v>193</v>
      </c>
      <c r="E158" s="60" t="s">
        <v>82</v>
      </c>
      <c r="F158" s="60" t="s">
        <v>92</v>
      </c>
      <c r="G158" s="60" t="s">
        <v>79</v>
      </c>
      <c r="H158" s="61">
        <v>0.25438964241192652</v>
      </c>
      <c r="I158" s="61">
        <v>0.37192372004455909</v>
      </c>
      <c r="J158" s="62">
        <v>46.727098864600556</v>
      </c>
      <c r="K158" s="62">
        <v>18.261044616062989</v>
      </c>
      <c r="L158" s="62">
        <v>30.376321376194948</v>
      </c>
      <c r="M158" s="62">
        <v>35.355562282264188</v>
      </c>
      <c r="N158" s="62">
        <v>64.523408359492649</v>
      </c>
      <c r="O158" s="62">
        <v>52.28839599580629</v>
      </c>
      <c r="P158" s="62">
        <v>37.74574552993402</v>
      </c>
      <c r="Q158" s="62">
        <v>49.621726636769495</v>
      </c>
      <c r="R158" s="62">
        <v>50.439333142548101</v>
      </c>
      <c r="S158" s="62">
        <v>22.68400499798517</v>
      </c>
      <c r="T158" s="63">
        <v>198387.62299999999</v>
      </c>
      <c r="U158" s="63">
        <v>203304.492</v>
      </c>
      <c r="V158" s="63">
        <v>208327.405</v>
      </c>
      <c r="W158" s="62">
        <v>55.73956499824866</v>
      </c>
      <c r="X158" s="63">
        <v>116120.7890625</v>
      </c>
      <c r="Y158" s="64">
        <v>75553.859375</v>
      </c>
      <c r="Z158" s="64">
        <v>10</v>
      </c>
      <c r="AA158" s="26" t="s">
        <v>78</v>
      </c>
      <c r="AB158"/>
    </row>
    <row r="159" spans="1:28" x14ac:dyDescent="0.35">
      <c r="A159" s="60">
        <v>807</v>
      </c>
      <c r="B159" s="60" t="s">
        <v>93</v>
      </c>
      <c r="C159" s="60" t="s">
        <v>94</v>
      </c>
      <c r="D159" s="60" t="s">
        <v>74</v>
      </c>
      <c r="E159" s="60" t="s">
        <v>75</v>
      </c>
      <c r="F159" s="60" t="s">
        <v>95</v>
      </c>
      <c r="G159" s="60" t="s">
        <v>77</v>
      </c>
      <c r="H159" s="61">
        <v>1.422062911959E-3</v>
      </c>
      <c r="I159" s="61">
        <v>1.4311660906862001E-3</v>
      </c>
      <c r="J159" s="62">
        <v>4.651888647809E-2</v>
      </c>
      <c r="K159" s="62">
        <v>0.29135898319094</v>
      </c>
      <c r="L159" s="62">
        <v>0.32763460312171999</v>
      </c>
      <c r="M159" s="62">
        <v>8.2794506408880003E-2</v>
      </c>
      <c r="N159" s="62">
        <v>8.2794506408880003E-2</v>
      </c>
      <c r="O159" s="62">
        <v>8.2794506408880003E-2</v>
      </c>
      <c r="P159" s="62">
        <v>0</v>
      </c>
      <c r="Q159" s="62">
        <v>8.2794506408880003E-2</v>
      </c>
      <c r="R159" s="62">
        <v>0</v>
      </c>
      <c r="S159" s="62">
        <v>8.2794506408880003E-2</v>
      </c>
      <c r="T159" s="63">
        <v>2114.1759999999999</v>
      </c>
      <c r="U159" s="63">
        <v>2114.1759999999999</v>
      </c>
      <c r="V159" s="63">
        <v>2111.0720000000001</v>
      </c>
      <c r="W159" s="62">
        <v>63.216340456244922</v>
      </c>
      <c r="X159" s="63">
        <v>1334.54248046875</v>
      </c>
      <c r="Y159" s="64">
        <v>4.9932374954223633</v>
      </c>
      <c r="Z159" s="64">
        <v>10</v>
      </c>
      <c r="AA159" s="26" t="s">
        <v>78</v>
      </c>
      <c r="AB159"/>
    </row>
    <row r="160" spans="1:28" x14ac:dyDescent="0.35">
      <c r="A160" s="60">
        <v>807</v>
      </c>
      <c r="B160" s="60" t="s">
        <v>93</v>
      </c>
      <c r="C160" s="60" t="s">
        <v>94</v>
      </c>
      <c r="D160" s="60" t="s">
        <v>74</v>
      </c>
      <c r="E160" s="60" t="s">
        <v>75</v>
      </c>
      <c r="F160" s="60" t="s">
        <v>95</v>
      </c>
      <c r="G160" s="60" t="s">
        <v>79</v>
      </c>
      <c r="H160" s="61">
        <v>1.422062911959E-3</v>
      </c>
      <c r="I160" s="61">
        <v>1.4064182030641E-3</v>
      </c>
      <c r="J160" s="62">
        <v>5.3419523781150002E-2</v>
      </c>
      <c r="K160" s="62">
        <v>5.3419523781150002E-2</v>
      </c>
      <c r="L160" s="62">
        <v>0.31448971915032997</v>
      </c>
      <c r="M160" s="62">
        <v>0.20046065633480997</v>
      </c>
      <c r="N160" s="62">
        <v>0.36790924293147997</v>
      </c>
      <c r="O160" s="62">
        <v>0.11585212210007</v>
      </c>
      <c r="P160" s="62">
        <v>1.139690537425E-2</v>
      </c>
      <c r="Q160" s="62">
        <v>7.4613476802409998E-2</v>
      </c>
      <c r="R160" s="62">
        <v>0</v>
      </c>
      <c r="S160" s="62">
        <v>9.6412749163890005E-2</v>
      </c>
      <c r="T160" s="63">
        <v>2114.1759999999999</v>
      </c>
      <c r="U160" s="63">
        <v>2114.1759999999999</v>
      </c>
      <c r="V160" s="63">
        <v>2111.0720000000001</v>
      </c>
      <c r="W160" s="62">
        <v>36.783659543754737</v>
      </c>
      <c r="X160" s="63">
        <v>776.529541015625</v>
      </c>
      <c r="Y160" s="64">
        <v>2.8569240570068359</v>
      </c>
      <c r="Z160" s="64">
        <v>10</v>
      </c>
      <c r="AA160" s="26" t="s">
        <v>78</v>
      </c>
      <c r="AB160"/>
    </row>
    <row r="161" spans="1:28" x14ac:dyDescent="0.35">
      <c r="A161" s="60">
        <v>586</v>
      </c>
      <c r="B161" s="60" t="s">
        <v>266</v>
      </c>
      <c r="C161" s="60" t="s">
        <v>267</v>
      </c>
      <c r="D161" s="60" t="s">
        <v>122</v>
      </c>
      <c r="E161" s="60" t="s">
        <v>82</v>
      </c>
      <c r="F161" s="60" t="s">
        <v>105</v>
      </c>
      <c r="G161" s="60" t="s">
        <v>77</v>
      </c>
      <c r="H161" s="61">
        <v>0.19824739486546469</v>
      </c>
      <c r="I161" s="61">
        <v>7.8625141288858003E-2</v>
      </c>
      <c r="J161" s="62">
        <v>13.464407111243501</v>
      </c>
      <c r="K161" s="62">
        <v>4.6631097460707105</v>
      </c>
      <c r="L161" s="62">
        <v>8.8176873188620402</v>
      </c>
      <c r="M161" s="62">
        <v>12.31878141036011</v>
      </c>
      <c r="N161" s="62">
        <v>6.6805516887862497</v>
      </c>
      <c r="O161" s="62">
        <v>4.58037442832984</v>
      </c>
      <c r="P161" s="62">
        <v>1.93338660264405</v>
      </c>
      <c r="Q161" s="62">
        <v>0.41490022626133</v>
      </c>
      <c r="R161" s="62">
        <v>7.4472368001422593</v>
      </c>
      <c r="S161" s="62">
        <v>2.6768478141293501</v>
      </c>
      <c r="T161" s="63">
        <v>219731.47899999999</v>
      </c>
      <c r="U161" s="63">
        <v>223293.28</v>
      </c>
      <c r="V161" s="63">
        <v>227196.74100000001</v>
      </c>
      <c r="W161" s="62">
        <v>36.06935792948552</v>
      </c>
      <c r="X161" s="63">
        <v>81948.40625</v>
      </c>
      <c r="Y161" s="64">
        <v>14725.001953125</v>
      </c>
      <c r="Z161" s="64">
        <v>10</v>
      </c>
      <c r="AA161" s="26" t="s">
        <v>78</v>
      </c>
      <c r="AB161"/>
    </row>
    <row r="162" spans="1:28" x14ac:dyDescent="0.35">
      <c r="A162" s="60">
        <v>586</v>
      </c>
      <c r="B162" s="60" t="s">
        <v>266</v>
      </c>
      <c r="C162" s="60" t="s">
        <v>267</v>
      </c>
      <c r="D162" s="60" t="s">
        <v>122</v>
      </c>
      <c r="E162" s="60" t="s">
        <v>82</v>
      </c>
      <c r="F162" s="60" t="s">
        <v>105</v>
      </c>
      <c r="G162" s="60" t="s">
        <v>79</v>
      </c>
      <c r="H162" s="61">
        <v>0.19824739486546469</v>
      </c>
      <c r="I162" s="61">
        <v>0.26573768967319622</v>
      </c>
      <c r="J162" s="62">
        <v>34.606878428589191</v>
      </c>
      <c r="K162" s="62">
        <v>6.5525848269188502</v>
      </c>
      <c r="L162" s="62">
        <v>33.848044996593366</v>
      </c>
      <c r="M162" s="62">
        <v>31.095956198312809</v>
      </c>
      <c r="N162" s="62">
        <v>45.098626126092988</v>
      </c>
      <c r="O162" s="62">
        <v>31.338507913867808</v>
      </c>
      <c r="P162" s="62">
        <v>11.333644034575642</v>
      </c>
      <c r="Q162" s="62">
        <v>10.937731320624181</v>
      </c>
      <c r="R162" s="62">
        <v>43.731072986721209</v>
      </c>
      <c r="S162" s="62">
        <v>17.577865678437728</v>
      </c>
      <c r="T162" s="63">
        <v>219731.47899999999</v>
      </c>
      <c r="U162" s="63">
        <v>223293.28</v>
      </c>
      <c r="V162" s="63">
        <v>227196.74100000001</v>
      </c>
      <c r="W162" s="62">
        <v>63.930642070513642</v>
      </c>
      <c r="X162" s="63">
        <v>145248.328125</v>
      </c>
      <c r="Y162" s="64">
        <v>72364.34375</v>
      </c>
      <c r="Z162" s="64">
        <v>10</v>
      </c>
      <c r="AA162" s="26" t="s">
        <v>78</v>
      </c>
      <c r="AB162"/>
    </row>
    <row r="163" spans="1:28" x14ac:dyDescent="0.35">
      <c r="A163" s="60">
        <v>275</v>
      </c>
      <c r="B163" s="60" t="s">
        <v>109</v>
      </c>
      <c r="C163" s="60" t="s">
        <v>110</v>
      </c>
      <c r="D163" s="60" t="s">
        <v>104</v>
      </c>
      <c r="E163" s="60" t="s">
        <v>75</v>
      </c>
      <c r="F163" s="60" t="s">
        <v>101</v>
      </c>
      <c r="G163" s="60" t="s">
        <v>77</v>
      </c>
      <c r="H163" s="61">
        <v>1.9800922697393998E-3</v>
      </c>
      <c r="I163" s="61">
        <v>1.6362691521766E-3</v>
      </c>
      <c r="J163" s="62">
        <v>0.41814355899391997</v>
      </c>
      <c r="K163" s="62">
        <v>0.23356574754213</v>
      </c>
      <c r="L163" s="62">
        <v>2.4358320870269998E-2</v>
      </c>
      <c r="M163" s="62">
        <v>0.25009946074838002</v>
      </c>
      <c r="N163" s="62">
        <v>2.5083857990470002E-2</v>
      </c>
      <c r="O163" s="62">
        <v>8.1646082393850003E-2</v>
      </c>
      <c r="P163" s="62">
        <v>2.5083857990470002E-2</v>
      </c>
      <c r="Q163" s="62">
        <v>0</v>
      </c>
      <c r="R163" s="62">
        <v>3.0026634534379999E-2</v>
      </c>
      <c r="S163" s="62">
        <v>4.9427765439099998E-3</v>
      </c>
      <c r="T163" s="63">
        <v>5019.4009999999998</v>
      </c>
      <c r="U163" s="63">
        <v>4909.7749999999996</v>
      </c>
      <c r="V163" s="63">
        <v>5019.4009999999998</v>
      </c>
      <c r="W163" s="62">
        <v>77.041944279442745</v>
      </c>
      <c r="X163" s="63">
        <v>3867.044189453125</v>
      </c>
      <c r="Y163" s="64">
        <v>18.488216400146484</v>
      </c>
      <c r="Z163" s="64">
        <v>10</v>
      </c>
      <c r="AA163" s="26" t="s">
        <v>78</v>
      </c>
      <c r="AB163"/>
    </row>
    <row r="164" spans="1:28" x14ac:dyDescent="0.35">
      <c r="A164" s="60">
        <v>275</v>
      </c>
      <c r="B164" s="60" t="s">
        <v>109</v>
      </c>
      <c r="C164" s="60" t="s">
        <v>110</v>
      </c>
      <c r="D164" s="60" t="s">
        <v>104</v>
      </c>
      <c r="E164" s="60" t="s">
        <v>75</v>
      </c>
      <c r="F164" s="60" t="s">
        <v>101</v>
      </c>
      <c r="G164" s="60" t="s">
        <v>79</v>
      </c>
      <c r="H164" s="61">
        <v>1.9800922697393998E-3</v>
      </c>
      <c r="I164" s="61">
        <v>4.1967200182656999E-3</v>
      </c>
      <c r="J164" s="62">
        <v>1.00979318988936</v>
      </c>
      <c r="K164" s="62">
        <v>0.39717381200312996</v>
      </c>
      <c r="L164" s="62">
        <v>0.10981232207036</v>
      </c>
      <c r="M164" s="62">
        <v>0.80047224359689007</v>
      </c>
      <c r="N164" s="62">
        <v>9.6756440777929997E-2</v>
      </c>
      <c r="O164" s="62">
        <v>0.21803542715153001</v>
      </c>
      <c r="P164" s="62">
        <v>3.4299367245480002E-2</v>
      </c>
      <c r="Q164" s="62">
        <v>0</v>
      </c>
      <c r="R164" s="62">
        <v>0.19628465882718998</v>
      </c>
      <c r="S164" s="62">
        <v>5.6965436195130004E-2</v>
      </c>
      <c r="T164" s="63">
        <v>5019.4009999999998</v>
      </c>
      <c r="U164" s="63">
        <v>4909.7749999999996</v>
      </c>
      <c r="V164" s="63">
        <v>5019.4009999999998</v>
      </c>
      <c r="W164" s="62">
        <v>14.70183047333399</v>
      </c>
      <c r="X164" s="63">
        <v>737.94384765625</v>
      </c>
      <c r="Y164" s="64">
        <v>8.3876132965087891</v>
      </c>
      <c r="Z164" s="64">
        <v>10</v>
      </c>
      <c r="AA164" s="26" t="s">
        <v>78</v>
      </c>
      <c r="AB164"/>
    </row>
    <row r="165" spans="1:28" x14ac:dyDescent="0.35">
      <c r="A165" s="60">
        <v>275</v>
      </c>
      <c r="B165" s="60" t="s">
        <v>109</v>
      </c>
      <c r="C165" s="60" t="s">
        <v>110</v>
      </c>
      <c r="D165" s="60" t="s">
        <v>104</v>
      </c>
      <c r="E165" s="60" t="s">
        <v>75</v>
      </c>
      <c r="F165" s="60" t="s">
        <v>101</v>
      </c>
      <c r="G165" s="60" t="s">
        <v>111</v>
      </c>
      <c r="H165" s="61">
        <v>1.9800922697393998E-3</v>
      </c>
      <c r="I165" s="61">
        <v>1.2412941224724001E-3</v>
      </c>
      <c r="J165" s="62">
        <v>0.30935751391074001</v>
      </c>
      <c r="K165" s="62">
        <v>0.15603880177411</v>
      </c>
      <c r="L165" s="62">
        <v>0.10310474893985999</v>
      </c>
      <c r="M165" s="62">
        <v>0.17627540885861001</v>
      </c>
      <c r="N165" s="62">
        <v>0</v>
      </c>
      <c r="O165" s="62">
        <v>0</v>
      </c>
      <c r="P165" s="62">
        <v>0</v>
      </c>
      <c r="Q165" s="62">
        <v>0</v>
      </c>
      <c r="R165" s="62">
        <v>0</v>
      </c>
      <c r="S165" s="62">
        <v>0</v>
      </c>
      <c r="T165" s="63">
        <v>5019.4009999999998</v>
      </c>
      <c r="U165" s="63">
        <v>4909.7749999999996</v>
      </c>
      <c r="V165" s="63">
        <v>5019.4009999999998</v>
      </c>
      <c r="W165" s="62">
        <v>8.25622524722408</v>
      </c>
      <c r="X165" s="63">
        <v>414.41305541992188</v>
      </c>
      <c r="Y165" s="64">
        <v>1.5432255268096924</v>
      </c>
      <c r="Z165" s="64">
        <v>10</v>
      </c>
      <c r="AA165" s="26" t="s">
        <v>78</v>
      </c>
      <c r="AB165"/>
    </row>
    <row r="166" spans="1:28" x14ac:dyDescent="0.35">
      <c r="A166" s="60">
        <v>598</v>
      </c>
      <c r="B166" s="60" t="s">
        <v>290</v>
      </c>
      <c r="C166" s="60" t="s">
        <v>291</v>
      </c>
      <c r="D166" s="60" t="s">
        <v>116</v>
      </c>
      <c r="E166" s="60" t="s">
        <v>82</v>
      </c>
      <c r="F166" s="60" t="s">
        <v>292</v>
      </c>
      <c r="G166" s="60" t="s">
        <v>77</v>
      </c>
      <c r="H166" s="61">
        <v>0.26329089966554842</v>
      </c>
      <c r="I166" s="61">
        <v>8.3105425699422503E-2</v>
      </c>
      <c r="J166" s="62"/>
      <c r="K166" s="62">
        <v>3.0883675913836801</v>
      </c>
      <c r="L166" s="62">
        <v>3.3114421149341502</v>
      </c>
      <c r="M166" s="62">
        <v>12.8488249354647</v>
      </c>
      <c r="N166" s="62">
        <v>17.423965320683291</v>
      </c>
      <c r="O166" s="62">
        <v>15.734218602061961</v>
      </c>
      <c r="P166" s="62">
        <v>9.7690431843656498</v>
      </c>
      <c r="Q166" s="62">
        <v>16.585173920161612</v>
      </c>
      <c r="R166" s="62">
        <v>12.2178812083162</v>
      </c>
      <c r="S166" s="62">
        <v>10.84847732379928</v>
      </c>
      <c r="T166" s="63">
        <v>9329.2270000000008</v>
      </c>
      <c r="U166" s="63">
        <v>9542.4860000000008</v>
      </c>
      <c r="V166" s="63">
        <v>9749.64</v>
      </c>
      <c r="W166" s="62">
        <v>11.474689989763199</v>
      </c>
      <c r="X166" s="63">
        <v>1118.740966796875</v>
      </c>
      <c r="Y166" s="64">
        <v>216.15887451171875</v>
      </c>
      <c r="Z166" s="64">
        <v>9</v>
      </c>
      <c r="AA166" s="26" t="s">
        <v>20</v>
      </c>
      <c r="AB166"/>
    </row>
    <row r="167" spans="1:28" x14ac:dyDescent="0.35">
      <c r="A167" s="60">
        <v>598</v>
      </c>
      <c r="B167" s="60" t="s">
        <v>290</v>
      </c>
      <c r="C167" s="60" t="s">
        <v>291</v>
      </c>
      <c r="D167" s="60" t="s">
        <v>116</v>
      </c>
      <c r="E167" s="60" t="s">
        <v>82</v>
      </c>
      <c r="F167" s="60" t="s">
        <v>292</v>
      </c>
      <c r="G167" s="60" t="s">
        <v>79</v>
      </c>
      <c r="H167" s="61">
        <v>0.26329089966554842</v>
      </c>
      <c r="I167" s="61">
        <v>0.28664662080542019</v>
      </c>
      <c r="J167" s="62"/>
      <c r="K167" s="62">
        <v>3.7088957111526399</v>
      </c>
      <c r="L167" s="62">
        <v>21.5911546045146</v>
      </c>
      <c r="M167" s="62">
        <v>29.9531672226254</v>
      </c>
      <c r="N167" s="62">
        <v>61.296741779595386</v>
      </c>
      <c r="O167" s="62">
        <v>55.344699172073916</v>
      </c>
      <c r="P167" s="62">
        <v>49.483450779383112</v>
      </c>
      <c r="Q167" s="62">
        <v>60.275116311769636</v>
      </c>
      <c r="R167" s="62">
        <v>57.942116378399156</v>
      </c>
      <c r="S167" s="62">
        <v>54.735453279897669</v>
      </c>
      <c r="T167" s="63">
        <v>9329.2270000000008</v>
      </c>
      <c r="U167" s="63">
        <v>9542.4860000000008</v>
      </c>
      <c r="V167" s="63">
        <v>9749.64</v>
      </c>
      <c r="W167" s="62">
        <v>88.525310010237391</v>
      </c>
      <c r="X167" s="63">
        <v>8630.8994140625</v>
      </c>
      <c r="Y167" s="64">
        <v>5304.9287109375</v>
      </c>
      <c r="Z167" s="64">
        <v>9</v>
      </c>
      <c r="AA167" s="26" t="s">
        <v>20</v>
      </c>
      <c r="AB167"/>
    </row>
    <row r="168" spans="1:28" x14ac:dyDescent="0.35">
      <c r="A168" s="60">
        <v>600</v>
      </c>
      <c r="B168" s="60" t="s">
        <v>181</v>
      </c>
      <c r="C168" s="60" t="s">
        <v>182</v>
      </c>
      <c r="D168" s="60" t="s">
        <v>100</v>
      </c>
      <c r="E168" s="60" t="s">
        <v>75</v>
      </c>
      <c r="F168" s="60" t="s">
        <v>167</v>
      </c>
      <c r="G168" s="60" t="s">
        <v>77</v>
      </c>
      <c r="H168" s="61">
        <v>1.8848581354508599E-2</v>
      </c>
      <c r="I168" s="61">
        <v>3.6547067184038002E-3</v>
      </c>
      <c r="J168" s="62">
        <v>0.36631186686860001</v>
      </c>
      <c r="K168" s="62">
        <v>0.11890906913794999</v>
      </c>
      <c r="L168" s="62">
        <v>0.53705351428042003</v>
      </c>
      <c r="M168" s="62">
        <v>0.24317253437379999</v>
      </c>
      <c r="N168" s="62">
        <v>0.71286568926723004</v>
      </c>
      <c r="O168" s="62">
        <v>0.74885954392165999</v>
      </c>
      <c r="P168" s="62">
        <v>0.33254480652417001</v>
      </c>
      <c r="Q168" s="62">
        <v>2.144059740001E-2</v>
      </c>
      <c r="R168" s="62">
        <v>0.85715924923334996</v>
      </c>
      <c r="S168" s="62">
        <v>0.10926125279509</v>
      </c>
      <c r="T168" s="63">
        <v>6266.6149999999998</v>
      </c>
      <c r="U168" s="63">
        <v>6530.0259999999998</v>
      </c>
      <c r="V168" s="63">
        <v>6618.6949999999997</v>
      </c>
      <c r="W168" s="62">
        <v>62.139091543575319</v>
      </c>
      <c r="X168" s="63">
        <v>4112.796875</v>
      </c>
      <c r="Y168" s="64">
        <v>39.782356262207031</v>
      </c>
      <c r="Z168" s="64">
        <v>10</v>
      </c>
      <c r="AA168" s="26" t="s">
        <v>78</v>
      </c>
      <c r="AB168"/>
    </row>
    <row r="169" spans="1:28" x14ac:dyDescent="0.35">
      <c r="A169" s="60">
        <v>600</v>
      </c>
      <c r="B169" s="60" t="s">
        <v>181</v>
      </c>
      <c r="C169" s="60" t="s">
        <v>182</v>
      </c>
      <c r="D169" s="60" t="s">
        <v>100</v>
      </c>
      <c r="E169" s="60" t="s">
        <v>75</v>
      </c>
      <c r="F169" s="60" t="s">
        <v>167</v>
      </c>
      <c r="G169" s="60" t="s">
        <v>79</v>
      </c>
      <c r="H169" s="61">
        <v>1.8848581354508599E-2</v>
      </c>
      <c r="I169" s="61">
        <v>4.3785478154046001E-2</v>
      </c>
      <c r="J169" s="62">
        <v>2.8472507237525799</v>
      </c>
      <c r="K169" s="62">
        <v>0.61919576535556997</v>
      </c>
      <c r="L169" s="62">
        <v>6.7740837801344007</v>
      </c>
      <c r="M169" s="62">
        <v>3.5784688271342899</v>
      </c>
      <c r="N169" s="62">
        <v>9.9925858649694099</v>
      </c>
      <c r="O169" s="62">
        <v>8.7280541056463914</v>
      </c>
      <c r="P169" s="62">
        <v>4.3579458439391106</v>
      </c>
      <c r="Q169" s="62">
        <v>2.76314026192567</v>
      </c>
      <c r="R169" s="62">
        <v>8.2534648677831814</v>
      </c>
      <c r="S169" s="62">
        <v>3.2616724438503599</v>
      </c>
      <c r="T169" s="63">
        <v>6266.6149999999998</v>
      </c>
      <c r="U169" s="63">
        <v>6530.0259999999998</v>
      </c>
      <c r="V169" s="63">
        <v>6618.6949999999997</v>
      </c>
      <c r="W169" s="62">
        <v>37.860908456423147</v>
      </c>
      <c r="X169" s="63">
        <v>2505.89794921875</v>
      </c>
      <c r="Y169" s="64">
        <v>258.10824584960938</v>
      </c>
      <c r="Z169" s="64">
        <v>10</v>
      </c>
      <c r="AA169" s="26" t="s">
        <v>78</v>
      </c>
      <c r="AB169"/>
    </row>
    <row r="170" spans="1:28" x14ac:dyDescent="0.35">
      <c r="A170" s="60">
        <v>604</v>
      </c>
      <c r="B170" s="60" t="s">
        <v>203</v>
      </c>
      <c r="C170" s="60" t="s">
        <v>204</v>
      </c>
      <c r="D170" s="60" t="s">
        <v>100</v>
      </c>
      <c r="E170" s="60" t="s">
        <v>205</v>
      </c>
      <c r="F170" s="60" t="s">
        <v>76</v>
      </c>
      <c r="G170" s="60" t="s">
        <v>77</v>
      </c>
      <c r="H170" s="61">
        <v>2.9221136839694201E-2</v>
      </c>
      <c r="I170" s="61">
        <v>7.8526884518038999E-3</v>
      </c>
      <c r="J170" s="62">
        <v>0.80021877470392</v>
      </c>
      <c r="K170" s="62">
        <v>0.18995099661292</v>
      </c>
      <c r="L170" s="62">
        <v>0.54431152599394994</v>
      </c>
      <c r="M170" s="62">
        <v>1.2719431660254699</v>
      </c>
      <c r="N170" s="62">
        <v>0.94837657833516009</v>
      </c>
      <c r="O170" s="62">
        <v>1.4500823809764001</v>
      </c>
      <c r="P170" s="62">
        <v>0.95062292732416998</v>
      </c>
      <c r="Q170" s="62">
        <v>0.16190780600810001</v>
      </c>
      <c r="R170" s="62">
        <v>1.67151327806127</v>
      </c>
      <c r="S170" s="62">
        <v>0.53306285252700991</v>
      </c>
      <c r="T170" s="63">
        <v>32824.860999999997</v>
      </c>
      <c r="U170" s="63">
        <v>32824.860999999997</v>
      </c>
      <c r="V170" s="63">
        <v>33304.756000000001</v>
      </c>
      <c r="W170" s="62">
        <v>77.72302966572181</v>
      </c>
      <c r="X170" s="63">
        <v>25885.46484375</v>
      </c>
      <c r="Y170" s="64">
        <v>541.024169921875</v>
      </c>
      <c r="Z170" s="64">
        <v>10</v>
      </c>
      <c r="AA170" s="26" t="s">
        <v>78</v>
      </c>
      <c r="AB170"/>
    </row>
    <row r="171" spans="1:28" x14ac:dyDescent="0.35">
      <c r="A171" s="60">
        <v>604</v>
      </c>
      <c r="B171" s="60" t="s">
        <v>203</v>
      </c>
      <c r="C171" s="60" t="s">
        <v>204</v>
      </c>
      <c r="D171" s="60" t="s">
        <v>100</v>
      </c>
      <c r="E171" s="60" t="s">
        <v>205</v>
      </c>
      <c r="F171" s="60" t="s">
        <v>76</v>
      </c>
      <c r="G171" s="60" t="s">
        <v>79</v>
      </c>
      <c r="H171" s="61">
        <v>2.9221136839694201E-2</v>
      </c>
      <c r="I171" s="61">
        <v>0.1037743872611316</v>
      </c>
      <c r="J171" s="62">
        <v>7.7687652252726407</v>
      </c>
      <c r="K171" s="62">
        <v>1.14480997840294</v>
      </c>
      <c r="L171" s="62">
        <v>11.301513222446729</v>
      </c>
      <c r="M171" s="62">
        <v>8.0831077674307803</v>
      </c>
      <c r="N171" s="62">
        <v>22.743641451956481</v>
      </c>
      <c r="O171" s="62">
        <v>22.334881455489882</v>
      </c>
      <c r="P171" s="62">
        <v>10.71385193657977</v>
      </c>
      <c r="Q171" s="62">
        <v>8.9996580476926695</v>
      </c>
      <c r="R171" s="62">
        <v>25.250113162637998</v>
      </c>
      <c r="S171" s="62">
        <v>11.857162434922371</v>
      </c>
      <c r="T171" s="63">
        <v>32824.860999999997</v>
      </c>
      <c r="U171" s="63">
        <v>32824.860999999997</v>
      </c>
      <c r="V171" s="63">
        <v>33304.756000000001</v>
      </c>
      <c r="W171" s="62">
        <v>22.276970334278801</v>
      </c>
      <c r="X171" s="63">
        <v>7419.29052734375</v>
      </c>
      <c r="Y171" s="64">
        <v>1912.7955322265625</v>
      </c>
      <c r="Z171" s="64">
        <v>10</v>
      </c>
      <c r="AA171" s="26" t="s">
        <v>78</v>
      </c>
      <c r="AB171"/>
    </row>
    <row r="172" spans="1:28" x14ac:dyDescent="0.35">
      <c r="A172" s="60">
        <v>608</v>
      </c>
      <c r="B172" s="60" t="s">
        <v>187</v>
      </c>
      <c r="C172" s="60" t="s">
        <v>188</v>
      </c>
      <c r="D172" s="60" t="s">
        <v>116</v>
      </c>
      <c r="E172" s="60" t="s">
        <v>82</v>
      </c>
      <c r="F172" s="60" t="s">
        <v>172</v>
      </c>
      <c r="G172" s="60" t="s">
        <v>77</v>
      </c>
      <c r="H172" s="61">
        <v>2.4249342416319E-2</v>
      </c>
      <c r="I172" s="61">
        <v>1.53867070615114E-2</v>
      </c>
      <c r="J172" s="62"/>
      <c r="K172" s="62">
        <v>1.2194958975396899</v>
      </c>
      <c r="L172" s="62">
        <v>1.5491300692305099</v>
      </c>
      <c r="M172" s="62">
        <v>1.2560756423942399</v>
      </c>
      <c r="N172" s="62">
        <v>2.9995255095282802</v>
      </c>
      <c r="O172" s="62">
        <v>2.3824555822715898</v>
      </c>
      <c r="P172" s="62">
        <v>0.94343892907538007</v>
      </c>
      <c r="Q172" s="62">
        <v>1.1551814830884299</v>
      </c>
      <c r="R172" s="62">
        <v>2.6300990678999199</v>
      </c>
      <c r="S172" s="62">
        <v>1.8527796187340999</v>
      </c>
      <c r="T172" s="63">
        <v>106738.501</v>
      </c>
      <c r="U172" s="63">
        <v>110380.804</v>
      </c>
      <c r="V172" s="63">
        <v>112190.977</v>
      </c>
      <c r="W172" s="62">
        <v>44.91486981545966</v>
      </c>
      <c r="X172" s="63">
        <v>50390.4296875</v>
      </c>
      <c r="Y172" s="64">
        <v>1921.3870849609375</v>
      </c>
      <c r="Z172" s="64">
        <v>9</v>
      </c>
      <c r="AA172" s="26" t="s">
        <v>20</v>
      </c>
      <c r="AB172"/>
    </row>
    <row r="173" spans="1:28" x14ac:dyDescent="0.35">
      <c r="A173" s="60">
        <v>608</v>
      </c>
      <c r="B173" s="60" t="s">
        <v>187</v>
      </c>
      <c r="C173" s="60" t="s">
        <v>188</v>
      </c>
      <c r="D173" s="60" t="s">
        <v>116</v>
      </c>
      <c r="E173" s="60" t="s">
        <v>82</v>
      </c>
      <c r="F173" s="60" t="s">
        <v>172</v>
      </c>
      <c r="G173" s="60" t="s">
        <v>79</v>
      </c>
      <c r="H173" s="61">
        <v>2.4249342416319E-2</v>
      </c>
      <c r="I173" s="61">
        <v>3.1475686655671603E-2</v>
      </c>
      <c r="J173" s="62"/>
      <c r="K173" s="62">
        <v>1.6875085772837299</v>
      </c>
      <c r="L173" s="62">
        <v>4.0852699933757206</v>
      </c>
      <c r="M173" s="62">
        <v>1.8210354326304901</v>
      </c>
      <c r="N173" s="62">
        <v>6.9956292530554798</v>
      </c>
      <c r="O173" s="62">
        <v>4.6314595258718301</v>
      </c>
      <c r="P173" s="62">
        <v>2.83071166633195</v>
      </c>
      <c r="Q173" s="62">
        <v>3.6587036837566296</v>
      </c>
      <c r="R173" s="62">
        <v>5.9044850544810403</v>
      </c>
      <c r="S173" s="62">
        <v>4.7912790549654796</v>
      </c>
      <c r="T173" s="63">
        <v>106738.501</v>
      </c>
      <c r="U173" s="63">
        <v>110380.804</v>
      </c>
      <c r="V173" s="63">
        <v>112190.977</v>
      </c>
      <c r="W173" s="62">
        <v>55.085130184541342</v>
      </c>
      <c r="X173" s="63">
        <v>61800.546875</v>
      </c>
      <c r="Y173" s="64">
        <v>4581.181640625</v>
      </c>
      <c r="Z173" s="64">
        <v>9</v>
      </c>
      <c r="AA173" s="26" t="s">
        <v>20</v>
      </c>
      <c r="AB173"/>
    </row>
    <row r="174" spans="1:28" x14ac:dyDescent="0.35">
      <c r="A174" s="60">
        <v>646</v>
      </c>
      <c r="B174" s="60" t="s">
        <v>272</v>
      </c>
      <c r="C174" s="60" t="s">
        <v>273</v>
      </c>
      <c r="D174" s="60" t="s">
        <v>193</v>
      </c>
      <c r="E174" s="60" t="s">
        <v>82</v>
      </c>
      <c r="F174" s="60" t="s">
        <v>101</v>
      </c>
      <c r="G174" s="60" t="s">
        <v>77</v>
      </c>
      <c r="H174" s="61">
        <v>0.23100196192350619</v>
      </c>
      <c r="I174" s="61">
        <v>8.9512609187872197E-2</v>
      </c>
      <c r="J174" s="62">
        <v>10.71946408458615</v>
      </c>
      <c r="K174" s="62">
        <v>2.6240191320472999</v>
      </c>
      <c r="L174" s="62">
        <v>10.3992413611088</v>
      </c>
      <c r="M174" s="62">
        <v>2.67144010463926</v>
      </c>
      <c r="N174" s="62">
        <v>19.498290739656539</v>
      </c>
      <c r="O174" s="62">
        <v>13.731339896824291</v>
      </c>
      <c r="P174" s="62">
        <v>10.66110716079446</v>
      </c>
      <c r="Q174" s="62">
        <v>9.746657540696809</v>
      </c>
      <c r="R174" s="62">
        <v>13.68976166906759</v>
      </c>
      <c r="S174" s="62">
        <v>14.553045483904601</v>
      </c>
      <c r="T174" s="63">
        <v>13146.361999999999</v>
      </c>
      <c r="U174" s="63">
        <v>12835.028</v>
      </c>
      <c r="V174" s="63">
        <v>13146.361999999999</v>
      </c>
      <c r="W174" s="62">
        <v>16.898164250590661</v>
      </c>
      <c r="X174" s="63">
        <v>2221.493896484375</v>
      </c>
      <c r="Y174" s="64">
        <v>436.48312377929688</v>
      </c>
      <c r="Z174" s="64">
        <v>10</v>
      </c>
      <c r="AA174" s="26" t="s">
        <v>78</v>
      </c>
      <c r="AB174"/>
    </row>
    <row r="175" spans="1:28" x14ac:dyDescent="0.35">
      <c r="A175" s="60">
        <v>646</v>
      </c>
      <c r="B175" s="60" t="s">
        <v>272</v>
      </c>
      <c r="C175" s="60" t="s">
        <v>273</v>
      </c>
      <c r="D175" s="60" t="s">
        <v>193</v>
      </c>
      <c r="E175" s="60" t="s">
        <v>82</v>
      </c>
      <c r="F175" s="60" t="s">
        <v>101</v>
      </c>
      <c r="G175" s="60" t="s">
        <v>79</v>
      </c>
      <c r="H175" s="61">
        <v>0.23100196192350619</v>
      </c>
      <c r="I175" s="61">
        <v>0.25977281037318778</v>
      </c>
      <c r="J175" s="62">
        <v>25.555565222582249</v>
      </c>
      <c r="K175" s="62">
        <v>3.3831301403845</v>
      </c>
      <c r="L175" s="62">
        <v>32.675657944678839</v>
      </c>
      <c r="M175" s="62">
        <v>9.0233767351506504</v>
      </c>
      <c r="N175" s="62">
        <v>54.670483052484144</v>
      </c>
      <c r="O175" s="62">
        <v>27.166609470686598</v>
      </c>
      <c r="P175" s="62">
        <v>39.718957374897613</v>
      </c>
      <c r="Q175" s="62">
        <v>41.989312431907734</v>
      </c>
      <c r="R175" s="62">
        <v>50.688840201784103</v>
      </c>
      <c r="S175" s="62">
        <v>41.443666011340767</v>
      </c>
      <c r="T175" s="63">
        <v>13146.361999999999</v>
      </c>
      <c r="U175" s="63">
        <v>12835.028</v>
      </c>
      <c r="V175" s="63">
        <v>13146.361999999999</v>
      </c>
      <c r="W175" s="62">
        <v>83.101835749409133</v>
      </c>
      <c r="X175" s="63">
        <v>10924.8681640625</v>
      </c>
      <c r="Y175" s="64">
        <v>5981.88671875</v>
      </c>
      <c r="Z175" s="64">
        <v>10</v>
      </c>
      <c r="AA175" s="26" t="s">
        <v>78</v>
      </c>
      <c r="AB175"/>
    </row>
    <row r="176" spans="1:28" x14ac:dyDescent="0.35">
      <c r="A176" s="60">
        <v>662</v>
      </c>
      <c r="B176" s="60" t="s">
        <v>140</v>
      </c>
      <c r="C176" s="60" t="s">
        <v>141</v>
      </c>
      <c r="D176" s="60" t="s">
        <v>100</v>
      </c>
      <c r="E176" s="60" t="s">
        <v>75</v>
      </c>
      <c r="F176" s="60" t="s">
        <v>86</v>
      </c>
      <c r="G176" s="60" t="s">
        <v>77</v>
      </c>
      <c r="H176" s="61">
        <v>7.2018620576616002E-3</v>
      </c>
      <c r="I176" s="61">
        <v>6.1849497211652E-3</v>
      </c>
      <c r="J176" s="62">
        <v>1.0766666611062501</v>
      </c>
      <c r="K176" s="62"/>
      <c r="L176" s="62">
        <v>0.55247816071472</v>
      </c>
      <c r="M176" s="62">
        <v>0</v>
      </c>
      <c r="N176" s="62">
        <v>0.56229442476700009</v>
      </c>
      <c r="O176" s="62">
        <v>0.71935464960341</v>
      </c>
      <c r="P176" s="62">
        <v>0.22866120968829998</v>
      </c>
      <c r="Q176" s="62">
        <v>0.44834877145430996</v>
      </c>
      <c r="R176" s="62">
        <v>0.49760118128523001</v>
      </c>
      <c r="S176" s="62">
        <v>0.55921481251530991</v>
      </c>
      <c r="T176" s="63">
        <v>173.124</v>
      </c>
      <c r="U176" s="63">
        <v>178.583</v>
      </c>
      <c r="V176" s="63">
        <v>179.23699999999999</v>
      </c>
      <c r="W176" s="62">
        <v>18.810838605651963</v>
      </c>
      <c r="X176" s="63">
        <v>33.715984344482422</v>
      </c>
      <c r="Y176" s="64">
        <v>0.57024335861206055</v>
      </c>
      <c r="Z176" s="64">
        <v>9</v>
      </c>
      <c r="AA176" s="26" t="s">
        <v>21</v>
      </c>
      <c r="AB176"/>
    </row>
    <row r="177" spans="1:28" x14ac:dyDescent="0.35">
      <c r="A177" s="60">
        <v>662</v>
      </c>
      <c r="B177" s="60" t="s">
        <v>140</v>
      </c>
      <c r="C177" s="60" t="s">
        <v>141</v>
      </c>
      <c r="D177" s="60" t="s">
        <v>100</v>
      </c>
      <c r="E177" s="60" t="s">
        <v>75</v>
      </c>
      <c r="F177" s="60" t="s">
        <v>86</v>
      </c>
      <c r="G177" s="60" t="s">
        <v>79</v>
      </c>
      <c r="H177" s="61">
        <v>7.2018620576616002E-3</v>
      </c>
      <c r="I177" s="61">
        <v>7.4374720025040999E-3</v>
      </c>
      <c r="J177" s="62">
        <v>1.59938188574908</v>
      </c>
      <c r="K177" s="62"/>
      <c r="L177" s="62">
        <v>0.27255570851011002</v>
      </c>
      <c r="M177" s="62">
        <v>0</v>
      </c>
      <c r="N177" s="62">
        <v>0.27054707800521</v>
      </c>
      <c r="O177" s="62">
        <v>0.70708944106864002</v>
      </c>
      <c r="P177" s="62">
        <v>0.13457824382784001</v>
      </c>
      <c r="Q177" s="62">
        <v>0.27456433901499999</v>
      </c>
      <c r="R177" s="62">
        <v>1.243854286383</v>
      </c>
      <c r="S177" s="62">
        <v>0.34285777618135999</v>
      </c>
      <c r="T177" s="63">
        <v>173.124</v>
      </c>
      <c r="U177" s="63">
        <v>178.583</v>
      </c>
      <c r="V177" s="63">
        <v>179.23699999999999</v>
      </c>
      <c r="W177" s="62">
        <v>81.189161394348091</v>
      </c>
      <c r="X177" s="63">
        <v>145.52101135253906</v>
      </c>
      <c r="Y177" s="64">
        <v>2.8731343746185303</v>
      </c>
      <c r="Z177" s="64">
        <v>9</v>
      </c>
      <c r="AA177" s="26" t="s">
        <v>21</v>
      </c>
      <c r="AB177"/>
    </row>
    <row r="178" spans="1:28" x14ac:dyDescent="0.35">
      <c r="A178" s="60">
        <v>882</v>
      </c>
      <c r="B178" s="60" t="s">
        <v>189</v>
      </c>
      <c r="C178" s="60" t="s">
        <v>190</v>
      </c>
      <c r="D178" s="60" t="s">
        <v>116</v>
      </c>
      <c r="E178" s="60" t="s">
        <v>75</v>
      </c>
      <c r="F178" s="60" t="s">
        <v>101</v>
      </c>
      <c r="G178" s="60" t="s">
        <v>77</v>
      </c>
      <c r="H178" s="61">
        <v>2.46004897655159E-2</v>
      </c>
      <c r="I178" s="61">
        <v>1.45906143310286E-2</v>
      </c>
      <c r="J178" s="62">
        <v>2.6908547302074997</v>
      </c>
      <c r="K178" s="62">
        <v>0.60503828205490995</v>
      </c>
      <c r="L178" s="62">
        <v>0</v>
      </c>
      <c r="M178" s="62">
        <v>3.5827559039211803</v>
      </c>
      <c r="N178" s="62">
        <v>1.6801007387056299</v>
      </c>
      <c r="O178" s="62">
        <v>0.39696167754187001</v>
      </c>
      <c r="P178" s="62">
        <v>0</v>
      </c>
      <c r="Q178" s="62">
        <v>0.13737096220278999</v>
      </c>
      <c r="R178" s="62">
        <v>2.74539908284684</v>
      </c>
      <c r="S178" s="62">
        <v>0.66732658599490002</v>
      </c>
      <c r="T178" s="63">
        <v>214.929</v>
      </c>
      <c r="U178" s="63">
        <v>211.905</v>
      </c>
      <c r="V178" s="63">
        <v>214.929</v>
      </c>
      <c r="W178" s="62">
        <v>18.677390932845</v>
      </c>
      <c r="X178" s="63">
        <v>40.143131256103516</v>
      </c>
      <c r="Y178" s="64">
        <v>1.5145953893661499</v>
      </c>
      <c r="Z178" s="64">
        <v>10</v>
      </c>
      <c r="AA178" s="26" t="s">
        <v>78</v>
      </c>
      <c r="AB178"/>
    </row>
    <row r="179" spans="1:28" x14ac:dyDescent="0.35">
      <c r="A179" s="60">
        <v>882</v>
      </c>
      <c r="B179" s="60" t="s">
        <v>189</v>
      </c>
      <c r="C179" s="60" t="s">
        <v>190</v>
      </c>
      <c r="D179" s="60" t="s">
        <v>116</v>
      </c>
      <c r="E179" s="60" t="s">
        <v>75</v>
      </c>
      <c r="F179" s="60" t="s">
        <v>101</v>
      </c>
      <c r="G179" s="60" t="s">
        <v>79</v>
      </c>
      <c r="H179" s="61">
        <v>2.46004897655159E-2</v>
      </c>
      <c r="I179" s="61">
        <v>2.6899461217902699E-2</v>
      </c>
      <c r="J179" s="62">
        <v>4.7029889769190705</v>
      </c>
      <c r="K179" s="62">
        <v>1.23659818837095</v>
      </c>
      <c r="L179" s="62">
        <v>4.5698115296620004E-2</v>
      </c>
      <c r="M179" s="62">
        <v>4.7901945053050596</v>
      </c>
      <c r="N179" s="62">
        <v>5.3808929395214697</v>
      </c>
      <c r="O179" s="62">
        <v>1.7466547652157101</v>
      </c>
      <c r="P179" s="62">
        <v>0.42152339781291998</v>
      </c>
      <c r="Q179" s="62">
        <v>0.40761901032352998</v>
      </c>
      <c r="R179" s="62">
        <v>5.7733296522142199</v>
      </c>
      <c r="S179" s="62">
        <v>2.3625710694425002</v>
      </c>
      <c r="T179" s="63">
        <v>214.929</v>
      </c>
      <c r="U179" s="63">
        <v>211.905</v>
      </c>
      <c r="V179" s="63">
        <v>214.929</v>
      </c>
      <c r="W179" s="62">
        <v>81.322609067154971</v>
      </c>
      <c r="X179" s="63">
        <v>174.78587341308594</v>
      </c>
      <c r="Y179" s="64">
        <v>12.001212120056152</v>
      </c>
      <c r="Z179" s="64">
        <v>10</v>
      </c>
      <c r="AA179" s="26" t="s">
        <v>78</v>
      </c>
      <c r="AB179"/>
    </row>
    <row r="180" spans="1:28" x14ac:dyDescent="0.35">
      <c r="A180" s="60">
        <v>678</v>
      </c>
      <c r="B180" s="60" t="s">
        <v>213</v>
      </c>
      <c r="C180" s="60" t="s">
        <v>214</v>
      </c>
      <c r="D180" s="60" t="s">
        <v>193</v>
      </c>
      <c r="E180" s="60" t="s">
        <v>75</v>
      </c>
      <c r="F180" s="60" t="s">
        <v>76</v>
      </c>
      <c r="G180" s="60" t="s">
        <v>77</v>
      </c>
      <c r="H180" s="61">
        <v>4.7923375105539102E-2</v>
      </c>
      <c r="I180" s="61">
        <v>4.7113366381047898E-2</v>
      </c>
      <c r="J180" s="62">
        <v>4.4288644833846096</v>
      </c>
      <c r="K180" s="62">
        <v>0.77932984249045001</v>
      </c>
      <c r="L180" s="62">
        <v>7.0388814227545389</v>
      </c>
      <c r="M180" s="62">
        <v>3.4672074956560399</v>
      </c>
      <c r="N180" s="62">
        <v>8.7289140904857998</v>
      </c>
      <c r="O180" s="62">
        <v>10.75776001153848</v>
      </c>
      <c r="P180" s="62">
        <v>2.62780050420707</v>
      </c>
      <c r="Q180" s="62">
        <v>7.2923822401225999</v>
      </c>
      <c r="R180" s="62">
        <v>0.42579416287343003</v>
      </c>
      <c r="S180" s="62">
        <v>7.82855874376237</v>
      </c>
      <c r="T180" s="63">
        <v>214.59899999999999</v>
      </c>
      <c r="U180" s="63">
        <v>214.59899999999999</v>
      </c>
      <c r="V180" s="63">
        <v>218.64099999999999</v>
      </c>
      <c r="W180" s="62">
        <v>66.375485382146266</v>
      </c>
      <c r="X180" s="63">
        <v>145.1240234375</v>
      </c>
      <c r="Y180" s="64">
        <v>16.517341613769531</v>
      </c>
      <c r="Z180" s="64">
        <v>10</v>
      </c>
      <c r="AA180" s="26" t="s">
        <v>78</v>
      </c>
      <c r="AB180"/>
    </row>
    <row r="181" spans="1:28" x14ac:dyDescent="0.35">
      <c r="A181" s="60">
        <v>678</v>
      </c>
      <c r="B181" s="60" t="s">
        <v>213</v>
      </c>
      <c r="C181" s="60" t="s">
        <v>214</v>
      </c>
      <c r="D181" s="60" t="s">
        <v>193</v>
      </c>
      <c r="E181" s="60" t="s">
        <v>75</v>
      </c>
      <c r="F181" s="60" t="s">
        <v>76</v>
      </c>
      <c r="G181" s="60" t="s">
        <v>79</v>
      </c>
      <c r="H181" s="61">
        <v>4.7923375105539102E-2</v>
      </c>
      <c r="I181" s="61">
        <v>4.9522349034618697E-2</v>
      </c>
      <c r="J181" s="62">
        <v>4.9178776180541002</v>
      </c>
      <c r="K181" s="62">
        <v>0.82374456258442996</v>
      </c>
      <c r="L181" s="62">
        <v>7.1900334364493004</v>
      </c>
      <c r="M181" s="62">
        <v>3.38281721897375</v>
      </c>
      <c r="N181" s="62">
        <v>10.43173912712437</v>
      </c>
      <c r="O181" s="62">
        <v>11.338248214898099</v>
      </c>
      <c r="P181" s="62">
        <v>4.7805743165510401</v>
      </c>
      <c r="Q181" s="62">
        <v>6.5066494600302294</v>
      </c>
      <c r="R181" s="62">
        <v>0.51212341226020996</v>
      </c>
      <c r="S181" s="62">
        <v>6.6274752232231098</v>
      </c>
      <c r="T181" s="63">
        <v>214.59899999999999</v>
      </c>
      <c r="U181" s="63">
        <v>214.59899999999999</v>
      </c>
      <c r="V181" s="63">
        <v>218.64099999999999</v>
      </c>
      <c r="W181" s="62">
        <v>33.624514617853258</v>
      </c>
      <c r="X181" s="63">
        <v>73.516975402832031</v>
      </c>
      <c r="Y181" s="64">
        <v>9.0904684066772461</v>
      </c>
      <c r="Z181" s="64">
        <v>10</v>
      </c>
      <c r="AA181" s="26" t="s">
        <v>78</v>
      </c>
      <c r="AB181"/>
    </row>
    <row r="182" spans="1:28" x14ac:dyDescent="0.35">
      <c r="A182" s="60">
        <v>686</v>
      </c>
      <c r="B182" s="60" t="s">
        <v>288</v>
      </c>
      <c r="C182" s="60" t="s">
        <v>289</v>
      </c>
      <c r="D182" s="60" t="s">
        <v>193</v>
      </c>
      <c r="E182" s="60" t="s">
        <v>82</v>
      </c>
      <c r="F182" s="60" t="s">
        <v>76</v>
      </c>
      <c r="G182" s="60" t="s">
        <v>77</v>
      </c>
      <c r="H182" s="61">
        <v>0.26286197297605662</v>
      </c>
      <c r="I182" s="61">
        <v>0.1014858333676024</v>
      </c>
      <c r="J182" s="62">
        <v>12.15110059365754</v>
      </c>
      <c r="K182" s="62">
        <v>2.7151642525399802</v>
      </c>
      <c r="L182" s="62">
        <v>12.737375650224561</v>
      </c>
      <c r="M182" s="62">
        <v>20.029869185967488</v>
      </c>
      <c r="N182" s="62">
        <v>17.119783033187819</v>
      </c>
      <c r="O182" s="62">
        <v>10.28150932666839</v>
      </c>
      <c r="P182" s="62">
        <v>2.6565053364957101</v>
      </c>
      <c r="Q182" s="62">
        <v>3.1873826314987697</v>
      </c>
      <c r="R182" s="62">
        <v>3.7653429848759896</v>
      </c>
      <c r="S182" s="62">
        <v>2.7634477017288099</v>
      </c>
      <c r="T182" s="63">
        <v>16000.781000000001</v>
      </c>
      <c r="U182" s="63">
        <v>16000.781000000001</v>
      </c>
      <c r="V182" s="63">
        <v>16436.12</v>
      </c>
      <c r="W182" s="62">
        <v>43.946503398617047</v>
      </c>
      <c r="X182" s="63">
        <v>7223.10009765625</v>
      </c>
      <c r="Y182" s="64">
        <v>1642.129150390625</v>
      </c>
      <c r="Z182" s="64">
        <v>10</v>
      </c>
      <c r="AA182" s="26" t="s">
        <v>78</v>
      </c>
      <c r="AB182"/>
    </row>
    <row r="183" spans="1:28" x14ac:dyDescent="0.35">
      <c r="A183" s="60">
        <v>686</v>
      </c>
      <c r="B183" s="60" t="s">
        <v>288</v>
      </c>
      <c r="C183" s="60" t="s">
        <v>289</v>
      </c>
      <c r="D183" s="60" t="s">
        <v>193</v>
      </c>
      <c r="E183" s="60" t="s">
        <v>82</v>
      </c>
      <c r="F183" s="60" t="s">
        <v>76</v>
      </c>
      <c r="G183" s="60" t="s">
        <v>79</v>
      </c>
      <c r="H183" s="61">
        <v>0.26286197297605662</v>
      </c>
      <c r="I183" s="61">
        <v>0.38938248459002472</v>
      </c>
      <c r="J183" s="62">
        <v>38.311789337253472</v>
      </c>
      <c r="K183" s="62">
        <v>8.2698341273821789</v>
      </c>
      <c r="L183" s="62">
        <v>48.048287424279842</v>
      </c>
      <c r="M183" s="62">
        <v>62.57533084804745</v>
      </c>
      <c r="N183" s="62">
        <v>70.415420415019454</v>
      </c>
      <c r="O183" s="62">
        <v>43.42608340032114</v>
      </c>
      <c r="P183" s="62">
        <v>25.973540635998869</v>
      </c>
      <c r="Q183" s="62">
        <v>43.550203258144379</v>
      </c>
      <c r="R183" s="62">
        <v>37.234947382516729</v>
      </c>
      <c r="S183" s="62">
        <v>8.672551958880991</v>
      </c>
      <c r="T183" s="63">
        <v>16000.781000000001</v>
      </c>
      <c r="U183" s="63">
        <v>16000.781000000001</v>
      </c>
      <c r="V183" s="63">
        <v>16436.12</v>
      </c>
      <c r="W183" s="62">
        <v>56.053496601382889</v>
      </c>
      <c r="X183" s="63">
        <v>9213.01953125</v>
      </c>
      <c r="Y183" s="64">
        <v>6712.7412109375</v>
      </c>
      <c r="Z183" s="64">
        <v>10</v>
      </c>
      <c r="AA183" s="26" t="s">
        <v>78</v>
      </c>
      <c r="AB183"/>
    </row>
    <row r="184" spans="1:28" x14ac:dyDescent="0.35">
      <c r="A184" s="60">
        <v>688</v>
      </c>
      <c r="B184" s="60" t="s">
        <v>72</v>
      </c>
      <c r="C184" s="60" t="s">
        <v>73</v>
      </c>
      <c r="D184" s="60" t="s">
        <v>74</v>
      </c>
      <c r="E184" s="60" t="s">
        <v>75</v>
      </c>
      <c r="F184" s="60" t="s">
        <v>76</v>
      </c>
      <c r="G184" s="60" t="s">
        <v>77</v>
      </c>
      <c r="H184" s="61">
        <v>4.3311414746289998E-4</v>
      </c>
      <c r="I184" s="61">
        <v>0</v>
      </c>
      <c r="J184" s="62">
        <v>0</v>
      </c>
      <c r="K184" s="62">
        <v>0</v>
      </c>
      <c r="L184" s="62">
        <v>0</v>
      </c>
      <c r="M184" s="62">
        <v>0</v>
      </c>
      <c r="N184" s="62">
        <v>0</v>
      </c>
      <c r="O184" s="62">
        <v>0</v>
      </c>
      <c r="P184" s="62">
        <v>0</v>
      </c>
      <c r="Q184" s="62">
        <v>0</v>
      </c>
      <c r="R184" s="62">
        <v>0</v>
      </c>
      <c r="S184" s="62">
        <v>0</v>
      </c>
      <c r="T184" s="63">
        <v>7401.0559999999996</v>
      </c>
      <c r="U184" s="63">
        <v>7401.0559999999996</v>
      </c>
      <c r="V184" s="63">
        <v>7358.0050000000001</v>
      </c>
      <c r="W184" s="62">
        <v>57.451129511049089</v>
      </c>
      <c r="X184" s="63">
        <v>4227.2568359375</v>
      </c>
      <c r="Y184" s="64">
        <v>0</v>
      </c>
      <c r="Z184" s="64">
        <v>10</v>
      </c>
      <c r="AA184" s="26" t="s">
        <v>78</v>
      </c>
      <c r="AB184"/>
    </row>
    <row r="185" spans="1:28" x14ac:dyDescent="0.35">
      <c r="A185" s="60">
        <v>688</v>
      </c>
      <c r="B185" s="60" t="s">
        <v>72</v>
      </c>
      <c r="C185" s="60" t="s">
        <v>73</v>
      </c>
      <c r="D185" s="60" t="s">
        <v>74</v>
      </c>
      <c r="E185" s="60" t="s">
        <v>75</v>
      </c>
      <c r="F185" s="60" t="s">
        <v>76</v>
      </c>
      <c r="G185" s="60" t="s">
        <v>79</v>
      </c>
      <c r="H185" s="61">
        <v>4.3311414746289998E-4</v>
      </c>
      <c r="I185" s="61">
        <v>1.0179216098706E-3</v>
      </c>
      <c r="J185" s="62">
        <v>5.4099649480280003E-2</v>
      </c>
      <c r="K185" s="62">
        <v>0.13485241373542001</v>
      </c>
      <c r="L185" s="62">
        <v>0.12814285489336</v>
      </c>
      <c r="M185" s="62">
        <v>0.11669787412730999</v>
      </c>
      <c r="N185" s="62">
        <v>0.23570901846990999</v>
      </c>
      <c r="O185" s="62">
        <v>7.1691795947580003E-2</v>
      </c>
      <c r="P185" s="62">
        <v>5.8314310477150001E-2</v>
      </c>
      <c r="Q185" s="62">
        <v>1.7538363146850002E-2</v>
      </c>
      <c r="R185" s="62">
        <v>0.11019378321576001</v>
      </c>
      <c r="S185" s="62">
        <v>3.7433249800069998E-2</v>
      </c>
      <c r="T185" s="63">
        <v>7401.0559999999996</v>
      </c>
      <c r="U185" s="63">
        <v>7401.0559999999996</v>
      </c>
      <c r="V185" s="63">
        <v>7358.0050000000001</v>
      </c>
      <c r="W185" s="62">
        <v>42.548870488950804</v>
      </c>
      <c r="X185" s="63">
        <v>3130.748046875</v>
      </c>
      <c r="Y185" s="64">
        <v>8.3641147613525391</v>
      </c>
      <c r="Z185" s="64">
        <v>10</v>
      </c>
      <c r="AA185" s="26" t="s">
        <v>78</v>
      </c>
      <c r="AB185"/>
    </row>
    <row r="186" spans="1:28" x14ac:dyDescent="0.35">
      <c r="A186" s="60">
        <v>694</v>
      </c>
      <c r="B186" s="60" t="s">
        <v>303</v>
      </c>
      <c r="C186" s="60" t="s">
        <v>304</v>
      </c>
      <c r="D186" s="60" t="s">
        <v>193</v>
      </c>
      <c r="E186" s="60" t="s">
        <v>82</v>
      </c>
      <c r="F186" s="60" t="s">
        <v>76</v>
      </c>
      <c r="G186" s="60" t="s">
        <v>77</v>
      </c>
      <c r="H186" s="61">
        <v>0.29289930671452868</v>
      </c>
      <c r="I186" s="61">
        <v>0.1374303176163395</v>
      </c>
      <c r="J186" s="62">
        <v>19.598579739135062</v>
      </c>
      <c r="K186" s="62">
        <v>5.9455767756753399</v>
      </c>
      <c r="L186" s="62">
        <v>7.8560508221814098</v>
      </c>
      <c r="M186" s="62">
        <v>8.9284351891820108</v>
      </c>
      <c r="N186" s="62">
        <v>33.122421248752943</v>
      </c>
      <c r="O186" s="62">
        <v>26.839057887824353</v>
      </c>
      <c r="P186" s="62">
        <v>15.291270401786081</v>
      </c>
      <c r="Q186" s="62">
        <v>23.446501147268179</v>
      </c>
      <c r="R186" s="62">
        <v>11.2521984553079</v>
      </c>
      <c r="S186" s="62">
        <v>10.437194989829029</v>
      </c>
      <c r="T186" s="63">
        <v>8046.8280000000004</v>
      </c>
      <c r="U186" s="63">
        <v>8046.8280000000004</v>
      </c>
      <c r="V186" s="63">
        <v>8233.9699999999993</v>
      </c>
      <c r="W186" s="62">
        <v>41.355176763283168</v>
      </c>
      <c r="X186" s="63">
        <v>3405.1728515625</v>
      </c>
      <c r="Y186" s="64">
        <v>1133.3798828125</v>
      </c>
      <c r="Z186" s="64">
        <v>10</v>
      </c>
      <c r="AA186" s="26" t="s">
        <v>78</v>
      </c>
      <c r="AB186"/>
    </row>
    <row r="187" spans="1:28" x14ac:dyDescent="0.35">
      <c r="A187" s="60">
        <v>694</v>
      </c>
      <c r="B187" s="60" t="s">
        <v>303</v>
      </c>
      <c r="C187" s="60" t="s">
        <v>304</v>
      </c>
      <c r="D187" s="60" t="s">
        <v>193</v>
      </c>
      <c r="E187" s="60" t="s">
        <v>82</v>
      </c>
      <c r="F187" s="60" t="s">
        <v>76</v>
      </c>
      <c r="G187" s="60" t="s">
        <v>79</v>
      </c>
      <c r="H187" s="61">
        <v>0.29289930671452868</v>
      </c>
      <c r="I187" s="61">
        <v>0.40253298229765622</v>
      </c>
      <c r="J187" s="62">
        <v>38.573928887592167</v>
      </c>
      <c r="K187" s="62">
        <v>12.24602349802824</v>
      </c>
      <c r="L187" s="62">
        <v>40.304793136589311</v>
      </c>
      <c r="M187" s="62">
        <v>19.936876076746298</v>
      </c>
      <c r="N187" s="62">
        <v>77.403466304006088</v>
      </c>
      <c r="O187" s="62">
        <v>73.349810875629203</v>
      </c>
      <c r="P187" s="62">
        <v>50.152112053481133</v>
      </c>
      <c r="Q187" s="62">
        <v>77.245784377073292</v>
      </c>
      <c r="R187" s="62">
        <v>60.544550084365497</v>
      </c>
      <c r="S187" s="62">
        <v>52.678779643983042</v>
      </c>
      <c r="T187" s="63">
        <v>8046.8280000000004</v>
      </c>
      <c r="U187" s="63">
        <v>8046.8280000000004</v>
      </c>
      <c r="V187" s="63">
        <v>8233.9699999999993</v>
      </c>
      <c r="W187" s="62">
        <v>58.644823236718032</v>
      </c>
      <c r="X187" s="63">
        <v>4828.79736328125</v>
      </c>
      <c r="Y187" s="64">
        <v>3742.93896484375</v>
      </c>
      <c r="Z187" s="64">
        <v>10</v>
      </c>
      <c r="AA187" s="26" t="s">
        <v>78</v>
      </c>
      <c r="AB187"/>
    </row>
    <row r="188" spans="1:28" x14ac:dyDescent="0.35">
      <c r="A188" s="60">
        <v>710</v>
      </c>
      <c r="B188" s="60" t="s">
        <v>191</v>
      </c>
      <c r="C188" s="60" t="s">
        <v>192</v>
      </c>
      <c r="D188" s="60" t="s">
        <v>193</v>
      </c>
      <c r="E188" s="60" t="s">
        <v>82</v>
      </c>
      <c r="F188" s="60" t="s">
        <v>167</v>
      </c>
      <c r="G188" s="60" t="s">
        <v>77</v>
      </c>
      <c r="H188" s="61">
        <v>2.48906428726559E-2</v>
      </c>
      <c r="I188" s="61">
        <v>1.04063239293509E-2</v>
      </c>
      <c r="J188" s="62">
        <v>1.9175894588795002</v>
      </c>
      <c r="K188" s="62">
        <v>0.84626975885133993</v>
      </c>
      <c r="L188" s="62">
        <v>0.85666307412747</v>
      </c>
      <c r="M188" s="62">
        <v>0.28679250757624003</v>
      </c>
      <c r="N188" s="62">
        <v>0.78088865735051005</v>
      </c>
      <c r="O188" s="62">
        <v>1.5589524829117301</v>
      </c>
      <c r="P188" s="62">
        <v>0.60847873084267001</v>
      </c>
      <c r="Q188" s="62">
        <v>1.3990069983865501</v>
      </c>
      <c r="R188" s="62">
        <v>1.1796525240006701</v>
      </c>
      <c r="S188" s="62">
        <v>1.4824592810279</v>
      </c>
      <c r="T188" s="63">
        <v>56422.273999999998</v>
      </c>
      <c r="U188" s="63">
        <v>58087.055</v>
      </c>
      <c r="V188" s="63">
        <v>58801.927000000003</v>
      </c>
      <c r="W188" s="62">
        <v>58.563866758672077</v>
      </c>
      <c r="X188" s="63">
        <v>34436.68359375</v>
      </c>
      <c r="Y188" s="64">
        <v>927.40130615234375</v>
      </c>
      <c r="Z188" s="64">
        <v>10</v>
      </c>
      <c r="AA188" s="26" t="s">
        <v>78</v>
      </c>
      <c r="AB188"/>
    </row>
    <row r="189" spans="1:28" x14ac:dyDescent="0.35">
      <c r="A189" s="60">
        <v>710</v>
      </c>
      <c r="B189" s="60" t="s">
        <v>191</v>
      </c>
      <c r="C189" s="60" t="s">
        <v>192</v>
      </c>
      <c r="D189" s="60" t="s">
        <v>193</v>
      </c>
      <c r="E189" s="60" t="s">
        <v>82</v>
      </c>
      <c r="F189" s="60" t="s">
        <v>167</v>
      </c>
      <c r="G189" s="60" t="s">
        <v>79</v>
      </c>
      <c r="H189" s="61">
        <v>2.48906428726559E-2</v>
      </c>
      <c r="I189" s="61">
        <v>4.53620927481896E-2</v>
      </c>
      <c r="J189" s="62">
        <v>8.5098201410765704</v>
      </c>
      <c r="K189" s="62">
        <v>1.8077778060101801</v>
      </c>
      <c r="L189" s="62">
        <v>2.5635040519289198</v>
      </c>
      <c r="M189" s="62">
        <v>0.54397694546273001</v>
      </c>
      <c r="N189" s="62">
        <v>9.5948979071199698</v>
      </c>
      <c r="O189" s="62">
        <v>2.76218061530294</v>
      </c>
      <c r="P189" s="62">
        <v>8.3197556111999305</v>
      </c>
      <c r="Q189" s="62">
        <v>6.6008583057398802</v>
      </c>
      <c r="R189" s="62">
        <v>8.3632762914451906</v>
      </c>
      <c r="S189" s="62">
        <v>5.7355613824571003</v>
      </c>
      <c r="T189" s="63">
        <v>56422.273999999998</v>
      </c>
      <c r="U189" s="63">
        <v>58087.055</v>
      </c>
      <c r="V189" s="63">
        <v>58801.927000000003</v>
      </c>
      <c r="W189" s="62">
        <v>41.436133241328939</v>
      </c>
      <c r="X189" s="63">
        <v>24365.244140625</v>
      </c>
      <c r="Y189" s="64">
        <v>2751.765625</v>
      </c>
      <c r="Z189" s="64">
        <v>10</v>
      </c>
      <c r="AA189" s="26" t="s">
        <v>78</v>
      </c>
      <c r="AB189"/>
    </row>
    <row r="190" spans="1:28" x14ac:dyDescent="0.35">
      <c r="A190" s="60">
        <v>728</v>
      </c>
      <c r="B190" s="60" t="s">
        <v>331</v>
      </c>
      <c r="C190" s="60" t="s">
        <v>332</v>
      </c>
      <c r="D190" s="60" t="s">
        <v>193</v>
      </c>
      <c r="E190" s="60" t="s">
        <v>75</v>
      </c>
      <c r="F190" s="60" t="s">
        <v>254</v>
      </c>
      <c r="G190" s="60" t="s">
        <v>77</v>
      </c>
      <c r="H190" s="61">
        <v>0.5801574344464715</v>
      </c>
      <c r="I190" s="61">
        <v>0.47543796392143872</v>
      </c>
      <c r="J190" s="62">
        <v>33.203027390167037</v>
      </c>
      <c r="K190" s="62">
        <v>14.524036292186871</v>
      </c>
      <c r="L190" s="62">
        <v>43.9227895607983</v>
      </c>
      <c r="M190" s="62">
        <v>58.509948856215757</v>
      </c>
      <c r="N190" s="62">
        <v>82.926809986718979</v>
      </c>
      <c r="O190" s="62">
        <v>73.467375011445711</v>
      </c>
      <c r="P190" s="62">
        <v>46.119376184618758</v>
      </c>
      <c r="Q190" s="62">
        <v>76.432836989422881</v>
      </c>
      <c r="R190" s="62">
        <v>82.270417354654739</v>
      </c>
      <c r="S190" s="62">
        <v>44.092113233218747</v>
      </c>
      <c r="T190" s="63">
        <v>9714.4189999999999</v>
      </c>
      <c r="U190" s="63">
        <v>10447.665999999999</v>
      </c>
      <c r="V190" s="63">
        <v>10606.227000000001</v>
      </c>
      <c r="W190" s="62">
        <v>24.880527933368889</v>
      </c>
      <c r="X190" s="63">
        <v>2638.88525390625</v>
      </c>
      <c r="Y190" s="64">
        <v>2202.699951171875</v>
      </c>
      <c r="Z190" s="64">
        <v>10</v>
      </c>
      <c r="AA190" s="26" t="s">
        <v>78</v>
      </c>
      <c r="AB190"/>
    </row>
    <row r="191" spans="1:28" x14ac:dyDescent="0.35">
      <c r="A191" s="60">
        <v>728</v>
      </c>
      <c r="B191" s="60" t="s">
        <v>331</v>
      </c>
      <c r="C191" s="60" t="s">
        <v>332</v>
      </c>
      <c r="D191" s="60" t="s">
        <v>193</v>
      </c>
      <c r="E191" s="60" t="s">
        <v>75</v>
      </c>
      <c r="F191" s="60" t="s">
        <v>254</v>
      </c>
      <c r="G191" s="60" t="s">
        <v>79</v>
      </c>
      <c r="H191" s="61">
        <v>0.5801574344464715</v>
      </c>
      <c r="I191" s="61">
        <v>0.6148418596678501</v>
      </c>
      <c r="J191" s="62">
        <v>37.044884035179642</v>
      </c>
      <c r="K191" s="62">
        <v>11.964273998282151</v>
      </c>
      <c r="L191" s="62">
        <v>74.385536831616633</v>
      </c>
      <c r="M191" s="62">
        <v>75.013923392586392</v>
      </c>
      <c r="N191" s="62">
        <v>94.241115031746361</v>
      </c>
      <c r="O191" s="62">
        <v>90.719552261311307</v>
      </c>
      <c r="P191" s="62">
        <v>62.870024528360055</v>
      </c>
      <c r="Q191" s="62">
        <v>93.926295682554695</v>
      </c>
      <c r="R191" s="62">
        <v>93.575951109068939</v>
      </c>
      <c r="S191" s="62">
        <v>76.156554015555884</v>
      </c>
      <c r="T191" s="63">
        <v>9714.4189999999999</v>
      </c>
      <c r="U191" s="63">
        <v>10447.665999999999</v>
      </c>
      <c r="V191" s="63">
        <v>10606.227000000001</v>
      </c>
      <c r="W191" s="62">
        <v>75.119472066632582</v>
      </c>
      <c r="X191" s="63">
        <v>7967.341796875</v>
      </c>
      <c r="Y191" s="64">
        <v>7540.486328125</v>
      </c>
      <c r="Z191" s="64">
        <v>10</v>
      </c>
      <c r="AA191" s="26" t="s">
        <v>78</v>
      </c>
      <c r="AB191"/>
    </row>
    <row r="192" spans="1:28" x14ac:dyDescent="0.35">
      <c r="A192" s="60">
        <v>144</v>
      </c>
      <c r="B192" s="60" t="s">
        <v>164</v>
      </c>
      <c r="C192" s="60" t="s">
        <v>165</v>
      </c>
      <c r="D192" s="60" t="s">
        <v>122</v>
      </c>
      <c r="E192" s="60" t="s">
        <v>166</v>
      </c>
      <c r="F192" s="60" t="s">
        <v>167</v>
      </c>
      <c r="G192" s="60" t="s">
        <v>77</v>
      </c>
      <c r="H192" s="61">
        <v>1.1184699058671701E-2</v>
      </c>
      <c r="I192" s="61">
        <v>3.7604453541431999E-3</v>
      </c>
      <c r="J192" s="62">
        <v>0.77992487477499994</v>
      </c>
      <c r="K192" s="62">
        <v>7.6110278529840009E-2</v>
      </c>
      <c r="L192" s="62">
        <v>0.18944139531407</v>
      </c>
      <c r="M192" s="62">
        <v>0.47592536586661</v>
      </c>
      <c r="N192" s="62">
        <v>0.77404070851950002</v>
      </c>
      <c r="O192" s="62">
        <v>0.17093053476604</v>
      </c>
      <c r="P192" s="62">
        <v>0.135788922023</v>
      </c>
      <c r="Q192" s="62">
        <v>0.36210505538603999</v>
      </c>
      <c r="R192" s="62">
        <v>0.31137109650400002</v>
      </c>
      <c r="S192" s="62">
        <v>0.45035957679994998</v>
      </c>
      <c r="T192" s="63">
        <v>21425.493999999999</v>
      </c>
      <c r="U192" s="63">
        <v>21649.664000000001</v>
      </c>
      <c r="V192" s="63">
        <v>21715.079000000002</v>
      </c>
      <c r="W192" s="62">
        <v>16.493660121407778</v>
      </c>
      <c r="X192" s="63">
        <v>3581.611328125</v>
      </c>
      <c r="Y192" s="64">
        <v>36.72589111328125</v>
      </c>
      <c r="Z192" s="64">
        <v>10</v>
      </c>
      <c r="AA192" s="26" t="s">
        <v>78</v>
      </c>
      <c r="AB192"/>
    </row>
    <row r="193" spans="1:28" x14ac:dyDescent="0.35">
      <c r="A193" s="60">
        <v>144</v>
      </c>
      <c r="B193" s="60" t="s">
        <v>164</v>
      </c>
      <c r="C193" s="60" t="s">
        <v>165</v>
      </c>
      <c r="D193" s="60" t="s">
        <v>122</v>
      </c>
      <c r="E193" s="60" t="s">
        <v>166</v>
      </c>
      <c r="F193" s="60" t="s">
        <v>167</v>
      </c>
      <c r="G193" s="60" t="s">
        <v>79</v>
      </c>
      <c r="H193" s="61">
        <v>1.1184699058671701E-2</v>
      </c>
      <c r="I193" s="61">
        <v>1.2651092118595299E-2</v>
      </c>
      <c r="J193" s="62">
        <v>2.2784511806759502</v>
      </c>
      <c r="K193" s="62">
        <v>0.16588091088019</v>
      </c>
      <c r="L193" s="62">
        <v>1.1269142739246001</v>
      </c>
      <c r="M193" s="62">
        <v>0.70592696275220002</v>
      </c>
      <c r="N193" s="62">
        <v>3.0579503453771402</v>
      </c>
      <c r="O193" s="62">
        <v>1.6345388094749997</v>
      </c>
      <c r="P193" s="62">
        <v>1.4691062020910699</v>
      </c>
      <c r="Q193" s="62">
        <v>0.81539206601833991</v>
      </c>
      <c r="R193" s="62">
        <v>1.6896060597681399</v>
      </c>
      <c r="S193" s="62">
        <v>1.2738523460325601</v>
      </c>
      <c r="T193" s="63">
        <v>21425.493999999999</v>
      </c>
      <c r="U193" s="63">
        <v>21649.664000000001</v>
      </c>
      <c r="V193" s="63">
        <v>21715.079000000002</v>
      </c>
      <c r="W193" s="62">
        <v>83.506339878592215</v>
      </c>
      <c r="X193" s="63">
        <v>18133.466796875</v>
      </c>
      <c r="Y193" s="64">
        <v>597.51025390625</v>
      </c>
      <c r="Z193" s="64">
        <v>10</v>
      </c>
      <c r="AA193" s="26" t="s">
        <v>78</v>
      </c>
      <c r="AB193"/>
    </row>
    <row r="194" spans="1:28" x14ac:dyDescent="0.35">
      <c r="A194" s="60">
        <v>729</v>
      </c>
      <c r="B194" s="60" t="s">
        <v>295</v>
      </c>
      <c r="C194" s="60" t="s">
        <v>296</v>
      </c>
      <c r="D194" s="60" t="s">
        <v>104</v>
      </c>
      <c r="E194" s="60" t="s">
        <v>75</v>
      </c>
      <c r="F194" s="60" t="s">
        <v>145</v>
      </c>
      <c r="G194" s="60" t="s">
        <v>77</v>
      </c>
      <c r="H194" s="61">
        <v>0.27943958863105339</v>
      </c>
      <c r="I194" s="61">
        <v>0.1215098918239962</v>
      </c>
      <c r="J194" s="62">
        <v>15.96125010741209</v>
      </c>
      <c r="K194" s="62">
        <v>3.9589627508372702</v>
      </c>
      <c r="L194" s="62">
        <v>9.1028620414238706</v>
      </c>
      <c r="M194" s="62">
        <v>7.4293434796028706</v>
      </c>
      <c r="N194" s="62">
        <v>21.267178742222981</v>
      </c>
      <c r="O194" s="62">
        <v>20.206316594888442</v>
      </c>
      <c r="P194" s="62">
        <v>15.160573973066949</v>
      </c>
      <c r="Q194" s="62">
        <v>14.56140720468427</v>
      </c>
      <c r="R194" s="62">
        <v>25.748038005144853</v>
      </c>
      <c r="S194" s="62">
        <v>12.41703562524798</v>
      </c>
      <c r="T194" s="63">
        <v>37003.245000000003</v>
      </c>
      <c r="U194" s="63">
        <v>43232.093000000001</v>
      </c>
      <c r="V194" s="63">
        <v>44440.485999999997</v>
      </c>
      <c r="W194" s="62">
        <v>31.040599893819632</v>
      </c>
      <c r="X194" s="63">
        <v>13794.59375</v>
      </c>
      <c r="Y194" s="64">
        <v>3633.615478515625</v>
      </c>
      <c r="Z194" s="64">
        <v>10</v>
      </c>
      <c r="AA194" s="26" t="s">
        <v>78</v>
      </c>
      <c r="AB194"/>
    </row>
    <row r="195" spans="1:28" x14ac:dyDescent="0.35">
      <c r="A195" s="60">
        <v>729</v>
      </c>
      <c r="B195" s="60" t="s">
        <v>295</v>
      </c>
      <c r="C195" s="60" t="s">
        <v>296</v>
      </c>
      <c r="D195" s="60" t="s">
        <v>104</v>
      </c>
      <c r="E195" s="60" t="s">
        <v>75</v>
      </c>
      <c r="F195" s="60" t="s">
        <v>145</v>
      </c>
      <c r="G195" s="60" t="s">
        <v>79</v>
      </c>
      <c r="H195" s="61">
        <v>0.27943958863105339</v>
      </c>
      <c r="I195" s="61">
        <v>0.35052826577139512</v>
      </c>
      <c r="J195" s="62">
        <v>35.95773640540439</v>
      </c>
      <c r="K195" s="62">
        <v>6.2814645001938105</v>
      </c>
      <c r="L195" s="62">
        <v>35.06480867147593</v>
      </c>
      <c r="M195" s="62">
        <v>28.369812138330868</v>
      </c>
      <c r="N195" s="62">
        <v>53.977116445257444</v>
      </c>
      <c r="O195" s="62">
        <v>57.703104732280352</v>
      </c>
      <c r="P195" s="62">
        <v>45.10421343268959</v>
      </c>
      <c r="Q195" s="62">
        <v>55.231553161398516</v>
      </c>
      <c r="R195" s="62">
        <v>63.612746444671743</v>
      </c>
      <c r="S195" s="62">
        <v>38.30067902567815</v>
      </c>
      <c r="T195" s="63">
        <v>37003.245000000003</v>
      </c>
      <c r="U195" s="63">
        <v>43232.093000000001</v>
      </c>
      <c r="V195" s="63">
        <v>44440.485999999997</v>
      </c>
      <c r="W195" s="62">
        <v>68.959400106182088</v>
      </c>
      <c r="X195" s="63">
        <v>30645.892578125</v>
      </c>
      <c r="Y195" s="64">
        <v>19621.220703125</v>
      </c>
      <c r="Z195" s="64">
        <v>10</v>
      </c>
      <c r="AA195" s="26" t="s">
        <v>78</v>
      </c>
      <c r="AB195"/>
    </row>
    <row r="196" spans="1:28" x14ac:dyDescent="0.35">
      <c r="A196" s="60">
        <v>740</v>
      </c>
      <c r="B196" s="60" t="s">
        <v>168</v>
      </c>
      <c r="C196" s="60" t="s">
        <v>169</v>
      </c>
      <c r="D196" s="60" t="s">
        <v>100</v>
      </c>
      <c r="E196" s="60" t="s">
        <v>75</v>
      </c>
      <c r="F196" s="60" t="s">
        <v>92</v>
      </c>
      <c r="G196" s="60" t="s">
        <v>77</v>
      </c>
      <c r="H196" s="61">
        <v>1.12324684674057E-2</v>
      </c>
      <c r="I196" s="61">
        <v>3.7403330506481001E-3</v>
      </c>
      <c r="J196" s="62">
        <v>0.59567336557319994</v>
      </c>
      <c r="K196" s="62">
        <v>0.33671458815617999</v>
      </c>
      <c r="L196" s="62">
        <v>0.31209710708138999</v>
      </c>
      <c r="M196" s="62">
        <v>0.55598232775365997</v>
      </c>
      <c r="N196" s="62">
        <v>0.14781123560765</v>
      </c>
      <c r="O196" s="62">
        <v>0.50754966277790003</v>
      </c>
      <c r="P196" s="62">
        <v>8.3014473594549998E-2</v>
      </c>
      <c r="Q196" s="62">
        <v>0.19454277387259999</v>
      </c>
      <c r="R196" s="62">
        <v>0.20697618494606002</v>
      </c>
      <c r="S196" s="62">
        <v>0.19130299467242001</v>
      </c>
      <c r="T196" s="63">
        <v>593.71500000000003</v>
      </c>
      <c r="U196" s="63">
        <v>600.30100000000004</v>
      </c>
      <c r="V196" s="63">
        <v>607.06500000000005</v>
      </c>
      <c r="W196" s="62">
        <v>73.067669229263004</v>
      </c>
      <c r="X196" s="63">
        <v>443.5682373046875</v>
      </c>
      <c r="Y196" s="64">
        <v>4.2002344131469727</v>
      </c>
      <c r="Z196" s="64">
        <v>10</v>
      </c>
      <c r="AA196" s="26" t="s">
        <v>78</v>
      </c>
      <c r="AB196"/>
    </row>
    <row r="197" spans="1:28" x14ac:dyDescent="0.35">
      <c r="A197" s="60">
        <v>740</v>
      </c>
      <c r="B197" s="60" t="s">
        <v>168</v>
      </c>
      <c r="C197" s="60" t="s">
        <v>169</v>
      </c>
      <c r="D197" s="60" t="s">
        <v>100</v>
      </c>
      <c r="E197" s="60" t="s">
        <v>75</v>
      </c>
      <c r="F197" s="60" t="s">
        <v>92</v>
      </c>
      <c r="G197" s="60" t="s">
        <v>79</v>
      </c>
      <c r="H197" s="61">
        <v>1.12324684674057E-2</v>
      </c>
      <c r="I197" s="61">
        <v>3.15587030258829E-2</v>
      </c>
      <c r="J197" s="62">
        <v>2.12988293056137</v>
      </c>
      <c r="K197" s="62">
        <v>0.43725414896701997</v>
      </c>
      <c r="L197" s="62">
        <v>6.1561161826950697</v>
      </c>
      <c r="M197" s="62">
        <v>2.4541850743336702</v>
      </c>
      <c r="N197" s="62">
        <v>3.8149451650164403</v>
      </c>
      <c r="O197" s="62">
        <v>5.4003388763059901</v>
      </c>
      <c r="P197" s="62">
        <v>1.4824984193685899</v>
      </c>
      <c r="Q197" s="62">
        <v>2.9568023204682201</v>
      </c>
      <c r="R197" s="62">
        <v>4.0562365476921398</v>
      </c>
      <c r="S197" s="62">
        <v>5.5625291080410904</v>
      </c>
      <c r="T197" s="63">
        <v>593.71500000000003</v>
      </c>
      <c r="U197" s="63">
        <v>600.30100000000004</v>
      </c>
      <c r="V197" s="63">
        <v>607.06500000000005</v>
      </c>
      <c r="W197" s="62">
        <v>26.932330770737</v>
      </c>
      <c r="X197" s="63">
        <v>163.49674987792969</v>
      </c>
      <c r="Y197" s="64">
        <v>13.123820304870605</v>
      </c>
      <c r="Z197" s="64">
        <v>10</v>
      </c>
      <c r="AA197" s="26" t="s">
        <v>78</v>
      </c>
      <c r="AB197"/>
    </row>
    <row r="198" spans="1:28" x14ac:dyDescent="0.35">
      <c r="A198" s="60">
        <v>762</v>
      </c>
      <c r="B198" s="60" t="s">
        <v>201</v>
      </c>
      <c r="C198" s="60" t="s">
        <v>202</v>
      </c>
      <c r="D198" s="60" t="s">
        <v>74</v>
      </c>
      <c r="E198" s="60" t="s">
        <v>82</v>
      </c>
      <c r="F198" s="60" t="s">
        <v>172</v>
      </c>
      <c r="G198" s="60" t="s">
        <v>77</v>
      </c>
      <c r="H198" s="61">
        <v>2.9005923068436999E-2</v>
      </c>
      <c r="I198" s="61">
        <v>1.31335944363421E-2</v>
      </c>
      <c r="J198" s="62">
        <v>3.2418437586466302</v>
      </c>
      <c r="K198" s="62">
        <v>0.77415472548677999</v>
      </c>
      <c r="L198" s="62">
        <v>6.6328847883599995E-2</v>
      </c>
      <c r="M198" s="62">
        <v>2.9959649135822501</v>
      </c>
      <c r="N198" s="62">
        <v>0.51274667590871004</v>
      </c>
      <c r="O198" s="62">
        <v>0.18362509888100001</v>
      </c>
      <c r="P198" s="62">
        <v>0.24919872117853001</v>
      </c>
      <c r="Q198" s="62">
        <v>2.3888498498680001E-2</v>
      </c>
      <c r="R198" s="62">
        <v>1.3040973798559201</v>
      </c>
      <c r="S198" s="62">
        <v>0.13203687428895999</v>
      </c>
      <c r="T198" s="63">
        <v>8925.5249999999996</v>
      </c>
      <c r="U198" s="63">
        <v>9337.0030000000006</v>
      </c>
      <c r="V198" s="63">
        <v>9543.2070000000003</v>
      </c>
      <c r="W198" s="62">
        <v>24.426752741711841</v>
      </c>
      <c r="X198" s="63">
        <v>2331.095458984375</v>
      </c>
      <c r="Y198" s="64">
        <v>84.431396484375</v>
      </c>
      <c r="Z198" s="64">
        <v>10</v>
      </c>
      <c r="AA198" s="26" t="s">
        <v>78</v>
      </c>
      <c r="AB198"/>
    </row>
    <row r="199" spans="1:28" x14ac:dyDescent="0.35">
      <c r="A199" s="60">
        <v>762</v>
      </c>
      <c r="B199" s="60" t="s">
        <v>201</v>
      </c>
      <c r="C199" s="60" t="s">
        <v>202</v>
      </c>
      <c r="D199" s="60" t="s">
        <v>74</v>
      </c>
      <c r="E199" s="60" t="s">
        <v>82</v>
      </c>
      <c r="F199" s="60" t="s">
        <v>172</v>
      </c>
      <c r="G199" s="60" t="s">
        <v>79</v>
      </c>
      <c r="H199" s="61">
        <v>2.9005923068436999E-2</v>
      </c>
      <c r="I199" s="61">
        <v>3.4136170358279101E-2</v>
      </c>
      <c r="J199" s="62">
        <v>7.1839106074637389</v>
      </c>
      <c r="K199" s="62">
        <v>2.5162070483258501</v>
      </c>
      <c r="L199" s="62">
        <v>0.14160038642101</v>
      </c>
      <c r="M199" s="62">
        <v>4.9631884691309303</v>
      </c>
      <c r="N199" s="62">
        <v>4.4149206913983701</v>
      </c>
      <c r="O199" s="62">
        <v>0.36142450252739</v>
      </c>
      <c r="P199" s="62">
        <v>4.6676994460810501</v>
      </c>
      <c r="Q199" s="62">
        <v>0.12438204272223999</v>
      </c>
      <c r="R199" s="62">
        <v>7.0924894012298996</v>
      </c>
      <c r="S199" s="62">
        <v>0.36947102689625999</v>
      </c>
      <c r="T199" s="63">
        <v>8925.5249999999996</v>
      </c>
      <c r="U199" s="63">
        <v>9337.0030000000006</v>
      </c>
      <c r="V199" s="63">
        <v>9543.2070000000003</v>
      </c>
      <c r="W199" s="62">
        <v>75.573247258287665</v>
      </c>
      <c r="X199" s="63">
        <v>7212.111328125</v>
      </c>
      <c r="Y199" s="64">
        <v>626.02276611328125</v>
      </c>
      <c r="Z199" s="64">
        <v>10</v>
      </c>
      <c r="AA199" s="26" t="s">
        <v>78</v>
      </c>
      <c r="AB199"/>
    </row>
    <row r="200" spans="1:28" x14ac:dyDescent="0.35">
      <c r="A200" s="60">
        <v>834</v>
      </c>
      <c r="B200" s="60" t="s">
        <v>301</v>
      </c>
      <c r="C200" s="60" t="s">
        <v>302</v>
      </c>
      <c r="D200" s="60" t="s">
        <v>193</v>
      </c>
      <c r="E200" s="60" t="s">
        <v>82</v>
      </c>
      <c r="F200" s="60" t="s">
        <v>83</v>
      </c>
      <c r="G200" s="60" t="s">
        <v>77</v>
      </c>
      <c r="H200" s="61">
        <v>0.28417931066941232</v>
      </c>
      <c r="I200" s="61">
        <v>0.118110472084241</v>
      </c>
      <c r="J200" s="62">
        <v>16.226725666338659</v>
      </c>
      <c r="K200" s="62">
        <v>4.06285420227195</v>
      </c>
      <c r="L200" s="62">
        <v>4.3811281850813604</v>
      </c>
      <c r="M200" s="62">
        <v>9.5328432284430402</v>
      </c>
      <c r="N200" s="62">
        <v>26.71582907642</v>
      </c>
      <c r="O200" s="62">
        <v>22.18224357759966</v>
      </c>
      <c r="P200" s="62">
        <v>12.34405746890706</v>
      </c>
      <c r="Q200" s="62">
        <v>22.899511169391971</v>
      </c>
      <c r="R200" s="62">
        <v>14.420770088741412</v>
      </c>
      <c r="S200" s="62">
        <v>11.425784524060271</v>
      </c>
      <c r="T200" s="63">
        <v>54401.802000000003</v>
      </c>
      <c r="U200" s="63">
        <v>59872.578999999998</v>
      </c>
      <c r="V200" s="63">
        <v>61704.517999999996</v>
      </c>
      <c r="W200" s="62">
        <v>28.913847985837123</v>
      </c>
      <c r="X200" s="63">
        <v>17841.150390625</v>
      </c>
      <c r="Y200" s="64">
        <v>4833.71728515625</v>
      </c>
      <c r="Z200" s="64">
        <v>10</v>
      </c>
      <c r="AA200" s="26" t="s">
        <v>78</v>
      </c>
      <c r="AB200"/>
    </row>
    <row r="201" spans="1:28" x14ac:dyDescent="0.35">
      <c r="A201" s="60">
        <v>834</v>
      </c>
      <c r="B201" s="60" t="s">
        <v>301</v>
      </c>
      <c r="C201" s="60" t="s">
        <v>302</v>
      </c>
      <c r="D201" s="60" t="s">
        <v>193</v>
      </c>
      <c r="E201" s="60" t="s">
        <v>82</v>
      </c>
      <c r="F201" s="60" t="s">
        <v>83</v>
      </c>
      <c r="G201" s="60" t="s">
        <v>79</v>
      </c>
      <c r="H201" s="61">
        <v>0.28417931066941232</v>
      </c>
      <c r="I201" s="61">
        <v>0.35172677269942598</v>
      </c>
      <c r="J201" s="62">
        <v>39.136931134944355</v>
      </c>
      <c r="K201" s="62">
        <v>6.6079408376871189</v>
      </c>
      <c r="L201" s="62">
        <v>15.48333480233163</v>
      </c>
      <c r="M201" s="62">
        <v>32.255089092887005</v>
      </c>
      <c r="N201" s="62">
        <v>69.147610679652644</v>
      </c>
      <c r="O201" s="62">
        <v>66.3858268989501</v>
      </c>
      <c r="P201" s="62">
        <v>55.948865130264444</v>
      </c>
      <c r="Q201" s="62">
        <v>68.254899368818272</v>
      </c>
      <c r="R201" s="62">
        <v>60.778882090371823</v>
      </c>
      <c r="S201" s="62">
        <v>32.142219087017502</v>
      </c>
      <c r="T201" s="63">
        <v>54401.802000000003</v>
      </c>
      <c r="U201" s="63">
        <v>59872.578999999998</v>
      </c>
      <c r="V201" s="63">
        <v>61704.517999999996</v>
      </c>
      <c r="W201" s="62">
        <v>71.086152014162025</v>
      </c>
      <c r="X201" s="63">
        <v>43863.3671875</v>
      </c>
      <c r="Y201" s="64">
        <v>30379.6484375</v>
      </c>
      <c r="Z201" s="64">
        <v>10</v>
      </c>
      <c r="AA201" s="26" t="s">
        <v>78</v>
      </c>
      <c r="AB201"/>
    </row>
    <row r="202" spans="1:28" x14ac:dyDescent="0.35">
      <c r="A202" s="60">
        <v>764</v>
      </c>
      <c r="B202" s="60" t="s">
        <v>114</v>
      </c>
      <c r="C202" s="60" t="s">
        <v>115</v>
      </c>
      <c r="D202" s="60" t="s">
        <v>116</v>
      </c>
      <c r="E202" s="60" t="s">
        <v>75</v>
      </c>
      <c r="F202" s="60" t="s">
        <v>76</v>
      </c>
      <c r="G202" s="60" t="s">
        <v>77</v>
      </c>
      <c r="H202" s="61">
        <v>2.1206823329644E-3</v>
      </c>
      <c r="I202" s="61">
        <v>1.0498089338540999E-3</v>
      </c>
      <c r="J202" s="62">
        <v>0.18276205071439</v>
      </c>
      <c r="K202" s="62">
        <v>5.4993633499939999E-2</v>
      </c>
      <c r="L202" s="62">
        <v>0.24070350472679999</v>
      </c>
      <c r="M202" s="62">
        <v>6.1198958756390004E-2</v>
      </c>
      <c r="N202" s="62">
        <v>0.10175248503435</v>
      </c>
      <c r="O202" s="62">
        <v>4.7349635142699999E-2</v>
      </c>
      <c r="P202" s="62">
        <v>2.0281462632460001E-2</v>
      </c>
      <c r="Q202" s="62">
        <v>0</v>
      </c>
      <c r="R202" s="62">
        <v>3.6924193855330002E-2</v>
      </c>
      <c r="S202" s="62">
        <v>6.4373861179439995E-2</v>
      </c>
      <c r="T202" s="63">
        <v>71307.763000000006</v>
      </c>
      <c r="U202" s="63">
        <v>71307.763000000006</v>
      </c>
      <c r="V202" s="63">
        <v>71475.664000000004</v>
      </c>
      <c r="W202" s="62">
        <v>45.129748438717485</v>
      </c>
      <c r="X202" s="63">
        <v>32256.787109375</v>
      </c>
      <c r="Y202" s="64">
        <v>95.35595703125</v>
      </c>
      <c r="Z202" s="64">
        <v>10</v>
      </c>
      <c r="AA202" s="26" t="s">
        <v>78</v>
      </c>
      <c r="AB202"/>
    </row>
    <row r="203" spans="1:28" x14ac:dyDescent="0.35">
      <c r="A203" s="60">
        <v>764</v>
      </c>
      <c r="B203" s="60" t="s">
        <v>114</v>
      </c>
      <c r="C203" s="60" t="s">
        <v>115</v>
      </c>
      <c r="D203" s="60" t="s">
        <v>116</v>
      </c>
      <c r="E203" s="60" t="s">
        <v>75</v>
      </c>
      <c r="F203" s="60" t="s">
        <v>76</v>
      </c>
      <c r="G203" s="60" t="s">
        <v>79</v>
      </c>
      <c r="H203" s="61">
        <v>2.1206823329644E-3</v>
      </c>
      <c r="I203" s="61">
        <v>3.001455534042E-3</v>
      </c>
      <c r="J203" s="62">
        <v>0.46524360457118996</v>
      </c>
      <c r="K203" s="62">
        <v>0.22652222252147</v>
      </c>
      <c r="L203" s="62">
        <v>0.53676614745189999</v>
      </c>
      <c r="M203" s="62">
        <v>0.26007518474221003</v>
      </c>
      <c r="N203" s="62">
        <v>0.42992949811576997</v>
      </c>
      <c r="O203" s="62">
        <v>0.10575242644140001</v>
      </c>
      <c r="P203" s="62">
        <v>4.4807521170940001E-2</v>
      </c>
      <c r="Q203" s="62">
        <v>5.2478937174649999E-2</v>
      </c>
      <c r="R203" s="62">
        <v>0.15705837051143001</v>
      </c>
      <c r="S203" s="62">
        <v>0.14677172999945001</v>
      </c>
      <c r="T203" s="63">
        <v>71307.763000000006</v>
      </c>
      <c r="U203" s="63">
        <v>71307.763000000006</v>
      </c>
      <c r="V203" s="63">
        <v>71475.664000000004</v>
      </c>
      <c r="W203" s="62">
        <v>54.870251561283055</v>
      </c>
      <c r="X203" s="63">
        <v>39218.875</v>
      </c>
      <c r="Y203" s="64">
        <v>317.62432861328125</v>
      </c>
      <c r="Z203" s="64">
        <v>10</v>
      </c>
      <c r="AA203" s="26" t="s">
        <v>78</v>
      </c>
      <c r="AB203"/>
    </row>
    <row r="204" spans="1:28" x14ac:dyDescent="0.35">
      <c r="A204" s="60">
        <v>626</v>
      </c>
      <c r="B204" s="60" t="s">
        <v>270</v>
      </c>
      <c r="C204" s="60" t="s">
        <v>271</v>
      </c>
      <c r="D204" s="60" t="s">
        <v>116</v>
      </c>
      <c r="E204" s="60" t="s">
        <v>82</v>
      </c>
      <c r="F204" s="60" t="s">
        <v>167</v>
      </c>
      <c r="G204" s="60" t="s">
        <v>77</v>
      </c>
      <c r="H204" s="61">
        <v>0.22151424007077999</v>
      </c>
      <c r="I204" s="61">
        <v>8.0155262682267803E-2</v>
      </c>
      <c r="J204" s="62">
        <v>17.175435321521178</v>
      </c>
      <c r="K204" s="62">
        <v>3.9457368052758199</v>
      </c>
      <c r="L204" s="62">
        <v>2.4451986731652298</v>
      </c>
      <c r="M204" s="62">
        <v>7.9535002157035697</v>
      </c>
      <c r="N204" s="62">
        <v>16.685551721014349</v>
      </c>
      <c r="O204" s="62">
        <v>9.9964297459168403</v>
      </c>
      <c r="P204" s="62">
        <v>3.84170783609092</v>
      </c>
      <c r="Q204" s="62">
        <v>1.2586694900616699</v>
      </c>
      <c r="R204" s="62">
        <v>12.987819483466831</v>
      </c>
      <c r="S204" s="62">
        <v>4.9496815044755493</v>
      </c>
      <c r="T204" s="63">
        <v>1224.5619999999999</v>
      </c>
      <c r="U204" s="63">
        <v>1280.4380000000001</v>
      </c>
      <c r="V204" s="63">
        <v>1299.9949999999999</v>
      </c>
      <c r="W204" s="62">
        <v>26.892606374957566</v>
      </c>
      <c r="X204" s="63">
        <v>349.6025390625</v>
      </c>
      <c r="Y204" s="64">
        <v>67.476669311523438</v>
      </c>
      <c r="Z204" s="64">
        <v>10</v>
      </c>
      <c r="AA204" s="26" t="s">
        <v>78</v>
      </c>
      <c r="AB204"/>
    </row>
    <row r="205" spans="1:28" x14ac:dyDescent="0.35">
      <c r="A205" s="60">
        <v>626</v>
      </c>
      <c r="B205" s="60" t="s">
        <v>270</v>
      </c>
      <c r="C205" s="60" t="s">
        <v>271</v>
      </c>
      <c r="D205" s="60" t="s">
        <v>116</v>
      </c>
      <c r="E205" s="60" t="s">
        <v>82</v>
      </c>
      <c r="F205" s="60" t="s">
        <v>167</v>
      </c>
      <c r="G205" s="60" t="s">
        <v>79</v>
      </c>
      <c r="H205" s="61">
        <v>0.22151424007077999</v>
      </c>
      <c r="I205" s="61">
        <v>0.27351323973384112</v>
      </c>
      <c r="J205" s="62">
        <v>42.069246842868267</v>
      </c>
      <c r="K205" s="62">
        <v>3.4143619944445898</v>
      </c>
      <c r="L205" s="62">
        <v>20.810482135085881</v>
      </c>
      <c r="M205" s="62">
        <v>17.449988287594607</v>
      </c>
      <c r="N205" s="62">
        <v>58.105924537192024</v>
      </c>
      <c r="O205" s="62">
        <v>40.758074569266114</v>
      </c>
      <c r="P205" s="62">
        <v>24.662532478177958</v>
      </c>
      <c r="Q205" s="62">
        <v>26.28072285706687</v>
      </c>
      <c r="R205" s="62">
        <v>52.481397405880955</v>
      </c>
      <c r="S205" s="62">
        <v>38.802941893108176</v>
      </c>
      <c r="T205" s="63">
        <v>1224.5619999999999</v>
      </c>
      <c r="U205" s="63">
        <v>1280.4380000000001</v>
      </c>
      <c r="V205" s="63">
        <v>1299.9949999999999</v>
      </c>
      <c r="W205" s="62">
        <v>73.107393625042292</v>
      </c>
      <c r="X205" s="63">
        <v>950.3924560546875</v>
      </c>
      <c r="Y205" s="64">
        <v>559.81903076171875</v>
      </c>
      <c r="Z205" s="64">
        <v>10</v>
      </c>
      <c r="AA205" s="26" t="s">
        <v>78</v>
      </c>
      <c r="AB205"/>
    </row>
    <row r="206" spans="1:28" x14ac:dyDescent="0.35">
      <c r="A206" s="60">
        <v>768</v>
      </c>
      <c r="B206" s="60" t="s">
        <v>257</v>
      </c>
      <c r="C206" s="60" t="s">
        <v>258</v>
      </c>
      <c r="D206" s="60" t="s">
        <v>193</v>
      </c>
      <c r="E206" s="60" t="s">
        <v>75</v>
      </c>
      <c r="F206" s="60" t="s">
        <v>172</v>
      </c>
      <c r="G206" s="60" t="s">
        <v>77</v>
      </c>
      <c r="H206" s="61">
        <v>0.1796162567119807</v>
      </c>
      <c r="I206" s="61">
        <v>5.2209605960731202E-2</v>
      </c>
      <c r="J206" s="62">
        <v>6.7597363905984791</v>
      </c>
      <c r="K206" s="62">
        <v>2.3554708752100901</v>
      </c>
      <c r="L206" s="62">
        <v>5.6716281544218301</v>
      </c>
      <c r="M206" s="62">
        <v>3.1735784617800502</v>
      </c>
      <c r="N206" s="62">
        <v>12.55623398146505</v>
      </c>
      <c r="O206" s="62">
        <v>11.18674273822486</v>
      </c>
      <c r="P206" s="62">
        <v>3.77675232729321</v>
      </c>
      <c r="Q206" s="62">
        <v>4.0055935368761899</v>
      </c>
      <c r="R206" s="62">
        <v>3.9198399964405399</v>
      </c>
      <c r="S206" s="62">
        <v>4.6508865029419804</v>
      </c>
      <c r="T206" s="63">
        <v>7852.7950000000001</v>
      </c>
      <c r="U206" s="63">
        <v>8243.0939999999991</v>
      </c>
      <c r="V206" s="63">
        <v>8442.58</v>
      </c>
      <c r="W206" s="62">
        <v>40.370096598472621</v>
      </c>
      <c r="X206" s="63">
        <v>3408.277587890625</v>
      </c>
      <c r="Y206" s="64">
        <v>437.49200439453125</v>
      </c>
      <c r="Z206" s="64">
        <v>10</v>
      </c>
      <c r="AA206" s="26" t="s">
        <v>78</v>
      </c>
      <c r="AB206"/>
    </row>
    <row r="207" spans="1:28" x14ac:dyDescent="0.35">
      <c r="A207" s="60">
        <v>768</v>
      </c>
      <c r="B207" s="60" t="s">
        <v>257</v>
      </c>
      <c r="C207" s="60" t="s">
        <v>258</v>
      </c>
      <c r="D207" s="60" t="s">
        <v>193</v>
      </c>
      <c r="E207" s="60" t="s">
        <v>75</v>
      </c>
      <c r="F207" s="60" t="s">
        <v>172</v>
      </c>
      <c r="G207" s="60" t="s">
        <v>79</v>
      </c>
      <c r="H207" s="61">
        <v>0.1796162567119807</v>
      </c>
      <c r="I207" s="61">
        <v>0.2658719523397553</v>
      </c>
      <c r="J207" s="62">
        <v>25.02896908982818</v>
      </c>
      <c r="K207" s="62">
        <v>6.6603858532869502</v>
      </c>
      <c r="L207" s="62">
        <v>28.129900217423682</v>
      </c>
      <c r="M207" s="62">
        <v>16.710345413936682</v>
      </c>
      <c r="N207" s="62">
        <v>54.250905946990855</v>
      </c>
      <c r="O207" s="62">
        <v>52.717105594257987</v>
      </c>
      <c r="P207" s="62">
        <v>35.190042741687598</v>
      </c>
      <c r="Q207" s="62">
        <v>47.08687530177221</v>
      </c>
      <c r="R207" s="62">
        <v>38.938602345148588</v>
      </c>
      <c r="S207" s="62">
        <v>20.797180558028568</v>
      </c>
      <c r="T207" s="63">
        <v>7852.7950000000001</v>
      </c>
      <c r="U207" s="63">
        <v>8243.0939999999991</v>
      </c>
      <c r="V207" s="63">
        <v>8442.58</v>
      </c>
      <c r="W207" s="62">
        <v>59.629903401527315</v>
      </c>
      <c r="X207" s="63">
        <v>5034.30224609375</v>
      </c>
      <c r="Y207" s="64">
        <v>2737.9560546875</v>
      </c>
      <c r="Z207" s="64">
        <v>10</v>
      </c>
      <c r="AA207" s="26" t="s">
        <v>78</v>
      </c>
      <c r="AB207"/>
    </row>
    <row r="208" spans="1:28" x14ac:dyDescent="0.35">
      <c r="A208" s="60">
        <v>776</v>
      </c>
      <c r="B208" s="60" t="s">
        <v>130</v>
      </c>
      <c r="C208" s="60" t="s">
        <v>131</v>
      </c>
      <c r="D208" s="60" t="s">
        <v>116</v>
      </c>
      <c r="E208" s="60" t="s">
        <v>75</v>
      </c>
      <c r="F208" s="60" t="s">
        <v>76</v>
      </c>
      <c r="G208" s="60" t="s">
        <v>77</v>
      </c>
      <c r="H208" s="61">
        <v>3.3361547730896999E-3</v>
      </c>
      <c r="I208" s="61">
        <v>0</v>
      </c>
      <c r="J208" s="62">
        <v>0</v>
      </c>
      <c r="K208" s="62">
        <v>0</v>
      </c>
      <c r="L208" s="62">
        <v>0</v>
      </c>
      <c r="M208" s="62">
        <v>0</v>
      </c>
      <c r="N208" s="62">
        <v>0</v>
      </c>
      <c r="O208" s="62">
        <v>0</v>
      </c>
      <c r="P208" s="62">
        <v>0</v>
      </c>
      <c r="Q208" s="62">
        <v>0</v>
      </c>
      <c r="R208" s="62">
        <v>0</v>
      </c>
      <c r="S208" s="62">
        <v>0</v>
      </c>
      <c r="T208" s="63">
        <v>104.95099999999999</v>
      </c>
      <c r="U208" s="63">
        <v>104.95099999999999</v>
      </c>
      <c r="V208" s="63">
        <v>105.254</v>
      </c>
      <c r="W208" s="62">
        <v>22.709212314627479</v>
      </c>
      <c r="X208" s="63">
        <v>23.902355194091797</v>
      </c>
      <c r="Y208" s="64">
        <v>0</v>
      </c>
      <c r="Z208" s="64">
        <v>10</v>
      </c>
      <c r="AA208" s="26" t="s">
        <v>78</v>
      </c>
      <c r="AB208"/>
    </row>
    <row r="209" spans="1:28" x14ac:dyDescent="0.35">
      <c r="A209" s="60">
        <v>776</v>
      </c>
      <c r="B209" s="60" t="s">
        <v>130</v>
      </c>
      <c r="C209" s="60" t="s">
        <v>131</v>
      </c>
      <c r="D209" s="60" t="s">
        <v>116</v>
      </c>
      <c r="E209" s="60" t="s">
        <v>75</v>
      </c>
      <c r="F209" s="60" t="s">
        <v>76</v>
      </c>
      <c r="G209" s="60" t="s">
        <v>79</v>
      </c>
      <c r="H209" s="61">
        <v>3.3361547730896999E-3</v>
      </c>
      <c r="I209" s="61">
        <v>4.3163679307682999E-3</v>
      </c>
      <c r="J209" s="62">
        <v>0.39350876789865996</v>
      </c>
      <c r="K209" s="62">
        <v>0.59610609731530995</v>
      </c>
      <c r="L209" s="62">
        <v>0.17405476532847999</v>
      </c>
      <c r="M209" s="62">
        <v>0.88008640810173011</v>
      </c>
      <c r="N209" s="62">
        <v>0.33188307241172998</v>
      </c>
      <c r="O209" s="62">
        <v>0.16549899726008999</v>
      </c>
      <c r="P209" s="62">
        <v>6.9034792788589996E-2</v>
      </c>
      <c r="Q209" s="62">
        <v>7.413836081064E-2</v>
      </c>
      <c r="R209" s="62">
        <v>0.91211124506768992</v>
      </c>
      <c r="S209" s="62">
        <v>8.5527691109199999E-2</v>
      </c>
      <c r="T209" s="63">
        <v>104.95099999999999</v>
      </c>
      <c r="U209" s="63">
        <v>104.95099999999999</v>
      </c>
      <c r="V209" s="63">
        <v>105.254</v>
      </c>
      <c r="W209" s="62">
        <v>77.290787685372635</v>
      </c>
      <c r="X209" s="63">
        <v>81.351646423339844</v>
      </c>
      <c r="Y209" s="64">
        <v>0.92056006193161011</v>
      </c>
      <c r="Z209" s="64">
        <v>10</v>
      </c>
      <c r="AA209" s="26" t="s">
        <v>78</v>
      </c>
      <c r="AB209"/>
    </row>
    <row r="210" spans="1:28" x14ac:dyDescent="0.35">
      <c r="A210" s="60">
        <v>780</v>
      </c>
      <c r="B210" s="60" t="s">
        <v>117</v>
      </c>
      <c r="C210" s="60" t="s">
        <v>118</v>
      </c>
      <c r="D210" s="60" t="s">
        <v>100</v>
      </c>
      <c r="E210" s="60" t="s">
        <v>75</v>
      </c>
      <c r="F210" s="60" t="s">
        <v>119</v>
      </c>
      <c r="G210" s="60" t="s">
        <v>77</v>
      </c>
      <c r="H210" s="61">
        <v>2.4179247018798001E-3</v>
      </c>
      <c r="I210" s="61">
        <v>8.762405784549E-4</v>
      </c>
      <c r="J210" s="62">
        <v>6.0371821048549996E-2</v>
      </c>
      <c r="K210" s="62">
        <v>0.17642539946076999</v>
      </c>
      <c r="L210" s="62">
        <v>0.12927995420896002</v>
      </c>
      <c r="M210" s="62">
        <v>5.5166754409020004E-2</v>
      </c>
      <c r="N210" s="62">
        <v>0</v>
      </c>
      <c r="O210" s="62">
        <v>3.5971543374760002E-2</v>
      </c>
      <c r="P210" s="62">
        <v>1.379168860225E-2</v>
      </c>
      <c r="Q210" s="62">
        <v>6.9523755816789989E-2</v>
      </c>
      <c r="R210" s="62">
        <v>0.12469051022581</v>
      </c>
      <c r="S210" s="62">
        <v>6.9523755816789989E-2</v>
      </c>
      <c r="T210" s="63">
        <v>1420.02</v>
      </c>
      <c r="U210" s="63">
        <v>1519.9549999999999</v>
      </c>
      <c r="V210" s="63">
        <v>1518.1469999999999</v>
      </c>
      <c r="W210" s="62">
        <v>56.84782644648341</v>
      </c>
      <c r="X210" s="63">
        <v>863.0335693359375</v>
      </c>
      <c r="Y210" s="64">
        <v>2.1177449226379395</v>
      </c>
      <c r="Z210" s="64">
        <v>10</v>
      </c>
      <c r="AA210" s="26" t="s">
        <v>78</v>
      </c>
      <c r="AB210"/>
    </row>
    <row r="211" spans="1:28" x14ac:dyDescent="0.35">
      <c r="A211" s="60">
        <v>780</v>
      </c>
      <c r="B211" s="60" t="s">
        <v>117</v>
      </c>
      <c r="C211" s="60" t="s">
        <v>118</v>
      </c>
      <c r="D211" s="60" t="s">
        <v>100</v>
      </c>
      <c r="E211" s="60" t="s">
        <v>75</v>
      </c>
      <c r="F211" s="60" t="s">
        <v>119</v>
      </c>
      <c r="G211" s="60" t="s">
        <v>79</v>
      </c>
      <c r="H211" s="61">
        <v>2.4179247018798001E-3</v>
      </c>
      <c r="I211" s="61">
        <v>4.4489091058304E-3</v>
      </c>
      <c r="J211" s="62">
        <v>0.51844815246412002</v>
      </c>
      <c r="K211" s="62">
        <v>0.69897292107329001</v>
      </c>
      <c r="L211" s="62">
        <v>0.58358299365824995</v>
      </c>
      <c r="M211" s="62">
        <v>0.31735967919120001</v>
      </c>
      <c r="N211" s="62">
        <v>2.4281720307320002E-2</v>
      </c>
      <c r="O211" s="62">
        <v>0.14234227652383999</v>
      </c>
      <c r="P211" s="62">
        <v>0.16578234645667</v>
      </c>
      <c r="Q211" s="62">
        <v>0.45200762336931999</v>
      </c>
      <c r="R211" s="62">
        <v>0.56830872905954</v>
      </c>
      <c r="S211" s="62">
        <v>0.30022245561486</v>
      </c>
      <c r="T211" s="63">
        <v>1420.02</v>
      </c>
      <c r="U211" s="63">
        <v>1519.9549999999999</v>
      </c>
      <c r="V211" s="63">
        <v>1518.1469999999999</v>
      </c>
      <c r="W211" s="62">
        <v>43.152173553515837</v>
      </c>
      <c r="X211" s="63">
        <v>655.1134033203125</v>
      </c>
      <c r="Y211" s="64">
        <v>7.5461816787719727</v>
      </c>
      <c r="Z211" s="64">
        <v>10</v>
      </c>
      <c r="AA211" s="26" t="s">
        <v>78</v>
      </c>
      <c r="AB211"/>
    </row>
    <row r="212" spans="1:28" x14ac:dyDescent="0.35">
      <c r="A212" s="60">
        <v>788</v>
      </c>
      <c r="B212" s="60" t="s">
        <v>128</v>
      </c>
      <c r="C212" s="60" t="s">
        <v>129</v>
      </c>
      <c r="D212" s="60" t="s">
        <v>104</v>
      </c>
      <c r="E212" s="60" t="s">
        <v>75</v>
      </c>
      <c r="F212" s="60" t="s">
        <v>92</v>
      </c>
      <c r="G212" s="60" t="s">
        <v>77</v>
      </c>
      <c r="H212" s="61">
        <v>2.8877310361995999E-3</v>
      </c>
      <c r="I212" s="61">
        <v>9.136623471566E-4</v>
      </c>
      <c r="J212" s="62">
        <v>0.14156831887114002</v>
      </c>
      <c r="K212" s="62">
        <v>3.1230144244860002E-2</v>
      </c>
      <c r="L212" s="62">
        <v>0.24778470801893002</v>
      </c>
      <c r="M212" s="62">
        <v>0.11378853499191</v>
      </c>
      <c r="N212" s="62">
        <v>3.7573949807900003E-3</v>
      </c>
      <c r="O212" s="62">
        <v>4.3889036135000004E-3</v>
      </c>
      <c r="P212" s="62">
        <v>2.0121471538590001E-2</v>
      </c>
      <c r="Q212" s="62">
        <v>5.0630377737699997E-3</v>
      </c>
      <c r="R212" s="62">
        <v>0</v>
      </c>
      <c r="S212" s="62">
        <v>8.1462985942799999E-3</v>
      </c>
      <c r="T212" s="63">
        <v>11933.040999999999</v>
      </c>
      <c r="U212" s="63">
        <v>12049.314</v>
      </c>
      <c r="V212" s="63">
        <v>12161.723</v>
      </c>
      <c r="W212" s="62">
        <v>68.272822818836687</v>
      </c>
      <c r="X212" s="63">
        <v>8303.1513671875</v>
      </c>
      <c r="Y212" s="64">
        <v>22.523046493530273</v>
      </c>
      <c r="Z212" s="64">
        <v>10</v>
      </c>
      <c r="AA212" s="26" t="s">
        <v>78</v>
      </c>
      <c r="AB212"/>
    </row>
    <row r="213" spans="1:28" x14ac:dyDescent="0.35">
      <c r="A213" s="60">
        <v>788</v>
      </c>
      <c r="B213" s="60" t="s">
        <v>128</v>
      </c>
      <c r="C213" s="60" t="s">
        <v>129</v>
      </c>
      <c r="D213" s="60" t="s">
        <v>104</v>
      </c>
      <c r="E213" s="60" t="s">
        <v>75</v>
      </c>
      <c r="F213" s="60" t="s">
        <v>92</v>
      </c>
      <c r="G213" s="60" t="s">
        <v>79</v>
      </c>
      <c r="H213" s="61">
        <v>2.8877310361995999E-3</v>
      </c>
      <c r="I213" s="61">
        <v>7.1356740873467998E-3</v>
      </c>
      <c r="J213" s="62">
        <v>0.84620921862177001</v>
      </c>
      <c r="K213" s="62">
        <v>0.11526049809073001</v>
      </c>
      <c r="L213" s="62">
        <v>1.6397819103189801</v>
      </c>
      <c r="M213" s="62">
        <v>0.94443321472116992</v>
      </c>
      <c r="N213" s="62">
        <v>5.7727595253069995E-2</v>
      </c>
      <c r="O213" s="62">
        <v>0.73192666242171001</v>
      </c>
      <c r="P213" s="62">
        <v>0.62404400740656996</v>
      </c>
      <c r="Q213" s="62">
        <v>0.11019555757904</v>
      </c>
      <c r="R213" s="62">
        <v>0.23515659855483001</v>
      </c>
      <c r="S213" s="62">
        <v>0.44810841074709995</v>
      </c>
      <c r="T213" s="63">
        <v>11933.040999999999</v>
      </c>
      <c r="U213" s="63">
        <v>12049.314</v>
      </c>
      <c r="V213" s="63">
        <v>12161.723</v>
      </c>
      <c r="W213" s="62">
        <v>31.727177181164461</v>
      </c>
      <c r="X213" s="63">
        <v>3858.5712890625</v>
      </c>
      <c r="Y213" s="64">
        <v>73.728912353515625</v>
      </c>
      <c r="Z213" s="64">
        <v>10</v>
      </c>
      <c r="AA213" s="26" t="s">
        <v>78</v>
      </c>
      <c r="AB213"/>
    </row>
    <row r="214" spans="1:28" x14ac:dyDescent="0.35">
      <c r="A214" s="60">
        <v>795</v>
      </c>
      <c r="B214" s="60" t="s">
        <v>87</v>
      </c>
      <c r="C214" s="60" t="s">
        <v>88</v>
      </c>
      <c r="D214" s="60" t="s">
        <v>74</v>
      </c>
      <c r="E214" s="60" t="s">
        <v>75</v>
      </c>
      <c r="F214" s="60" t="s">
        <v>76</v>
      </c>
      <c r="G214" s="60" t="s">
        <v>77</v>
      </c>
      <c r="H214" s="61">
        <v>8.4917738626189997E-4</v>
      </c>
      <c r="I214" s="61">
        <v>6.6894885647140003E-4</v>
      </c>
      <c r="J214" s="62">
        <v>0.18084198134841001</v>
      </c>
      <c r="K214" s="62">
        <v>0.10802764765884</v>
      </c>
      <c r="L214" s="62">
        <v>0</v>
      </c>
      <c r="M214" s="62">
        <v>0.11249968487549</v>
      </c>
      <c r="N214" s="62"/>
      <c r="O214" s="62">
        <v>0</v>
      </c>
      <c r="P214" s="62">
        <v>0</v>
      </c>
      <c r="Q214" s="62">
        <v>0</v>
      </c>
      <c r="R214" s="62">
        <v>0</v>
      </c>
      <c r="S214" s="62">
        <v>0</v>
      </c>
      <c r="T214" s="63">
        <v>6158.42</v>
      </c>
      <c r="U214" s="63">
        <v>6158.42</v>
      </c>
      <c r="V214" s="63">
        <v>6250.4380000000001</v>
      </c>
      <c r="W214" s="62">
        <v>43.289818930160379</v>
      </c>
      <c r="X214" s="63">
        <v>2705.80322265625</v>
      </c>
      <c r="Y214" s="64">
        <v>5.4301319122314453</v>
      </c>
      <c r="Z214" s="64">
        <v>9</v>
      </c>
      <c r="AA214" s="26" t="s">
        <v>89</v>
      </c>
      <c r="AB214"/>
    </row>
    <row r="215" spans="1:28" x14ac:dyDescent="0.35">
      <c r="A215" s="60">
        <v>795</v>
      </c>
      <c r="B215" s="60" t="s">
        <v>87</v>
      </c>
      <c r="C215" s="60" t="s">
        <v>88</v>
      </c>
      <c r="D215" s="60" t="s">
        <v>74</v>
      </c>
      <c r="E215" s="60" t="s">
        <v>75</v>
      </c>
      <c r="F215" s="60" t="s">
        <v>76</v>
      </c>
      <c r="G215" s="60" t="s">
        <v>79</v>
      </c>
      <c r="H215" s="61">
        <v>8.4917738626189997E-4</v>
      </c>
      <c r="I215" s="61">
        <v>9.8675515930890002E-4</v>
      </c>
      <c r="J215" s="62">
        <v>0.28659956565271</v>
      </c>
      <c r="K215" s="62">
        <v>0.23324484870026002</v>
      </c>
      <c r="L215" s="62">
        <v>0</v>
      </c>
      <c r="M215" s="62">
        <v>5.3354716952440005E-2</v>
      </c>
      <c r="N215" s="62"/>
      <c r="O215" s="62">
        <v>0</v>
      </c>
      <c r="P215" s="62">
        <v>0</v>
      </c>
      <c r="Q215" s="62">
        <v>0</v>
      </c>
      <c r="R215" s="62">
        <v>4.7134910699560002E-2</v>
      </c>
      <c r="S215" s="62">
        <v>0</v>
      </c>
      <c r="T215" s="63">
        <v>6158.42</v>
      </c>
      <c r="U215" s="63">
        <v>6158.42</v>
      </c>
      <c r="V215" s="63">
        <v>6250.4380000000001</v>
      </c>
      <c r="W215" s="62">
        <v>56.710181069839692</v>
      </c>
      <c r="X215" s="63">
        <v>3544.634765625</v>
      </c>
      <c r="Y215" s="64">
        <v>10.158907890319824</v>
      </c>
      <c r="Z215" s="64">
        <v>9</v>
      </c>
      <c r="AA215" s="26" t="s">
        <v>89</v>
      </c>
      <c r="AB215"/>
    </row>
    <row r="216" spans="1:28" x14ac:dyDescent="0.35">
      <c r="A216" s="60">
        <v>798</v>
      </c>
      <c r="B216" s="60" t="s">
        <v>152</v>
      </c>
      <c r="C216" s="60" t="s">
        <v>153</v>
      </c>
      <c r="D216" s="60" t="s">
        <v>116</v>
      </c>
      <c r="E216" s="60" t="s">
        <v>75</v>
      </c>
      <c r="F216" s="60" t="s">
        <v>101</v>
      </c>
      <c r="G216" s="60" t="s">
        <v>77</v>
      </c>
      <c r="H216" s="61">
        <v>8.0846084565839998E-3</v>
      </c>
      <c r="I216" s="61">
        <v>7.5018580453383998E-3</v>
      </c>
      <c r="J216" s="62">
        <v>1.3795986622073602</v>
      </c>
      <c r="K216" s="62">
        <v>0.58528428093646001</v>
      </c>
      <c r="L216" s="62">
        <v>0</v>
      </c>
      <c r="M216" s="62">
        <v>1.9648829431438202</v>
      </c>
      <c r="N216" s="62">
        <v>0</v>
      </c>
      <c r="O216" s="62">
        <v>0.54347826086956996</v>
      </c>
      <c r="P216" s="62">
        <v>0</v>
      </c>
      <c r="Q216" s="62">
        <v>0</v>
      </c>
      <c r="R216" s="62">
        <v>1.17056856187292</v>
      </c>
      <c r="S216" s="62">
        <v>0</v>
      </c>
      <c r="T216" s="63">
        <v>11.069000000000001</v>
      </c>
      <c r="U216" s="63">
        <v>10.956</v>
      </c>
      <c r="V216" s="63">
        <v>11.069000000000001</v>
      </c>
      <c r="W216" s="62">
        <v>64.674717010382139</v>
      </c>
      <c r="X216" s="63">
        <v>7.1588444709777832</v>
      </c>
      <c r="Y216" s="64">
        <v>0.14066290855407715</v>
      </c>
      <c r="Z216" s="64">
        <v>10</v>
      </c>
      <c r="AA216" s="26" t="s">
        <v>78</v>
      </c>
      <c r="AB216"/>
    </row>
    <row r="217" spans="1:28" x14ac:dyDescent="0.35">
      <c r="A217" s="60">
        <v>798</v>
      </c>
      <c r="B217" s="60" t="s">
        <v>152</v>
      </c>
      <c r="C217" s="60" t="s">
        <v>153</v>
      </c>
      <c r="D217" s="60" t="s">
        <v>116</v>
      </c>
      <c r="E217" s="60" t="s">
        <v>75</v>
      </c>
      <c r="F217" s="60" t="s">
        <v>101</v>
      </c>
      <c r="G217" s="60" t="s">
        <v>79</v>
      </c>
      <c r="H217" s="61">
        <v>8.0846084565839998E-3</v>
      </c>
      <c r="I217" s="61">
        <v>9.1515275226271998E-3</v>
      </c>
      <c r="J217" s="62">
        <v>1.40845070422535</v>
      </c>
      <c r="K217" s="62">
        <v>0</v>
      </c>
      <c r="L217" s="62">
        <v>0.24494794856092997</v>
      </c>
      <c r="M217" s="62">
        <v>2.1432945499081399</v>
      </c>
      <c r="N217" s="62">
        <v>1.3472137170851199</v>
      </c>
      <c r="O217" s="62">
        <v>0.85731781996325995</v>
      </c>
      <c r="P217" s="62">
        <v>0</v>
      </c>
      <c r="Q217" s="62">
        <v>0.24494794856092997</v>
      </c>
      <c r="R217" s="62">
        <v>2.1432945499081399</v>
      </c>
      <c r="S217" s="62">
        <v>0.48989589712185994</v>
      </c>
      <c r="T217" s="63">
        <v>11.069000000000001</v>
      </c>
      <c r="U217" s="63">
        <v>10.956</v>
      </c>
      <c r="V217" s="63">
        <v>11.069000000000001</v>
      </c>
      <c r="W217" s="62">
        <v>35.325282989617861</v>
      </c>
      <c r="X217" s="63">
        <v>3.9101555347442627</v>
      </c>
      <c r="Y217" s="64">
        <v>9.3383997678756714E-2</v>
      </c>
      <c r="Z217" s="64">
        <v>10</v>
      </c>
      <c r="AA217" s="26" t="s">
        <v>78</v>
      </c>
      <c r="AB217"/>
    </row>
    <row r="218" spans="1:28" x14ac:dyDescent="0.35">
      <c r="A218" s="60">
        <v>800</v>
      </c>
      <c r="B218" s="60" t="s">
        <v>297</v>
      </c>
      <c r="C218" s="60" t="s">
        <v>298</v>
      </c>
      <c r="D218" s="60" t="s">
        <v>193</v>
      </c>
      <c r="E218" s="60" t="s">
        <v>82</v>
      </c>
      <c r="F218" s="60" t="s">
        <v>167</v>
      </c>
      <c r="G218" s="60" t="s">
        <v>77</v>
      </c>
      <c r="H218" s="61">
        <v>0.28102847842691397</v>
      </c>
      <c r="I218" s="61">
        <v>0.12852502574862659</v>
      </c>
      <c r="J218" s="62">
        <v>19.492061005355012</v>
      </c>
      <c r="K218" s="62">
        <v>3.5319100626666504</v>
      </c>
      <c r="L218" s="62">
        <v>9.3835924642778394</v>
      </c>
      <c r="M218" s="62">
        <v>4.6563257825047097</v>
      </c>
      <c r="N218" s="62">
        <v>27.248240994584489</v>
      </c>
      <c r="O218" s="62">
        <v>23.82358222033951</v>
      </c>
      <c r="P218" s="62">
        <v>16.558040599664352</v>
      </c>
      <c r="Q218" s="62">
        <v>22.649120787877081</v>
      </c>
      <c r="R218" s="62">
        <v>19.573398951589592</v>
      </c>
      <c r="S218" s="62">
        <v>10.300994848941709</v>
      </c>
      <c r="T218" s="63">
        <v>38748.298999999999</v>
      </c>
      <c r="U218" s="63">
        <v>42949.08</v>
      </c>
      <c r="V218" s="63">
        <v>44404.610999999997</v>
      </c>
      <c r="W218" s="62">
        <v>20.982563548841679</v>
      </c>
      <c r="X218" s="63">
        <v>9317.2255859375</v>
      </c>
      <c r="Y218" s="64">
        <v>2571.46142578125</v>
      </c>
      <c r="Z218" s="64">
        <v>10</v>
      </c>
      <c r="AA218" s="26" t="s">
        <v>78</v>
      </c>
      <c r="AB218"/>
    </row>
    <row r="219" spans="1:28" x14ac:dyDescent="0.35">
      <c r="A219" s="60">
        <v>800</v>
      </c>
      <c r="B219" s="60" t="s">
        <v>297</v>
      </c>
      <c r="C219" s="60" t="s">
        <v>298</v>
      </c>
      <c r="D219" s="60" t="s">
        <v>193</v>
      </c>
      <c r="E219" s="60" t="s">
        <v>82</v>
      </c>
      <c r="F219" s="60" t="s">
        <v>167</v>
      </c>
      <c r="G219" s="60" t="s">
        <v>79</v>
      </c>
      <c r="H219" s="61">
        <v>0.28102847842691397</v>
      </c>
      <c r="I219" s="61">
        <v>0.3215247730544688</v>
      </c>
      <c r="J219" s="62">
        <v>39.207071237452553</v>
      </c>
      <c r="K219" s="62">
        <v>5.83210281916495</v>
      </c>
      <c r="L219" s="62">
        <v>26.067634271409418</v>
      </c>
      <c r="M219" s="62">
        <v>16.24757557661178</v>
      </c>
      <c r="N219" s="62">
        <v>64.700367984603446</v>
      </c>
      <c r="O219" s="62">
        <v>57.422598387609348</v>
      </c>
      <c r="P219" s="62">
        <v>48.663936567511904</v>
      </c>
      <c r="Q219" s="62">
        <v>57.55156184176078</v>
      </c>
      <c r="R219" s="62">
        <v>57.701630186278443</v>
      </c>
      <c r="S219" s="62">
        <v>30.641344816057909</v>
      </c>
      <c r="T219" s="63">
        <v>38748.298999999999</v>
      </c>
      <c r="U219" s="63">
        <v>42949.08</v>
      </c>
      <c r="V219" s="63">
        <v>44404.610999999997</v>
      </c>
      <c r="W219" s="62">
        <v>79.017436451157565</v>
      </c>
      <c r="X219" s="63">
        <v>35087.38671875</v>
      </c>
      <c r="Y219" s="64">
        <v>22813.982421875</v>
      </c>
      <c r="Z219" s="64">
        <v>10</v>
      </c>
      <c r="AA219" s="26" t="s">
        <v>78</v>
      </c>
      <c r="AB219"/>
    </row>
    <row r="220" spans="1:28" x14ac:dyDescent="0.35">
      <c r="A220" s="60">
        <v>804</v>
      </c>
      <c r="B220" s="60" t="s">
        <v>84</v>
      </c>
      <c r="C220" s="60" t="s">
        <v>85</v>
      </c>
      <c r="D220" s="60" t="s">
        <v>74</v>
      </c>
      <c r="E220" s="60" t="s">
        <v>75</v>
      </c>
      <c r="F220" s="60" t="s">
        <v>86</v>
      </c>
      <c r="G220" s="60" t="s">
        <v>77</v>
      </c>
      <c r="H220" s="61">
        <v>8.4043175883929998E-4</v>
      </c>
      <c r="I220" s="61">
        <v>5.3961768801770004E-4</v>
      </c>
      <c r="J220" s="62"/>
      <c r="K220" s="62">
        <v>9.2616583112180004E-2</v>
      </c>
      <c r="L220" s="62">
        <v>6.8208280832110002E-2</v>
      </c>
      <c r="M220" s="62">
        <v>6.1305550921259999E-2</v>
      </c>
      <c r="N220" s="62">
        <v>6.9027299108500003E-3</v>
      </c>
      <c r="O220" s="62">
        <v>1.2218939719560002E-2</v>
      </c>
      <c r="P220" s="62">
        <v>6.9027299108500003E-3</v>
      </c>
      <c r="Q220" s="62">
        <v>0</v>
      </c>
      <c r="R220" s="62">
        <v>0</v>
      </c>
      <c r="S220" s="62">
        <v>1.0464449573E-3</v>
      </c>
      <c r="T220" s="63">
        <v>45406.226000000002</v>
      </c>
      <c r="U220" s="63">
        <v>44211.093999999997</v>
      </c>
      <c r="V220" s="63">
        <v>43909.665999999997</v>
      </c>
      <c r="W220" s="62">
        <v>72.15429042373313</v>
      </c>
      <c r="X220" s="63">
        <v>31682.70703125</v>
      </c>
      <c r="Y220" s="64">
        <v>50.953670501708984</v>
      </c>
      <c r="Z220" s="64">
        <v>9</v>
      </c>
      <c r="AA220" s="26" t="s">
        <v>20</v>
      </c>
      <c r="AB220"/>
    </row>
    <row r="221" spans="1:28" x14ac:dyDescent="0.35">
      <c r="A221" s="60">
        <v>804</v>
      </c>
      <c r="B221" s="60" t="s">
        <v>84</v>
      </c>
      <c r="C221" s="60" t="s">
        <v>85</v>
      </c>
      <c r="D221" s="60" t="s">
        <v>74</v>
      </c>
      <c r="E221" s="60" t="s">
        <v>75</v>
      </c>
      <c r="F221" s="60" t="s">
        <v>86</v>
      </c>
      <c r="G221" s="60" t="s">
        <v>79</v>
      </c>
      <c r="H221" s="61">
        <v>8.4043175883929998E-4</v>
      </c>
      <c r="I221" s="61">
        <v>1.6199064484737999E-3</v>
      </c>
      <c r="J221" s="62"/>
      <c r="K221" s="62">
        <v>0.30765695604125004</v>
      </c>
      <c r="L221" s="62">
        <v>0.15272024088610001</v>
      </c>
      <c r="M221" s="62">
        <v>2.5239446878029998E-2</v>
      </c>
      <c r="N221" s="62">
        <v>0.22098692705741999</v>
      </c>
      <c r="O221" s="62">
        <v>7.4179995937870002E-2</v>
      </c>
      <c r="P221" s="62">
        <v>6.5219488814869997E-2</v>
      </c>
      <c r="Q221" s="62">
        <v>1.563858062466E-2</v>
      </c>
      <c r="R221" s="62">
        <v>5.2530148969020002E-2</v>
      </c>
      <c r="S221" s="62">
        <v>0.10745566630875</v>
      </c>
      <c r="T221" s="63">
        <v>45406.226000000002</v>
      </c>
      <c r="U221" s="63">
        <v>44211.093999999997</v>
      </c>
      <c r="V221" s="63">
        <v>43909.665999999997</v>
      </c>
      <c r="W221" s="62">
        <v>27.845709576266792</v>
      </c>
      <c r="X221" s="63">
        <v>12226.9580078125</v>
      </c>
      <c r="Y221" s="64">
        <v>56.290126800537109</v>
      </c>
      <c r="Z221" s="64">
        <v>9</v>
      </c>
      <c r="AA221" s="26" t="s">
        <v>20</v>
      </c>
      <c r="AB221"/>
    </row>
    <row r="222" spans="1:28" x14ac:dyDescent="0.35">
      <c r="A222" s="60">
        <v>704</v>
      </c>
      <c r="B222" s="60" t="s">
        <v>146</v>
      </c>
      <c r="C222" s="60" t="s">
        <v>147</v>
      </c>
      <c r="D222" s="60" t="s">
        <v>116</v>
      </c>
      <c r="E222" s="60" t="s">
        <v>75</v>
      </c>
      <c r="F222" s="60" t="s">
        <v>148</v>
      </c>
      <c r="G222" s="60" t="s">
        <v>77</v>
      </c>
      <c r="H222" s="61">
        <v>7.7293948535740002E-3</v>
      </c>
      <c r="I222" s="61">
        <v>3.1724292301643E-3</v>
      </c>
      <c r="J222" s="62"/>
      <c r="K222" s="62">
        <v>0.34376181299958997</v>
      </c>
      <c r="L222" s="62">
        <v>0.52159646116662006</v>
      </c>
      <c r="M222" s="62">
        <v>0.38179747002697001</v>
      </c>
      <c r="N222" s="62">
        <v>0.16687740572557</v>
      </c>
      <c r="O222" s="62">
        <v>0.33059580980799003</v>
      </c>
      <c r="P222" s="62">
        <v>7.9476813977509997E-2</v>
      </c>
      <c r="Q222" s="62">
        <v>1.249535799257E-2</v>
      </c>
      <c r="R222" s="62">
        <v>0.23739531360357</v>
      </c>
      <c r="S222" s="62">
        <v>0.11077924160915001</v>
      </c>
      <c r="T222" s="63">
        <v>97468.028999999995</v>
      </c>
      <c r="U222" s="63">
        <v>95776.716</v>
      </c>
      <c r="V222" s="63">
        <v>96648.684999999998</v>
      </c>
      <c r="W222" s="62">
        <v>34.114751806336599</v>
      </c>
      <c r="X222" s="63">
        <v>32971.4609375</v>
      </c>
      <c r="Y222" s="64">
        <v>262.89056396484375</v>
      </c>
      <c r="Z222" s="64">
        <v>9</v>
      </c>
      <c r="AA222" s="26" t="s">
        <v>20</v>
      </c>
      <c r="AB222"/>
    </row>
    <row r="223" spans="1:28" x14ac:dyDescent="0.35">
      <c r="A223" s="60">
        <v>704</v>
      </c>
      <c r="B223" s="60" t="s">
        <v>146</v>
      </c>
      <c r="C223" s="60" t="s">
        <v>147</v>
      </c>
      <c r="D223" s="60" t="s">
        <v>116</v>
      </c>
      <c r="E223" s="60" t="s">
        <v>75</v>
      </c>
      <c r="F223" s="60" t="s">
        <v>148</v>
      </c>
      <c r="G223" s="60" t="s">
        <v>79</v>
      </c>
      <c r="H223" s="61">
        <v>7.7293948535740002E-3</v>
      </c>
      <c r="I223" s="61">
        <v>1.0088948099479E-2</v>
      </c>
      <c r="J223" s="62"/>
      <c r="K223" s="62">
        <v>0.62648347016117001</v>
      </c>
      <c r="L223" s="62">
        <v>1.69111727509066</v>
      </c>
      <c r="M223" s="62">
        <v>0.70882750137117001</v>
      </c>
      <c r="N223" s="62">
        <v>2.1299225666196402</v>
      </c>
      <c r="O223" s="62">
        <v>1.8120623480582201</v>
      </c>
      <c r="P223" s="62">
        <v>0.65361536831169997</v>
      </c>
      <c r="Q223" s="62">
        <v>0.14342766286186001</v>
      </c>
      <c r="R223" s="62">
        <v>1.6628758202026601</v>
      </c>
      <c r="S223" s="62">
        <v>0.79946766264884006</v>
      </c>
      <c r="T223" s="63">
        <v>97468.028999999995</v>
      </c>
      <c r="U223" s="63">
        <v>95776.716</v>
      </c>
      <c r="V223" s="63">
        <v>96648.684999999998</v>
      </c>
      <c r="W223" s="62">
        <v>65.885248193664296</v>
      </c>
      <c r="X223" s="63">
        <v>63677.2265625</v>
      </c>
      <c r="Y223" s="64">
        <v>1591.9141845703125</v>
      </c>
      <c r="Z223" s="64">
        <v>9</v>
      </c>
      <c r="AA223" s="26" t="s">
        <v>20</v>
      </c>
      <c r="AB223"/>
    </row>
    <row r="224" spans="1:28" x14ac:dyDescent="0.35">
      <c r="A224" s="60">
        <v>887</v>
      </c>
      <c r="B224" s="60" t="s">
        <v>282</v>
      </c>
      <c r="C224" s="60" t="s">
        <v>283</v>
      </c>
      <c r="D224" s="60" t="s">
        <v>104</v>
      </c>
      <c r="E224" s="60" t="s">
        <v>82</v>
      </c>
      <c r="F224" s="60" t="s">
        <v>263</v>
      </c>
      <c r="G224" s="60" t="s">
        <v>77</v>
      </c>
      <c r="H224" s="61">
        <v>0.24516646145808971</v>
      </c>
      <c r="I224" s="61">
        <v>7.6367667732655894E-2</v>
      </c>
      <c r="J224" s="62">
        <v>14.666581622437642</v>
      </c>
      <c r="K224" s="62">
        <v>3.2594628574658704</v>
      </c>
      <c r="L224" s="62">
        <v>4.7546734029935696</v>
      </c>
      <c r="M224" s="62">
        <v>12.092836281130721</v>
      </c>
      <c r="N224" s="62">
        <v>1.7948366073513098</v>
      </c>
      <c r="O224" s="62">
        <v>6.2466013592241998</v>
      </c>
      <c r="P224" s="62">
        <v>7.6397413912274903</v>
      </c>
      <c r="Q224" s="62">
        <v>1.25606552030434</v>
      </c>
      <c r="R224" s="62">
        <v>13.83957179862707</v>
      </c>
      <c r="S224" s="62">
        <v>2.3643227499155199</v>
      </c>
      <c r="T224" s="63">
        <v>26984.002</v>
      </c>
      <c r="U224" s="63">
        <v>31546.690999999999</v>
      </c>
      <c r="V224" s="63">
        <v>32284.045999999998</v>
      </c>
      <c r="W224" s="62">
        <v>30.485770780002618</v>
      </c>
      <c r="X224" s="63">
        <v>9842.0400390625</v>
      </c>
      <c r="Y224" s="64">
        <v>1722.8980712890625</v>
      </c>
      <c r="Z224" s="64">
        <v>10</v>
      </c>
      <c r="AA224" s="26" t="s">
        <v>78</v>
      </c>
      <c r="AB224"/>
    </row>
    <row r="225" spans="1:28" x14ac:dyDescent="0.35">
      <c r="A225" s="60">
        <v>887</v>
      </c>
      <c r="B225" s="60" t="s">
        <v>282</v>
      </c>
      <c r="C225" s="60" t="s">
        <v>283</v>
      </c>
      <c r="D225" s="60" t="s">
        <v>104</v>
      </c>
      <c r="E225" s="60" t="s">
        <v>82</v>
      </c>
      <c r="F225" s="60" t="s">
        <v>263</v>
      </c>
      <c r="G225" s="60" t="s">
        <v>79</v>
      </c>
      <c r="H225" s="61">
        <v>0.24516646145808971</v>
      </c>
      <c r="I225" s="61">
        <v>0.31919391441551598</v>
      </c>
      <c r="J225" s="62">
        <v>48.023259617643468</v>
      </c>
      <c r="K225" s="62">
        <v>5.3833804994367398</v>
      </c>
      <c r="L225" s="62">
        <v>22.615530434172651</v>
      </c>
      <c r="M225" s="62">
        <v>34.357147781715611</v>
      </c>
      <c r="N225" s="62">
        <v>41.675550981696041</v>
      </c>
      <c r="O225" s="62">
        <v>50.720206621331265</v>
      </c>
      <c r="P225" s="62">
        <v>39.600014931136371</v>
      </c>
      <c r="Q225" s="62">
        <v>27.979670397370672</v>
      </c>
      <c r="R225" s="62">
        <v>59.813885325942607</v>
      </c>
      <c r="S225" s="62">
        <v>23.621762691282768</v>
      </c>
      <c r="T225" s="63">
        <v>26984.002</v>
      </c>
      <c r="U225" s="63">
        <v>31546.690999999999</v>
      </c>
      <c r="V225" s="63">
        <v>32284.045999999998</v>
      </c>
      <c r="W225" s="62">
        <v>69.51422921999594</v>
      </c>
      <c r="X225" s="63">
        <v>22442.005859375</v>
      </c>
      <c r="Y225" s="64">
        <v>13924.0263671875</v>
      </c>
      <c r="Z225" s="64">
        <v>10</v>
      </c>
      <c r="AA225" s="26" t="s">
        <v>78</v>
      </c>
      <c r="AB225"/>
    </row>
    <row r="226" spans="1:28" x14ac:dyDescent="0.35">
      <c r="A226" s="60">
        <v>894</v>
      </c>
      <c r="B226" s="60" t="s">
        <v>276</v>
      </c>
      <c r="C226" s="60" t="s">
        <v>277</v>
      </c>
      <c r="D226" s="60" t="s">
        <v>193</v>
      </c>
      <c r="E226" s="60" t="s">
        <v>82</v>
      </c>
      <c r="F226" s="60" t="s">
        <v>92</v>
      </c>
      <c r="G226" s="60" t="s">
        <v>77</v>
      </c>
      <c r="H226" s="61">
        <v>0.2316850733623361</v>
      </c>
      <c r="I226" s="61">
        <v>9.1905843224661998E-2</v>
      </c>
      <c r="J226" s="62">
        <v>13.669565713668691</v>
      </c>
      <c r="K226" s="62">
        <v>2.5120513151110999</v>
      </c>
      <c r="L226" s="62">
        <v>2.6240449233885701</v>
      </c>
      <c r="M226" s="62">
        <v>9.8358941908966102</v>
      </c>
      <c r="N226" s="62">
        <v>20.624571487401781</v>
      </c>
      <c r="O226" s="62">
        <v>16.739019277284381</v>
      </c>
      <c r="P226" s="62">
        <v>7.4737189622605795</v>
      </c>
      <c r="Q226" s="62">
        <v>14.727667697153221</v>
      </c>
      <c r="R226" s="62">
        <v>10.84051853368495</v>
      </c>
      <c r="S226" s="62">
        <v>9.1003534173310108</v>
      </c>
      <c r="T226" s="63">
        <v>17835.893</v>
      </c>
      <c r="U226" s="63">
        <v>18380.476999999999</v>
      </c>
      <c r="V226" s="63">
        <v>18927.715</v>
      </c>
      <c r="W226" s="62">
        <v>39.688146788093746</v>
      </c>
      <c r="X226" s="63">
        <v>7512.05908203125</v>
      </c>
      <c r="Y226" s="64">
        <v>1579.2442626953125</v>
      </c>
      <c r="Z226" s="64">
        <v>10</v>
      </c>
      <c r="AA226" s="26" t="s">
        <v>78</v>
      </c>
      <c r="AB226"/>
    </row>
    <row r="227" spans="1:28" x14ac:dyDescent="0.35">
      <c r="A227" s="60">
        <v>894</v>
      </c>
      <c r="B227" s="60" t="s">
        <v>276</v>
      </c>
      <c r="C227" s="60" t="s">
        <v>277</v>
      </c>
      <c r="D227" s="60" t="s">
        <v>193</v>
      </c>
      <c r="E227" s="60" t="s">
        <v>82</v>
      </c>
      <c r="F227" s="60" t="s">
        <v>92</v>
      </c>
      <c r="G227" s="60" t="s">
        <v>79</v>
      </c>
      <c r="H227" s="61">
        <v>0.2316850733623361</v>
      </c>
      <c r="I227" s="61">
        <v>0.32366663765185127</v>
      </c>
      <c r="J227" s="62">
        <v>33.62009510032091</v>
      </c>
      <c r="K227" s="62">
        <v>5.2751682949153205</v>
      </c>
      <c r="L227" s="62">
        <v>18.176986478365169</v>
      </c>
      <c r="M227" s="62">
        <v>31.319891624084111</v>
      </c>
      <c r="N227" s="62">
        <v>65.395880633666451</v>
      </c>
      <c r="O227" s="62">
        <v>51.525156734365154</v>
      </c>
      <c r="P227" s="62">
        <v>42.506084962116667</v>
      </c>
      <c r="Q227" s="62">
        <v>64.059744725987812</v>
      </c>
      <c r="R227" s="62">
        <v>59.579256279855173</v>
      </c>
      <c r="S227" s="62">
        <v>34.357399943982443</v>
      </c>
      <c r="T227" s="63">
        <v>17835.893</v>
      </c>
      <c r="U227" s="63">
        <v>18380.476999999999</v>
      </c>
      <c r="V227" s="63">
        <v>18927.715</v>
      </c>
      <c r="W227" s="62">
        <v>60.311853211906239</v>
      </c>
      <c r="X227" s="63">
        <v>11415.6552734375</v>
      </c>
      <c r="Y227" s="64">
        <v>7488.29150390625</v>
      </c>
      <c r="Z227" s="64">
        <v>10</v>
      </c>
      <c r="AA227" s="26" t="s">
        <v>78</v>
      </c>
      <c r="AB227"/>
    </row>
    <row r="228" spans="1:28" x14ac:dyDescent="0.35">
      <c r="A228" s="60">
        <v>716</v>
      </c>
      <c r="B228" s="60" t="s">
        <v>239</v>
      </c>
      <c r="C228" s="60" t="s">
        <v>240</v>
      </c>
      <c r="D228" s="60" t="s">
        <v>193</v>
      </c>
      <c r="E228" s="60" t="s">
        <v>75</v>
      </c>
      <c r="F228" s="60" t="s">
        <v>76</v>
      </c>
      <c r="G228" s="60" t="s">
        <v>77</v>
      </c>
      <c r="H228" s="61">
        <v>0.1099417854663912</v>
      </c>
      <c r="I228" s="61">
        <v>1.8393772932661399E-2</v>
      </c>
      <c r="J228" s="62">
        <v>2.9760115893759798</v>
      </c>
      <c r="K228" s="62">
        <v>1.4476308630364501</v>
      </c>
      <c r="L228" s="62">
        <v>0.30633617003929997</v>
      </c>
      <c r="M228" s="62">
        <v>1.74369910675619</v>
      </c>
      <c r="N228" s="62">
        <v>3.15148349267408</v>
      </c>
      <c r="O228" s="62">
        <v>3.3495724847653703</v>
      </c>
      <c r="P228" s="62">
        <v>1.4573821518944299</v>
      </c>
      <c r="Q228" s="62">
        <v>2.4441320554236601</v>
      </c>
      <c r="R228" s="62">
        <v>0.74926967753666995</v>
      </c>
      <c r="S228" s="62">
        <v>2.53591822885778</v>
      </c>
      <c r="T228" s="63">
        <v>15354.608</v>
      </c>
      <c r="U228" s="63">
        <v>15354.608</v>
      </c>
      <c r="V228" s="63">
        <v>15669.665999999999</v>
      </c>
      <c r="W228" s="62">
        <v>31.099579516358013</v>
      </c>
      <c r="X228" s="63">
        <v>4873.2001953125</v>
      </c>
      <c r="Y228" s="64">
        <v>226.56625366210938</v>
      </c>
      <c r="Z228" s="64">
        <v>10</v>
      </c>
      <c r="AA228" s="26" t="s">
        <v>78</v>
      </c>
      <c r="AB228"/>
    </row>
    <row r="229" spans="1:28" x14ac:dyDescent="0.35">
      <c r="A229" s="60">
        <v>716</v>
      </c>
      <c r="B229" s="60" t="s">
        <v>239</v>
      </c>
      <c r="C229" s="60" t="s">
        <v>240</v>
      </c>
      <c r="D229" s="60" t="s">
        <v>193</v>
      </c>
      <c r="E229" s="60" t="s">
        <v>75</v>
      </c>
      <c r="F229" s="60" t="s">
        <v>76</v>
      </c>
      <c r="G229" s="60" t="s">
        <v>79</v>
      </c>
      <c r="H229" s="61">
        <v>0.1099417854663912</v>
      </c>
      <c r="I229" s="61">
        <v>0.1512638075291331</v>
      </c>
      <c r="J229" s="62">
        <v>16.556222516406692</v>
      </c>
      <c r="K229" s="62">
        <v>4.0034674085658404</v>
      </c>
      <c r="L229" s="62">
        <v>5.0015438770429705</v>
      </c>
      <c r="M229" s="62">
        <v>10.60915196127287</v>
      </c>
      <c r="N229" s="62">
        <v>35.113196783518767</v>
      </c>
      <c r="O229" s="62">
        <v>29.544033307657358</v>
      </c>
      <c r="P229" s="62">
        <v>28.098850330191077</v>
      </c>
      <c r="Q229" s="62">
        <v>26.982081214121511</v>
      </c>
      <c r="R229" s="62">
        <v>23.393625471141018</v>
      </c>
      <c r="S229" s="62">
        <v>20.631909155792318</v>
      </c>
      <c r="T229" s="63">
        <v>15354.608</v>
      </c>
      <c r="U229" s="63">
        <v>15354.608</v>
      </c>
      <c r="V229" s="63">
        <v>15669.665999999999</v>
      </c>
      <c r="W229" s="62">
        <v>68.900420483642151</v>
      </c>
      <c r="X229" s="63">
        <v>10796.4658203125</v>
      </c>
      <c r="Y229" s="64">
        <v>3816.213623046875</v>
      </c>
      <c r="Z229" s="64">
        <v>10</v>
      </c>
      <c r="AA229" s="26" t="s">
        <v>78</v>
      </c>
      <c r="AB229"/>
    </row>
    <row r="231" spans="1:28" s="23" customFormat="1" ht="30" customHeight="1" x14ac:dyDescent="0.35">
      <c r="A231" s="22" t="str">
        <f>'4.1 MPI Area'!A231</f>
        <v>Notes</v>
      </c>
      <c r="H231" s="35"/>
      <c r="I231" s="35"/>
      <c r="J231" s="35"/>
      <c r="K231" s="35"/>
      <c r="L231" s="35"/>
      <c r="M231" s="35"/>
      <c r="X231" s="59"/>
      <c r="Y231" s="59"/>
      <c r="Z231" s="55"/>
      <c r="AA231" s="55"/>
    </row>
    <row r="232" spans="1:28" s="21" customFormat="1" ht="30" customHeight="1" x14ac:dyDescent="0.35">
      <c r="A232" s="21" t="str">
        <f>'4.1 MPI Area'!A232</f>
        <v>ᵃUnited Nations, Department of Economic and Social Affairs, Population Division (2022). World Population Prospects 2022, Online Edition.</v>
      </c>
      <c r="H232" s="36"/>
      <c r="I232" s="36"/>
      <c r="J232" s="36"/>
      <c r="K232" s="36"/>
      <c r="L232" s="36"/>
      <c r="M232" s="36"/>
      <c r="X232" s="53"/>
      <c r="Y232" s="53"/>
      <c r="Z232" s="52"/>
      <c r="AA232" s="52"/>
    </row>
    <row r="233" spans="1:28" s="21" customFormat="1" ht="30" customHeight="1" x14ac:dyDescent="0.35">
      <c r="A233" s="21" t="str">
        <f>'4.1 MPI Area'!A233</f>
        <v xml:space="preserve">ᵇOwn calculations based on data in sheet 4.1. This was computed by multiplying the headcount (column J) by population of urban or rural for 2020 (column R), and rounding to the nearest thousand. </v>
      </c>
      <c r="H233" s="36"/>
      <c r="I233" s="36"/>
      <c r="J233" s="36"/>
      <c r="K233" s="36"/>
      <c r="L233" s="36"/>
      <c r="M233" s="36"/>
      <c r="X233" s="53"/>
      <c r="Y233" s="53"/>
      <c r="Z233" s="52"/>
      <c r="AA233" s="52"/>
    </row>
    <row r="234" spans="1:28" s="12" customFormat="1" ht="30" customHeight="1" x14ac:dyDescent="0.35">
      <c r="A234" s="12" t="str">
        <f>'4.1 MPI Area'!A234</f>
        <v>The sample for Argentina MICS 2019-2020 was designed to be self-weighting within urban areas. The survey did not cover rural areas mainly due to the cost, as well as the low share of rural population in Argentina (9% of the total population).</v>
      </c>
      <c r="H234" s="29"/>
      <c r="I234" s="29"/>
      <c r="J234" s="29"/>
      <c r="K234" s="29"/>
      <c r="L234" s="29"/>
      <c r="M234" s="29"/>
      <c r="X234" s="50"/>
      <c r="Y234" s="50"/>
    </row>
    <row r="235" spans="1:28" s="12" customFormat="1" ht="30" customHeight="1" x14ac:dyDescent="0.35">
      <c r="A235" s="12" t="str">
        <f>'4.1 MPI Area'!A235</f>
        <v xml:space="preserve">The sample for the State of Palestine MICS 2019-2020 was designed to be self-weighting within urban, rural and camp areas. The MPI estimation at the area level in this country is based on these three categories. </v>
      </c>
      <c r="H235" s="29"/>
      <c r="I235" s="29"/>
      <c r="J235" s="29"/>
      <c r="K235" s="29"/>
      <c r="L235" s="29"/>
      <c r="M235" s="29"/>
      <c r="X235" s="50"/>
      <c r="Y235" s="50"/>
    </row>
    <row r="236" spans="1:28" s="12" customFormat="1" ht="30" customHeight="1" x14ac:dyDescent="0.35">
      <c r="A236" s="12" t="str">
        <f>'4.1 MPI Area'!A236</f>
        <v>Tables 4.1 - 4.6 updated on 03 August 2022.</v>
      </c>
      <c r="H236" s="29"/>
      <c r="I236" s="29"/>
      <c r="J236" s="29"/>
      <c r="K236" s="29"/>
      <c r="L236" s="29"/>
      <c r="M236" s="29"/>
      <c r="X236" s="53"/>
      <c r="Y236" s="53"/>
      <c r="Z236" s="52"/>
      <c r="AA236" s="52"/>
    </row>
    <row r="237" spans="1:28" ht="20.5" x14ac:dyDescent="0.35">
      <c r="A237" s="25"/>
    </row>
  </sheetData>
  <autoFilter ref="A9:Z9">
    <sortState ref="A10:Z211">
      <sortCondition ref="C9"/>
    </sortState>
  </autoFilter>
  <sortState ref="A10:AA229">
    <sortCondition ref="C10:C229"/>
    <sortCondition ref="G10:G229" customList="Urban,Rural"/>
  </sortState>
  <mergeCells count="25">
    <mergeCell ref="Z5:AA5"/>
    <mergeCell ref="Y6:Y7"/>
    <mergeCell ref="AA6:AA8"/>
    <mergeCell ref="W5:Y5"/>
    <mergeCell ref="H5:H7"/>
    <mergeCell ref="I5:I7"/>
    <mergeCell ref="T5:V5"/>
    <mergeCell ref="T6:T7"/>
    <mergeCell ref="U6:U7"/>
    <mergeCell ref="V6:V7"/>
    <mergeCell ref="W6:W7"/>
    <mergeCell ref="Z6:Z8"/>
    <mergeCell ref="N6:S6"/>
    <mergeCell ref="L6:M6"/>
    <mergeCell ref="J6:K6"/>
    <mergeCell ref="J5:S5"/>
    <mergeCell ref="G5:G8"/>
    <mergeCell ref="X6:X7"/>
    <mergeCell ref="A5:A8"/>
    <mergeCell ref="B5:B8"/>
    <mergeCell ref="C5:C8"/>
    <mergeCell ref="D5:D8"/>
    <mergeCell ref="E5:F6"/>
    <mergeCell ref="E7:E8"/>
    <mergeCell ref="F7:F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7"/>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1" customWidth="1"/>
    <col min="10" max="22" width="12.7265625" style="31" customWidth="1"/>
    <col min="23" max="26" width="12.7265625" customWidth="1"/>
    <col min="27" max="28" width="12.7265625" style="45" customWidth="1"/>
    <col min="29" max="29" width="12.7265625" customWidth="1"/>
  </cols>
  <sheetData>
    <row r="1" spans="1:34" s="3" customFormat="1" ht="21" customHeight="1" x14ac:dyDescent="0.35">
      <c r="A1" s="2" t="s">
        <v>342</v>
      </c>
      <c r="B1" s="4"/>
      <c r="C1" s="4"/>
      <c r="D1" s="4"/>
      <c r="H1" s="27"/>
      <c r="I1" s="27"/>
      <c r="J1" s="27"/>
      <c r="K1" s="27"/>
      <c r="L1" s="27"/>
      <c r="M1" s="27"/>
      <c r="N1" s="27"/>
      <c r="O1" s="27"/>
      <c r="P1" s="27"/>
      <c r="Q1" s="27"/>
      <c r="R1" s="27"/>
      <c r="S1" s="27"/>
      <c r="T1" s="27"/>
      <c r="U1" s="27"/>
      <c r="V1" s="27"/>
      <c r="AA1" s="40"/>
      <c r="AB1" s="40"/>
    </row>
    <row r="2" spans="1:34" s="3" customFormat="1" ht="21" customHeight="1" x14ac:dyDescent="0.35">
      <c r="A2" s="3" t="s">
        <v>343</v>
      </c>
      <c r="H2" s="27"/>
      <c r="I2" s="27"/>
      <c r="J2" s="27"/>
      <c r="K2" s="27"/>
      <c r="L2" s="27"/>
      <c r="M2" s="27"/>
      <c r="N2" s="27"/>
      <c r="O2" s="27"/>
      <c r="P2" s="27"/>
      <c r="Q2" s="27"/>
      <c r="R2" s="27"/>
      <c r="S2" s="27"/>
      <c r="T2" s="27"/>
      <c r="U2" s="27"/>
      <c r="V2" s="27"/>
      <c r="AA2" s="40"/>
      <c r="AB2" s="40"/>
    </row>
    <row r="3" spans="1:34" s="3" customFormat="1" ht="21" customHeight="1" x14ac:dyDescent="0.35">
      <c r="A3" s="3" t="str">
        <f>'4.1 MPI Area'!A3</f>
        <v>Citation: Alkire, S., Kanagaratnam, U., and Suppa, N. (2022). The global Multidimensional Poverty Index (MPI) 2022 disaggregation results and methodological note. OPHI MPI Methodological Note 53, Oxford Poverty and Human Development Initiative, University of Oxford.</v>
      </c>
      <c r="H3" s="27"/>
      <c r="I3" s="27"/>
      <c r="J3" s="27"/>
      <c r="K3" s="27"/>
      <c r="L3" s="27"/>
      <c r="M3" s="27"/>
      <c r="N3" s="27"/>
      <c r="O3" s="27"/>
      <c r="P3" s="27"/>
      <c r="Q3" s="27"/>
      <c r="R3" s="27"/>
      <c r="S3" s="27"/>
      <c r="T3" s="27"/>
      <c r="U3" s="27"/>
      <c r="V3" s="27"/>
      <c r="AA3" s="40"/>
      <c r="AB3" s="40"/>
    </row>
    <row r="4" spans="1:34" s="1" customFormat="1" x14ac:dyDescent="0.35">
      <c r="H4" s="28"/>
      <c r="I4" s="28"/>
      <c r="J4" s="28"/>
      <c r="K4" s="28"/>
      <c r="L4" s="28"/>
      <c r="M4" s="28"/>
      <c r="N4" s="28"/>
      <c r="O4" s="28"/>
      <c r="P4" s="28"/>
      <c r="Q4" s="28"/>
      <c r="R4" s="28"/>
      <c r="S4" s="28"/>
      <c r="T4" s="28"/>
      <c r="U4" s="28"/>
      <c r="V4" s="28"/>
      <c r="W4" s="20"/>
      <c r="X4" s="20"/>
      <c r="Y4" s="20"/>
      <c r="Z4" s="20"/>
      <c r="AA4" s="46"/>
      <c r="AB4" s="44"/>
    </row>
    <row r="5" spans="1:34" s="1" customFormat="1" ht="30" customHeight="1" x14ac:dyDescent="0.35">
      <c r="A5" s="71" t="s">
        <v>0</v>
      </c>
      <c r="B5" s="71" t="s">
        <v>1</v>
      </c>
      <c r="C5" s="74" t="s">
        <v>2</v>
      </c>
      <c r="D5" s="74" t="s">
        <v>3</v>
      </c>
      <c r="E5" s="74" t="s">
        <v>4</v>
      </c>
      <c r="F5" s="74"/>
      <c r="G5" s="69" t="s">
        <v>45</v>
      </c>
      <c r="H5" s="69" t="s">
        <v>43</v>
      </c>
      <c r="I5" s="69" t="s">
        <v>51</v>
      </c>
      <c r="J5" s="69" t="s">
        <v>31</v>
      </c>
      <c r="K5" s="69"/>
      <c r="L5" s="69"/>
      <c r="M5" s="79" t="s">
        <v>30</v>
      </c>
      <c r="N5" s="79"/>
      <c r="O5" s="79"/>
      <c r="P5" s="79"/>
      <c r="Q5" s="79"/>
      <c r="R5" s="79"/>
      <c r="S5" s="79"/>
      <c r="T5" s="79"/>
      <c r="U5" s="79"/>
      <c r="V5" s="79"/>
      <c r="W5" s="76" t="s">
        <v>44</v>
      </c>
      <c r="X5" s="76"/>
      <c r="Y5" s="76"/>
      <c r="Z5" s="78" t="str">
        <f>'4.1 MPI Area'!Q5</f>
        <v>Population 2020</v>
      </c>
      <c r="AA5" s="78"/>
      <c r="AB5" s="78"/>
      <c r="AC5" s="78" t="s">
        <v>50</v>
      </c>
      <c r="AD5" s="78"/>
    </row>
    <row r="6" spans="1:34" s="1" customFormat="1" ht="30" customHeight="1" x14ac:dyDescent="0.35">
      <c r="A6" s="72"/>
      <c r="B6" s="72"/>
      <c r="C6" s="75"/>
      <c r="D6" s="75"/>
      <c r="E6" s="76"/>
      <c r="F6" s="76"/>
      <c r="G6" s="77"/>
      <c r="H6" s="77"/>
      <c r="I6" s="77"/>
      <c r="J6" s="70"/>
      <c r="K6" s="70"/>
      <c r="L6" s="70"/>
      <c r="M6" s="78" t="s">
        <v>17</v>
      </c>
      <c r="N6" s="78"/>
      <c r="O6" s="78" t="s">
        <v>18</v>
      </c>
      <c r="P6" s="78"/>
      <c r="Q6" s="78" t="s">
        <v>19</v>
      </c>
      <c r="R6" s="78"/>
      <c r="S6" s="78"/>
      <c r="T6" s="78"/>
      <c r="U6" s="78"/>
      <c r="V6" s="78"/>
      <c r="W6" s="69" t="s">
        <v>10</v>
      </c>
      <c r="X6" s="69" t="str">
        <f>'4.1 MPI Area'!O6:O7</f>
        <v>Population 2019</v>
      </c>
      <c r="Y6" s="69" t="str">
        <f>'4.1 MPI Area'!P6:P7</f>
        <v>Population 2020</v>
      </c>
      <c r="Z6" s="80" t="s">
        <v>52</v>
      </c>
      <c r="AA6" s="81" t="s">
        <v>49</v>
      </c>
      <c r="AB6" s="83" t="s">
        <v>47</v>
      </c>
      <c r="AC6" s="77" t="s">
        <v>40</v>
      </c>
      <c r="AD6" s="77" t="s">
        <v>12</v>
      </c>
    </row>
    <row r="7" spans="1:34" s="1" customFormat="1" ht="30" customHeight="1" x14ac:dyDescent="0.35">
      <c r="A7" s="72"/>
      <c r="B7" s="72"/>
      <c r="C7" s="75"/>
      <c r="D7" s="75"/>
      <c r="E7" s="75" t="s">
        <v>5</v>
      </c>
      <c r="F7" s="75" t="s">
        <v>6</v>
      </c>
      <c r="G7" s="77"/>
      <c r="H7" s="70"/>
      <c r="I7" s="70"/>
      <c r="J7" s="33" t="s">
        <v>32</v>
      </c>
      <c r="K7" s="33" t="s">
        <v>18</v>
      </c>
      <c r="L7" s="33" t="s">
        <v>19</v>
      </c>
      <c r="M7" s="33" t="s">
        <v>20</v>
      </c>
      <c r="N7" s="33" t="s">
        <v>21</v>
      </c>
      <c r="O7" s="33" t="s">
        <v>22</v>
      </c>
      <c r="P7" s="33" t="s">
        <v>23</v>
      </c>
      <c r="Q7" s="32" t="s">
        <v>29</v>
      </c>
      <c r="R7" s="32" t="s">
        <v>24</v>
      </c>
      <c r="S7" s="32" t="s">
        <v>25</v>
      </c>
      <c r="T7" s="32" t="s">
        <v>26</v>
      </c>
      <c r="U7" s="32" t="s">
        <v>27</v>
      </c>
      <c r="V7" s="32" t="s">
        <v>28</v>
      </c>
      <c r="W7" s="70"/>
      <c r="X7" s="70"/>
      <c r="Y7" s="70"/>
      <c r="Z7" s="70"/>
      <c r="AA7" s="82"/>
      <c r="AB7" s="82"/>
      <c r="AC7" s="77"/>
      <c r="AD7" s="77"/>
    </row>
    <row r="8" spans="1:34" s="1" customFormat="1" ht="30" customHeight="1" x14ac:dyDescent="0.35">
      <c r="A8" s="73"/>
      <c r="B8" s="73"/>
      <c r="C8" s="76"/>
      <c r="D8" s="76"/>
      <c r="E8" s="76"/>
      <c r="F8" s="76"/>
      <c r="G8" s="70"/>
      <c r="H8" s="9" t="s">
        <v>34</v>
      </c>
      <c r="I8" s="9" t="s">
        <v>34</v>
      </c>
      <c r="J8" s="9" t="s">
        <v>33</v>
      </c>
      <c r="K8" s="9" t="s">
        <v>33</v>
      </c>
      <c r="L8" s="9" t="s">
        <v>33</v>
      </c>
      <c r="M8" s="9" t="s">
        <v>33</v>
      </c>
      <c r="N8" s="9" t="s">
        <v>33</v>
      </c>
      <c r="O8" s="9" t="s">
        <v>33</v>
      </c>
      <c r="P8" s="9" t="s">
        <v>33</v>
      </c>
      <c r="Q8" s="9" t="s">
        <v>33</v>
      </c>
      <c r="R8" s="9" t="s">
        <v>33</v>
      </c>
      <c r="S8" s="9" t="s">
        <v>33</v>
      </c>
      <c r="T8" s="9" t="s">
        <v>33</v>
      </c>
      <c r="U8" s="9" t="s">
        <v>33</v>
      </c>
      <c r="V8" s="9" t="s">
        <v>33</v>
      </c>
      <c r="W8" s="10" t="s">
        <v>15</v>
      </c>
      <c r="X8" s="10" t="s">
        <v>15</v>
      </c>
      <c r="Y8" s="10" t="s">
        <v>15</v>
      </c>
      <c r="Z8" s="9" t="s">
        <v>13</v>
      </c>
      <c r="AA8" s="42" t="s">
        <v>15</v>
      </c>
      <c r="AB8" s="42" t="s">
        <v>15</v>
      </c>
      <c r="AC8" s="70"/>
      <c r="AD8" s="70"/>
    </row>
    <row r="9" spans="1:34" s="1" customFormat="1" x14ac:dyDescent="0.35">
      <c r="G9" s="5"/>
      <c r="H9" s="34"/>
      <c r="I9" s="34"/>
      <c r="J9" s="28"/>
      <c r="K9" s="28"/>
      <c r="L9" s="28"/>
      <c r="M9" s="28"/>
      <c r="N9" s="28"/>
      <c r="O9" s="28"/>
      <c r="P9" s="28"/>
      <c r="Q9" s="28"/>
      <c r="R9" s="28"/>
      <c r="S9" s="28"/>
      <c r="T9" s="28"/>
      <c r="U9" s="28"/>
      <c r="V9" s="28"/>
      <c r="W9" s="5"/>
      <c r="X9" s="5"/>
      <c r="Y9" s="5"/>
      <c r="Z9" s="5"/>
      <c r="AA9" s="41"/>
      <c r="AB9" s="44"/>
    </row>
    <row r="10" spans="1:34" x14ac:dyDescent="0.35">
      <c r="A10" s="65">
        <v>4</v>
      </c>
      <c r="B10" s="65" t="s">
        <v>293</v>
      </c>
      <c r="C10" s="65" t="s">
        <v>294</v>
      </c>
      <c r="D10" s="65" t="s">
        <v>122</v>
      </c>
      <c r="E10" s="65" t="s">
        <v>82</v>
      </c>
      <c r="F10" s="65" t="s">
        <v>83</v>
      </c>
      <c r="G10" s="65" t="s">
        <v>77</v>
      </c>
      <c r="H10" s="66">
        <v>0.27172123723761471</v>
      </c>
      <c r="I10" s="66">
        <v>9.4071779785840304E-2</v>
      </c>
      <c r="J10" s="67">
        <v>17.977522313594818</v>
      </c>
      <c r="K10" s="67">
        <v>47.068500518798828</v>
      </c>
      <c r="L10" s="67">
        <v>34.953978657722473</v>
      </c>
      <c r="M10" s="67"/>
      <c r="N10" s="67">
        <v>17.977522781824</v>
      </c>
      <c r="O10" s="67">
        <v>20.97400846033598</v>
      </c>
      <c r="P10" s="67">
        <v>26.094490513705438</v>
      </c>
      <c r="Q10" s="67">
        <v>5.4129722890891703</v>
      </c>
      <c r="R10" s="67">
        <v>8.6828625045443601</v>
      </c>
      <c r="S10" s="67">
        <v>4.4963590292678104</v>
      </c>
      <c r="T10" s="67">
        <v>2.93183615952442</v>
      </c>
      <c r="U10" s="67">
        <v>11.23829177967564</v>
      </c>
      <c r="V10" s="67">
        <v>2.1916564820376401</v>
      </c>
      <c r="W10" s="68">
        <v>34636.207000000002</v>
      </c>
      <c r="X10" s="68">
        <v>37769.499000000003</v>
      </c>
      <c r="Y10" s="68">
        <v>38972.230000000003</v>
      </c>
      <c r="Z10" s="67">
        <v>24.006463812206061</v>
      </c>
      <c r="AA10" s="68">
        <v>9355.8544921875</v>
      </c>
      <c r="AB10" s="68">
        <v>1984.3331298828125</v>
      </c>
      <c r="AC10" s="65">
        <v>9</v>
      </c>
      <c r="AD10" s="65" t="s">
        <v>20</v>
      </c>
      <c r="AE10" s="65"/>
      <c r="AF10" s="65"/>
      <c r="AG10" s="65"/>
      <c r="AH10" s="65"/>
    </row>
    <row r="11" spans="1:34" x14ac:dyDescent="0.35">
      <c r="A11" s="65">
        <v>4</v>
      </c>
      <c r="B11" s="65" t="s">
        <v>293</v>
      </c>
      <c r="C11" s="65" t="s">
        <v>294</v>
      </c>
      <c r="D11" s="65" t="s">
        <v>122</v>
      </c>
      <c r="E11" s="65" t="s">
        <v>82</v>
      </c>
      <c r="F11" s="65" t="s">
        <v>83</v>
      </c>
      <c r="G11" s="65" t="s">
        <v>79</v>
      </c>
      <c r="H11" s="66">
        <v>0.27172123723761471</v>
      </c>
      <c r="I11" s="66">
        <v>0.32784094801189562</v>
      </c>
      <c r="J11" s="67">
        <v>9.2871040105819702</v>
      </c>
      <c r="K11" s="67">
        <v>44.800248742103577</v>
      </c>
      <c r="L11" s="67">
        <v>45.912647247314453</v>
      </c>
      <c r="M11" s="67"/>
      <c r="N11" s="67">
        <v>9.2871038012327798</v>
      </c>
      <c r="O11" s="67">
        <v>19.092501944956361</v>
      </c>
      <c r="P11" s="67">
        <v>25.707746981927297</v>
      </c>
      <c r="Q11" s="67">
        <v>10.49387504284223</v>
      </c>
      <c r="R11" s="67">
        <v>10.07573224508557</v>
      </c>
      <c r="S11" s="67">
        <v>6.3090990643131004</v>
      </c>
      <c r="T11" s="67">
        <v>5.0135788662053402</v>
      </c>
      <c r="U11" s="67">
        <v>11.129648127160941</v>
      </c>
      <c r="V11" s="67">
        <v>2.8907139262811499</v>
      </c>
      <c r="W11" s="68">
        <v>34636.207000000002</v>
      </c>
      <c r="X11" s="68">
        <v>37769.499000000003</v>
      </c>
      <c r="Y11" s="68">
        <v>38972.230000000003</v>
      </c>
      <c r="Z11" s="67">
        <v>75.993536187794433</v>
      </c>
      <c r="AA11" s="68">
        <v>29616.375</v>
      </c>
      <c r="AB11" s="68">
        <v>19805.1328125</v>
      </c>
      <c r="AC11" s="65">
        <v>9</v>
      </c>
      <c r="AD11" s="65" t="s">
        <v>20</v>
      </c>
      <c r="AE11" s="65"/>
      <c r="AF11" s="65"/>
      <c r="AG11" s="65"/>
      <c r="AH11" s="65"/>
    </row>
    <row r="12" spans="1:34" x14ac:dyDescent="0.35">
      <c r="A12" s="65">
        <v>8</v>
      </c>
      <c r="B12" s="65" t="s">
        <v>126</v>
      </c>
      <c r="C12" s="65" t="s">
        <v>127</v>
      </c>
      <c r="D12" s="65" t="s">
        <v>74</v>
      </c>
      <c r="E12" s="65" t="s">
        <v>82</v>
      </c>
      <c r="F12" s="65" t="s">
        <v>105</v>
      </c>
      <c r="G12" s="65" t="s">
        <v>77</v>
      </c>
      <c r="H12" s="66">
        <v>2.7478785548485001E-3</v>
      </c>
      <c r="I12" s="66">
        <v>2.7130549854067999E-3</v>
      </c>
      <c r="J12" s="67">
        <v>27.736946940422058</v>
      </c>
      <c r="K12" s="67">
        <v>59.660643339157104</v>
      </c>
      <c r="L12" s="67">
        <v>12.602409720420837</v>
      </c>
      <c r="M12" s="67">
        <v>27.48253390227363</v>
      </c>
      <c r="N12" s="67">
        <v>0.25441188865893999</v>
      </c>
      <c r="O12" s="67">
        <v>37.535700554633536</v>
      </c>
      <c r="P12" s="67">
        <v>22.124943807342749</v>
      </c>
      <c r="Q12" s="67">
        <v>2.3000749493764099</v>
      </c>
      <c r="R12" s="67">
        <v>3.4265883981061598</v>
      </c>
      <c r="S12" s="67">
        <v>5.2840736747091199</v>
      </c>
      <c r="T12" s="67">
        <v>0</v>
      </c>
      <c r="U12" s="67">
        <v>0.6300017169055</v>
      </c>
      <c r="V12" s="67">
        <v>0.96167110799736999</v>
      </c>
      <c r="W12" s="68">
        <v>2877.0129999999999</v>
      </c>
      <c r="X12" s="68">
        <v>2873.8829999999998</v>
      </c>
      <c r="Y12" s="68">
        <v>2866.8490000000002</v>
      </c>
      <c r="Z12" s="67">
        <v>58.359830486817465</v>
      </c>
      <c r="AA12" s="68">
        <v>1673.0882568359375</v>
      </c>
      <c r="AB12" s="68">
        <v>11.87653636932373</v>
      </c>
      <c r="AC12" s="65">
        <v>10</v>
      </c>
      <c r="AD12" s="65" t="s">
        <v>78</v>
      </c>
      <c r="AE12" s="65"/>
      <c r="AF12" s="65"/>
      <c r="AG12" s="65"/>
      <c r="AH12" s="65"/>
    </row>
    <row r="13" spans="1:34" x14ac:dyDescent="0.35">
      <c r="A13" s="65">
        <v>8</v>
      </c>
      <c r="B13" s="65" t="s">
        <v>126</v>
      </c>
      <c r="C13" s="65" t="s">
        <v>127</v>
      </c>
      <c r="D13" s="65" t="s">
        <v>74</v>
      </c>
      <c r="E13" s="65" t="s">
        <v>82</v>
      </c>
      <c r="F13" s="65" t="s">
        <v>105</v>
      </c>
      <c r="G13" s="65" t="s">
        <v>79</v>
      </c>
      <c r="H13" s="66">
        <v>2.7478785548485001E-3</v>
      </c>
      <c r="I13" s="66">
        <v>2.7966847348741999E-3</v>
      </c>
      <c r="J13" s="67">
        <v>28.97111177444458</v>
      </c>
      <c r="K13" s="67">
        <v>48.792186379432678</v>
      </c>
      <c r="L13" s="67">
        <v>22.236703336238861</v>
      </c>
      <c r="M13" s="67">
        <v>28.97111035248092</v>
      </c>
      <c r="N13" s="67">
        <v>0</v>
      </c>
      <c r="O13" s="67">
        <v>22.771478110806559</v>
      </c>
      <c r="P13" s="67">
        <v>26.020708606363169</v>
      </c>
      <c r="Q13" s="67">
        <v>10.46947980350178</v>
      </c>
      <c r="R13" s="67">
        <v>2.1965468314262</v>
      </c>
      <c r="S13" s="67">
        <v>2.7408899892585499</v>
      </c>
      <c r="T13" s="67">
        <v>0</v>
      </c>
      <c r="U13" s="67">
        <v>5.7865626152440397</v>
      </c>
      <c r="V13" s="67">
        <v>1.0432236909196999</v>
      </c>
      <c r="W13" s="68">
        <v>2877.0129999999999</v>
      </c>
      <c r="X13" s="68">
        <v>2873.8829999999998</v>
      </c>
      <c r="Y13" s="68">
        <v>2866.8490000000002</v>
      </c>
      <c r="Z13" s="67">
        <v>41.640169513182016</v>
      </c>
      <c r="AA13" s="68">
        <v>1193.7607421875</v>
      </c>
      <c r="AB13" s="68">
        <v>8.2935037612915039</v>
      </c>
      <c r="AC13" s="65">
        <v>10</v>
      </c>
      <c r="AD13" s="65" t="s">
        <v>78</v>
      </c>
      <c r="AE13" s="65"/>
      <c r="AF13" s="65"/>
      <c r="AG13" s="65"/>
      <c r="AH13" s="65"/>
    </row>
    <row r="14" spans="1:34" x14ac:dyDescent="0.35">
      <c r="A14" s="65">
        <v>12</v>
      </c>
      <c r="B14" s="65" t="s">
        <v>136</v>
      </c>
      <c r="C14" s="65" t="s">
        <v>137</v>
      </c>
      <c r="D14" s="65" t="s">
        <v>104</v>
      </c>
      <c r="E14" s="65" t="s">
        <v>75</v>
      </c>
      <c r="F14" s="65" t="s">
        <v>95</v>
      </c>
      <c r="G14" s="65" t="s">
        <v>77</v>
      </c>
      <c r="H14" s="66">
        <v>5.4090931224496002E-3</v>
      </c>
      <c r="I14" s="66">
        <v>2.3344244874535002E-3</v>
      </c>
      <c r="J14" s="67">
        <v>42.446115612983704</v>
      </c>
      <c r="K14" s="67">
        <v>50.745236873626709</v>
      </c>
      <c r="L14" s="67">
        <v>6.8086482584476471</v>
      </c>
      <c r="M14" s="67">
        <v>29.760107502058009</v>
      </c>
      <c r="N14" s="67">
        <v>12.686007572552411</v>
      </c>
      <c r="O14" s="67">
        <v>27.266029694349431</v>
      </c>
      <c r="P14" s="67">
        <v>23.479206533113359</v>
      </c>
      <c r="Q14" s="67">
        <v>0.23879373561167999</v>
      </c>
      <c r="R14" s="67">
        <v>2.9052346392265798</v>
      </c>
      <c r="S14" s="67">
        <v>1.05135655431593</v>
      </c>
      <c r="T14" s="67">
        <v>3.9670408949539999E-2</v>
      </c>
      <c r="U14" s="67">
        <v>1.5044285125657799</v>
      </c>
      <c r="V14" s="67">
        <v>1.0691648472548001</v>
      </c>
      <c r="W14" s="68">
        <v>42705.368000000002</v>
      </c>
      <c r="X14" s="68">
        <v>42705.368000000002</v>
      </c>
      <c r="Y14" s="68">
        <v>43451.665999999997</v>
      </c>
      <c r="Z14" s="67">
        <v>63.0961941414403</v>
      </c>
      <c r="AA14" s="68">
        <v>27416.34765625</v>
      </c>
      <c r="AB14" s="68">
        <v>176.07003784179688</v>
      </c>
      <c r="AC14" s="65">
        <v>10</v>
      </c>
      <c r="AD14" s="65" t="s">
        <v>78</v>
      </c>
      <c r="AE14" s="65"/>
      <c r="AF14" s="65"/>
      <c r="AG14" s="65"/>
      <c r="AH14" s="65"/>
    </row>
    <row r="15" spans="1:34" x14ac:dyDescent="0.35">
      <c r="A15" s="65">
        <v>12</v>
      </c>
      <c r="B15" s="65" t="s">
        <v>136</v>
      </c>
      <c r="C15" s="65" t="s">
        <v>137</v>
      </c>
      <c r="D15" s="65" t="s">
        <v>104</v>
      </c>
      <c r="E15" s="65" t="s">
        <v>75</v>
      </c>
      <c r="F15" s="65" t="s">
        <v>95</v>
      </c>
      <c r="G15" s="65" t="s">
        <v>79</v>
      </c>
      <c r="H15" s="66">
        <v>5.4090931224496002E-3</v>
      </c>
      <c r="I15" s="66">
        <v>1.06660004955768E-2</v>
      </c>
      <c r="J15" s="67">
        <v>27.011370658874512</v>
      </c>
      <c r="K15" s="67">
        <v>48.760920763015747</v>
      </c>
      <c r="L15" s="67">
        <v>24.227708578109741</v>
      </c>
      <c r="M15" s="67">
        <v>22.141807113318031</v>
      </c>
      <c r="N15" s="67">
        <v>4.8695623524893303</v>
      </c>
      <c r="O15" s="67">
        <v>30.490031489740637</v>
      </c>
      <c r="P15" s="67">
        <v>18.270890179604031</v>
      </c>
      <c r="Q15" s="67">
        <v>1.70580531075136</v>
      </c>
      <c r="R15" s="67">
        <v>7.61034647337073</v>
      </c>
      <c r="S15" s="67">
        <v>5.4383699131642196</v>
      </c>
      <c r="T15" s="67">
        <v>2.3197170596937497</v>
      </c>
      <c r="U15" s="67">
        <v>5.6818406663491698</v>
      </c>
      <c r="V15" s="67">
        <v>1.47162944152135</v>
      </c>
      <c r="W15" s="68">
        <v>42705.368000000002</v>
      </c>
      <c r="X15" s="68">
        <v>42705.368000000002</v>
      </c>
      <c r="Y15" s="68">
        <v>43451.665999999997</v>
      </c>
      <c r="Z15" s="67">
        <v>36.903805858558819</v>
      </c>
      <c r="AA15" s="68">
        <v>16035.318359375</v>
      </c>
      <c r="AB15" s="68">
        <v>423.92575073242188</v>
      </c>
      <c r="AC15" s="65">
        <v>10</v>
      </c>
      <c r="AD15" s="65" t="s">
        <v>78</v>
      </c>
      <c r="AE15" s="65"/>
      <c r="AF15" s="65"/>
      <c r="AG15" s="65"/>
      <c r="AH15" s="65"/>
    </row>
    <row r="16" spans="1:34" x14ac:dyDescent="0.35">
      <c r="A16" s="65">
        <v>24</v>
      </c>
      <c r="B16" s="65" t="s">
        <v>299</v>
      </c>
      <c r="C16" s="65" t="s">
        <v>300</v>
      </c>
      <c r="D16" s="65" t="s">
        <v>193</v>
      </c>
      <c r="E16" s="65" t="s">
        <v>82</v>
      </c>
      <c r="F16" s="65" t="s">
        <v>83</v>
      </c>
      <c r="G16" s="65" t="s">
        <v>77</v>
      </c>
      <c r="H16" s="66">
        <v>0.28243504758584909</v>
      </c>
      <c r="I16" s="66">
        <v>0.1445186415561574</v>
      </c>
      <c r="J16" s="67">
        <v>27.660220861434937</v>
      </c>
      <c r="K16" s="67">
        <v>31.812760233879089</v>
      </c>
      <c r="L16" s="67">
        <v>40.527018904685974</v>
      </c>
      <c r="M16" s="67">
        <v>22.280926201264283</v>
      </c>
      <c r="N16" s="67">
        <v>5.3792938106883899</v>
      </c>
      <c r="O16" s="67">
        <v>15.15496858762817</v>
      </c>
      <c r="P16" s="67">
        <v>16.657791241687281</v>
      </c>
      <c r="Q16" s="67">
        <v>5.6357120491977097</v>
      </c>
      <c r="R16" s="67">
        <v>8.8163478872759296</v>
      </c>
      <c r="S16" s="67">
        <v>6.1167007674693403</v>
      </c>
      <c r="T16" s="67">
        <v>7.9409624991444492</v>
      </c>
      <c r="U16" s="67">
        <v>7.7021305397258502</v>
      </c>
      <c r="V16" s="67">
        <v>4.3151664159203396</v>
      </c>
      <c r="W16" s="68">
        <v>29154.745999999999</v>
      </c>
      <c r="X16" s="68">
        <v>32353.588</v>
      </c>
      <c r="Y16" s="68">
        <v>33428.485999999997</v>
      </c>
      <c r="Z16" s="67">
        <v>63.517810208712831</v>
      </c>
      <c r="AA16" s="68">
        <v>21233.04296875</v>
      </c>
      <c r="AB16" s="68">
        <v>6330.345703125</v>
      </c>
      <c r="AC16" s="65">
        <v>10</v>
      </c>
      <c r="AD16" s="65" t="s">
        <v>78</v>
      </c>
      <c r="AE16" s="65"/>
      <c r="AF16" s="65"/>
      <c r="AG16" s="65"/>
      <c r="AH16" s="65"/>
    </row>
    <row r="17" spans="1:34" x14ac:dyDescent="0.35">
      <c r="A17" s="65">
        <v>24</v>
      </c>
      <c r="B17" s="65" t="s">
        <v>299</v>
      </c>
      <c r="C17" s="65" t="s">
        <v>300</v>
      </c>
      <c r="D17" s="65" t="s">
        <v>193</v>
      </c>
      <c r="E17" s="65" t="s">
        <v>82</v>
      </c>
      <c r="F17" s="65" t="s">
        <v>83</v>
      </c>
      <c r="G17" s="65" t="s">
        <v>79</v>
      </c>
      <c r="H17" s="66">
        <v>0.28243504758584909</v>
      </c>
      <c r="I17" s="66">
        <v>0.52255627257202297</v>
      </c>
      <c r="J17" s="67">
        <v>18.036870658397675</v>
      </c>
      <c r="K17" s="67">
        <v>32.164263725280762</v>
      </c>
      <c r="L17" s="67">
        <v>49.798864126205444</v>
      </c>
      <c r="M17" s="67">
        <v>14.859925979436731</v>
      </c>
      <c r="N17" s="67">
        <v>3.1769452260432902</v>
      </c>
      <c r="O17" s="67">
        <v>20.152072070729073</v>
      </c>
      <c r="P17" s="67">
        <v>12.012190211443389</v>
      </c>
      <c r="Q17" s="67">
        <v>8.8840934787129004</v>
      </c>
      <c r="R17" s="67">
        <v>8.6804146365085604</v>
      </c>
      <c r="S17" s="67">
        <v>7.8101498468807904</v>
      </c>
      <c r="T17" s="67">
        <v>8.7610779600141502</v>
      </c>
      <c r="U17" s="67">
        <v>9.1510086081716686</v>
      </c>
      <c r="V17" s="67">
        <v>6.5121219820593792</v>
      </c>
      <c r="W17" s="68">
        <v>29154.745999999999</v>
      </c>
      <c r="X17" s="68">
        <v>32353.588</v>
      </c>
      <c r="Y17" s="68">
        <v>33428.485999999997</v>
      </c>
      <c r="Z17" s="67">
        <v>36.482189791286551</v>
      </c>
      <c r="AA17" s="68">
        <v>12195.443359375</v>
      </c>
      <c r="AB17" s="68">
        <v>10752.9853515625</v>
      </c>
      <c r="AC17" s="65">
        <v>10</v>
      </c>
      <c r="AD17" s="65" t="s">
        <v>78</v>
      </c>
      <c r="AE17" s="65"/>
      <c r="AF17" s="65"/>
      <c r="AG17" s="65"/>
      <c r="AH17" s="65"/>
    </row>
    <row r="18" spans="1:34" x14ac:dyDescent="0.35">
      <c r="A18" s="65">
        <v>32</v>
      </c>
      <c r="B18" s="65" t="s">
        <v>98</v>
      </c>
      <c r="C18" s="65" t="s">
        <v>99</v>
      </c>
      <c r="D18" s="65" t="s">
        <v>100</v>
      </c>
      <c r="E18" s="65" t="s">
        <v>75</v>
      </c>
      <c r="F18" s="65" t="s">
        <v>101</v>
      </c>
      <c r="G18" s="65" t="s">
        <v>77</v>
      </c>
      <c r="H18" s="66">
        <v>1.4692951081311E-3</v>
      </c>
      <c r="I18" s="66">
        <v>1.4692951081311E-3</v>
      </c>
      <c r="J18" s="67">
        <v>69.679534435272217</v>
      </c>
      <c r="K18" s="67">
        <v>21.381987631320953</v>
      </c>
      <c r="L18" s="67">
        <v>8.9384786784648895</v>
      </c>
      <c r="M18" s="67">
        <v>35.847877917323892</v>
      </c>
      <c r="N18" s="67">
        <v>33.831655501597204</v>
      </c>
      <c r="O18" s="67">
        <v>12.04597305596281</v>
      </c>
      <c r="P18" s="67">
        <v>9.3360150030297202</v>
      </c>
      <c r="Q18" s="67">
        <v>0.23861026841047001</v>
      </c>
      <c r="R18" s="67">
        <v>2.40359972674276</v>
      </c>
      <c r="S18" s="67">
        <v>0.31270333517789001</v>
      </c>
      <c r="T18" s="67">
        <v>0.19072948270065002</v>
      </c>
      <c r="U18" s="67">
        <v>3.4829496690213797</v>
      </c>
      <c r="V18" s="67">
        <v>2.3098860400339398</v>
      </c>
      <c r="W18" s="68">
        <v>45036.031999999999</v>
      </c>
      <c r="X18" s="68">
        <v>44745.52</v>
      </c>
      <c r="Y18" s="68">
        <v>45036.031999999999</v>
      </c>
      <c r="Z18" s="67">
        <v>100</v>
      </c>
      <c r="AA18" s="68">
        <v>45036.03125</v>
      </c>
      <c r="AB18" s="68">
        <v>194.70127868652344</v>
      </c>
      <c r="AC18" s="65">
        <v>10</v>
      </c>
      <c r="AD18" s="65" t="s">
        <v>78</v>
      </c>
      <c r="AE18" s="65"/>
      <c r="AF18" s="65"/>
      <c r="AG18" s="65"/>
      <c r="AH18" s="65"/>
    </row>
    <row r="19" spans="1:34" x14ac:dyDescent="0.35">
      <c r="A19" s="65">
        <v>51</v>
      </c>
      <c r="B19" s="65" t="s">
        <v>80</v>
      </c>
      <c r="C19" s="65" t="s">
        <v>81</v>
      </c>
      <c r="D19" s="65" t="s">
        <v>74</v>
      </c>
      <c r="E19" s="65" t="s">
        <v>82</v>
      </c>
      <c r="F19" s="65" t="s">
        <v>83</v>
      </c>
      <c r="G19" s="65" t="s">
        <v>77</v>
      </c>
      <c r="H19" s="66">
        <v>6.9006900785740003E-4</v>
      </c>
      <c r="I19" s="66">
        <v>0</v>
      </c>
      <c r="J19" s="67"/>
      <c r="K19" s="67"/>
      <c r="L19" s="67"/>
      <c r="M19" s="67"/>
      <c r="N19" s="67"/>
      <c r="O19" s="67"/>
      <c r="P19" s="67"/>
      <c r="Q19" s="67"/>
      <c r="R19" s="67"/>
      <c r="S19" s="67"/>
      <c r="T19" s="67"/>
      <c r="U19" s="67"/>
      <c r="V19" s="67"/>
      <c r="W19" s="68">
        <v>2865.835</v>
      </c>
      <c r="X19" s="68">
        <v>2820.6019999999999</v>
      </c>
      <c r="Y19" s="68">
        <v>2805.6080000000002</v>
      </c>
      <c r="Z19" s="67">
        <v>58.290041408503072</v>
      </c>
      <c r="AA19" s="68">
        <v>1635.3900146484375</v>
      </c>
      <c r="AB19" s="68">
        <v>0</v>
      </c>
      <c r="AC19" s="65">
        <v>10</v>
      </c>
      <c r="AD19" s="65" t="s">
        <v>78</v>
      </c>
      <c r="AE19" s="65"/>
      <c r="AF19" s="65"/>
      <c r="AG19" s="65"/>
      <c r="AH19" s="65"/>
    </row>
    <row r="20" spans="1:34" x14ac:dyDescent="0.35">
      <c r="A20" s="65">
        <v>51</v>
      </c>
      <c r="B20" s="65" t="s">
        <v>80</v>
      </c>
      <c r="C20" s="65" t="s">
        <v>81</v>
      </c>
      <c r="D20" s="65" t="s">
        <v>74</v>
      </c>
      <c r="E20" s="65" t="s">
        <v>82</v>
      </c>
      <c r="F20" s="65" t="s">
        <v>83</v>
      </c>
      <c r="G20" s="65" t="s">
        <v>79</v>
      </c>
      <c r="H20" s="66">
        <v>6.9006900785740003E-4</v>
      </c>
      <c r="I20" s="66">
        <v>1.6544466385493999E-3</v>
      </c>
      <c r="J20" s="67">
        <v>33.111387491226196</v>
      </c>
      <c r="K20" s="67">
        <v>36.774688959121704</v>
      </c>
      <c r="L20" s="67">
        <v>30.113920569419861</v>
      </c>
      <c r="M20" s="67">
        <v>33.111388026062386</v>
      </c>
      <c r="N20" s="67">
        <v>0</v>
      </c>
      <c r="O20" s="67">
        <v>5.71280281864213</v>
      </c>
      <c r="P20" s="67">
        <v>31.061887720235781</v>
      </c>
      <c r="Q20" s="67">
        <v>5.8425034150514197</v>
      </c>
      <c r="R20" s="67">
        <v>15.34092809567627</v>
      </c>
      <c r="S20" s="67">
        <v>3.08269791604289</v>
      </c>
      <c r="T20" s="67">
        <v>0</v>
      </c>
      <c r="U20" s="67">
        <v>1.90426760621519</v>
      </c>
      <c r="V20" s="67">
        <v>3.9435244020740501</v>
      </c>
      <c r="W20" s="68">
        <v>2865.835</v>
      </c>
      <c r="X20" s="68">
        <v>2820.6019999999999</v>
      </c>
      <c r="Y20" s="68">
        <v>2805.6080000000002</v>
      </c>
      <c r="Z20" s="67">
        <v>41.709958591496886</v>
      </c>
      <c r="AA20" s="68">
        <v>1170.2178955078125</v>
      </c>
      <c r="AB20" s="68">
        <v>5.3461809158325195</v>
      </c>
      <c r="AC20" s="65">
        <v>10</v>
      </c>
      <c r="AD20" s="65" t="s">
        <v>78</v>
      </c>
      <c r="AE20" s="65"/>
      <c r="AF20" s="65"/>
      <c r="AG20" s="65"/>
      <c r="AH20" s="65"/>
    </row>
    <row r="21" spans="1:34" x14ac:dyDescent="0.35">
      <c r="A21" s="65">
        <v>50</v>
      </c>
      <c r="B21" s="65" t="s">
        <v>235</v>
      </c>
      <c r="C21" s="65" t="s">
        <v>236</v>
      </c>
      <c r="D21" s="65" t="s">
        <v>122</v>
      </c>
      <c r="E21" s="65" t="s">
        <v>75</v>
      </c>
      <c r="F21" s="65" t="s">
        <v>76</v>
      </c>
      <c r="G21" s="65" t="s">
        <v>77</v>
      </c>
      <c r="H21" s="66">
        <v>0.10406026630943251</v>
      </c>
      <c r="I21" s="66">
        <v>6.03869210170455E-2</v>
      </c>
      <c r="J21" s="67">
        <v>18.071931600570679</v>
      </c>
      <c r="K21" s="67">
        <v>42.996233701705933</v>
      </c>
      <c r="L21" s="67">
        <v>38.931834697723389</v>
      </c>
      <c r="M21" s="67">
        <v>15.693402848674259</v>
      </c>
      <c r="N21" s="67">
        <v>2.3785295028034601</v>
      </c>
      <c r="O21" s="67">
        <v>29.314779919182897</v>
      </c>
      <c r="P21" s="67">
        <v>13.68145299997413</v>
      </c>
      <c r="Q21" s="67">
        <v>9.74109771895567</v>
      </c>
      <c r="R21" s="67">
        <v>9.8363401418810898</v>
      </c>
      <c r="S21" s="67">
        <v>0.56606270113254997</v>
      </c>
      <c r="T21" s="67">
        <v>1.2393089322869</v>
      </c>
      <c r="U21" s="67">
        <v>10.546872014727921</v>
      </c>
      <c r="V21" s="67">
        <v>7.0021532203843204</v>
      </c>
      <c r="W21" s="68">
        <v>165516.22200000001</v>
      </c>
      <c r="X21" s="68">
        <v>165516.22200000001</v>
      </c>
      <c r="Y21" s="68">
        <v>167420.951</v>
      </c>
      <c r="Z21" s="67">
        <v>21.57072703331675</v>
      </c>
      <c r="AA21" s="68">
        <v>36113.91796875</v>
      </c>
      <c r="AB21" s="68">
        <v>5243.15673828125</v>
      </c>
      <c r="AC21" s="65">
        <v>10</v>
      </c>
      <c r="AD21" s="65" t="s">
        <v>78</v>
      </c>
      <c r="AE21" s="65"/>
      <c r="AF21" s="65"/>
      <c r="AG21" s="65"/>
      <c r="AH21" s="65"/>
    </row>
    <row r="22" spans="1:34" x14ac:dyDescent="0.35">
      <c r="A22" s="65">
        <v>50</v>
      </c>
      <c r="B22" s="65" t="s">
        <v>235</v>
      </c>
      <c r="C22" s="65" t="s">
        <v>236</v>
      </c>
      <c r="D22" s="65" t="s">
        <v>122</v>
      </c>
      <c r="E22" s="65" t="s">
        <v>75</v>
      </c>
      <c r="F22" s="65" t="s">
        <v>76</v>
      </c>
      <c r="G22" s="65" t="s">
        <v>79</v>
      </c>
      <c r="H22" s="66">
        <v>0.10406026630943251</v>
      </c>
      <c r="I22" s="66">
        <v>0.1160719269343361</v>
      </c>
      <c r="J22" s="67">
        <v>17.164842784404755</v>
      </c>
      <c r="K22" s="67">
        <v>36.866533756256104</v>
      </c>
      <c r="L22" s="67">
        <v>45.968621969223022</v>
      </c>
      <c r="M22" s="67">
        <v>15.118626531121752</v>
      </c>
      <c r="N22" s="67">
        <v>2.04621553429963</v>
      </c>
      <c r="O22" s="67">
        <v>26.414578453727511</v>
      </c>
      <c r="P22" s="67">
        <v>10.451955890230181</v>
      </c>
      <c r="Q22" s="67">
        <v>12.855934137851849</v>
      </c>
      <c r="R22" s="67">
        <v>8.1057075981218905</v>
      </c>
      <c r="S22" s="67">
        <v>0.79074129962271</v>
      </c>
      <c r="T22" s="67">
        <v>2.6399390179834601</v>
      </c>
      <c r="U22" s="67">
        <v>12.728285762404681</v>
      </c>
      <c r="V22" s="67">
        <v>8.8480157746479602</v>
      </c>
      <c r="W22" s="68">
        <v>165516.22200000001</v>
      </c>
      <c r="X22" s="68">
        <v>165516.22200000001</v>
      </c>
      <c r="Y22" s="68">
        <v>167420.951</v>
      </c>
      <c r="Z22" s="67">
        <v>78.429272966684906</v>
      </c>
      <c r="AA22" s="68">
        <v>131307.03125</v>
      </c>
      <c r="AB22" s="68">
        <v>36010.32421875</v>
      </c>
      <c r="AC22" s="65">
        <v>10</v>
      </c>
      <c r="AD22" s="65" t="s">
        <v>78</v>
      </c>
      <c r="AE22" s="65"/>
      <c r="AF22" s="65"/>
      <c r="AG22" s="65"/>
      <c r="AH22" s="65"/>
    </row>
    <row r="23" spans="1:34" x14ac:dyDescent="0.35">
      <c r="A23" s="65">
        <v>52</v>
      </c>
      <c r="B23" s="65" t="s">
        <v>157</v>
      </c>
      <c r="C23" s="65" t="s">
        <v>158</v>
      </c>
      <c r="D23" s="65" t="s">
        <v>100</v>
      </c>
      <c r="E23" s="65" t="s">
        <v>75</v>
      </c>
      <c r="F23" s="65" t="s">
        <v>86</v>
      </c>
      <c r="G23" s="65" t="s">
        <v>77</v>
      </c>
      <c r="H23" s="66">
        <v>8.5288617206524999E-3</v>
      </c>
      <c r="I23" s="66">
        <v>9.0039160200622009E-3</v>
      </c>
      <c r="J23" s="67">
        <v>96.419697999954224</v>
      </c>
      <c r="K23" s="67">
        <v>0.68777510896325111</v>
      </c>
      <c r="L23" s="67">
        <v>2.8925290331244469</v>
      </c>
      <c r="M23" s="67">
        <v>96.419695871343421</v>
      </c>
      <c r="N23" s="67"/>
      <c r="O23" s="67">
        <v>0.68777511370517996</v>
      </c>
      <c r="P23" s="67">
        <v>0</v>
      </c>
      <c r="Q23" s="67">
        <v>0</v>
      </c>
      <c r="R23" s="67">
        <v>0</v>
      </c>
      <c r="S23" s="67">
        <v>0.13335389318272001</v>
      </c>
      <c r="T23" s="67">
        <v>1.2649583752673701</v>
      </c>
      <c r="U23" s="67">
        <v>1.2649583752673599</v>
      </c>
      <c r="V23" s="67">
        <v>0.22925837123519999</v>
      </c>
      <c r="W23" s="68">
        <v>276.197</v>
      </c>
      <c r="X23" s="68">
        <v>280.18</v>
      </c>
      <c r="Y23" s="68">
        <v>280.69299999999998</v>
      </c>
      <c r="Z23" s="67">
        <v>62.658913932860095</v>
      </c>
      <c r="AA23" s="68">
        <v>175.87918090820313</v>
      </c>
      <c r="AB23" s="68">
        <v>4.6460604667663574</v>
      </c>
      <c r="AC23" s="65">
        <v>9</v>
      </c>
      <c r="AD23" s="65" t="s">
        <v>21</v>
      </c>
      <c r="AE23" s="65"/>
      <c r="AF23" s="65"/>
      <c r="AG23" s="65"/>
      <c r="AH23" s="65"/>
    </row>
    <row r="24" spans="1:34" x14ac:dyDescent="0.35">
      <c r="A24" s="65">
        <v>52</v>
      </c>
      <c r="B24" s="65" t="s">
        <v>157</v>
      </c>
      <c r="C24" s="65" t="s">
        <v>158</v>
      </c>
      <c r="D24" s="65" t="s">
        <v>100</v>
      </c>
      <c r="E24" s="65" t="s">
        <v>75</v>
      </c>
      <c r="F24" s="65" t="s">
        <v>86</v>
      </c>
      <c r="G24" s="65" t="s">
        <v>79</v>
      </c>
      <c r="H24" s="66">
        <v>8.5288617206524999E-3</v>
      </c>
      <c r="I24" s="66">
        <v>7.7317133354492997E-3</v>
      </c>
      <c r="J24" s="67">
        <v>95.318573713302612</v>
      </c>
      <c r="K24" s="67">
        <v>0.60855173505842686</v>
      </c>
      <c r="L24" s="67">
        <v>4.0728714317083359</v>
      </c>
      <c r="M24" s="67">
        <v>95.318576690255213</v>
      </c>
      <c r="N24" s="67"/>
      <c r="O24" s="67">
        <v>0.60855172469375007</v>
      </c>
      <c r="P24" s="67">
        <v>0</v>
      </c>
      <c r="Q24" s="67">
        <v>0</v>
      </c>
      <c r="R24" s="67">
        <v>0.92450943486099002</v>
      </c>
      <c r="S24" s="67">
        <v>0</v>
      </c>
      <c r="T24" s="67">
        <v>0.20285057489804001</v>
      </c>
      <c r="U24" s="67">
        <v>2.7426610003942802</v>
      </c>
      <c r="V24" s="67">
        <v>0.20285057489804001</v>
      </c>
      <c r="W24" s="68">
        <v>276.197</v>
      </c>
      <c r="X24" s="68">
        <v>280.18</v>
      </c>
      <c r="Y24" s="68">
        <v>280.69299999999998</v>
      </c>
      <c r="Z24" s="67">
        <v>37.341086067140125</v>
      </c>
      <c r="AA24" s="68">
        <v>104.81381225585938</v>
      </c>
      <c r="AB24" s="68">
        <v>2.3469474315643311</v>
      </c>
      <c r="AC24" s="65">
        <v>9</v>
      </c>
      <c r="AD24" s="65" t="s">
        <v>21</v>
      </c>
      <c r="AE24" s="65"/>
      <c r="AF24" s="65"/>
      <c r="AG24" s="65"/>
      <c r="AH24" s="65"/>
    </row>
    <row r="25" spans="1:34" x14ac:dyDescent="0.35">
      <c r="A25" s="65">
        <v>84</v>
      </c>
      <c r="B25" s="65" t="s">
        <v>179</v>
      </c>
      <c r="C25" s="65" t="s">
        <v>180</v>
      </c>
      <c r="D25" s="65" t="s">
        <v>100</v>
      </c>
      <c r="E25" s="65" t="s">
        <v>75</v>
      </c>
      <c r="F25" s="65" t="s">
        <v>83</v>
      </c>
      <c r="G25" s="65" t="s">
        <v>77</v>
      </c>
      <c r="H25" s="66">
        <v>1.71088313258261E-2</v>
      </c>
      <c r="I25" s="66">
        <v>3.0709895583577E-3</v>
      </c>
      <c r="J25" s="67">
        <v>49.204525351524353</v>
      </c>
      <c r="K25" s="67">
        <v>11.297714710235596</v>
      </c>
      <c r="L25" s="67">
        <v>39.497759938240051</v>
      </c>
      <c r="M25" s="67">
        <v>39.316813998983001</v>
      </c>
      <c r="N25" s="67">
        <v>9.8877108451710498</v>
      </c>
      <c r="O25" s="67">
        <v>6.8788038576265294</v>
      </c>
      <c r="P25" s="67">
        <v>4.4189109453061803</v>
      </c>
      <c r="Q25" s="67">
        <v>9.5329507803602702</v>
      </c>
      <c r="R25" s="67">
        <v>8.73079672027702</v>
      </c>
      <c r="S25" s="67">
        <v>2.5762785128557097</v>
      </c>
      <c r="T25" s="67">
        <v>4.4874897313745201</v>
      </c>
      <c r="U25" s="67">
        <v>12.606849728231758</v>
      </c>
      <c r="V25" s="67">
        <v>1.5633948798131101</v>
      </c>
      <c r="W25" s="68">
        <v>367.31299999999999</v>
      </c>
      <c r="X25" s="68">
        <v>389.09500000000003</v>
      </c>
      <c r="Y25" s="68">
        <v>394.92099999999999</v>
      </c>
      <c r="Z25" s="67">
        <v>42.204947428955194</v>
      </c>
      <c r="AA25" s="68">
        <v>166.67619323730469</v>
      </c>
      <c r="AB25" s="68">
        <v>1.4187437295913696</v>
      </c>
      <c r="AC25" s="65">
        <v>10</v>
      </c>
      <c r="AD25" s="65" t="s">
        <v>78</v>
      </c>
      <c r="AE25" s="65"/>
      <c r="AF25" s="65"/>
      <c r="AG25" s="65"/>
      <c r="AH25" s="65"/>
    </row>
    <row r="26" spans="1:34" x14ac:dyDescent="0.35">
      <c r="A26" s="65">
        <v>84</v>
      </c>
      <c r="B26" s="65" t="s">
        <v>179</v>
      </c>
      <c r="C26" s="65" t="s">
        <v>180</v>
      </c>
      <c r="D26" s="65" t="s">
        <v>100</v>
      </c>
      <c r="E26" s="65" t="s">
        <v>75</v>
      </c>
      <c r="F26" s="65" t="s">
        <v>83</v>
      </c>
      <c r="G26" s="65" t="s">
        <v>79</v>
      </c>
      <c r="H26" s="66">
        <v>1.71088313258261E-2</v>
      </c>
      <c r="I26" s="66">
        <v>2.73599920646058E-2</v>
      </c>
      <c r="J26" s="67">
        <v>38.702660799026489</v>
      </c>
      <c r="K26" s="67">
        <v>21.731764078140259</v>
      </c>
      <c r="L26" s="67">
        <v>39.565575122833252</v>
      </c>
      <c r="M26" s="67">
        <v>30.45307649315518</v>
      </c>
      <c r="N26" s="67">
        <v>8.2495853232196392</v>
      </c>
      <c r="O26" s="67">
        <v>6.4883484265709805</v>
      </c>
      <c r="P26" s="67">
        <v>15.243414918704982</v>
      </c>
      <c r="Q26" s="67">
        <v>10.12915047777196</v>
      </c>
      <c r="R26" s="67">
        <v>6.43302972598587</v>
      </c>
      <c r="S26" s="67">
        <v>2.2478553539225001</v>
      </c>
      <c r="T26" s="67">
        <v>8.2895116455326914</v>
      </c>
      <c r="U26" s="67">
        <v>8.9767044131082585</v>
      </c>
      <c r="V26" s="67">
        <v>3.4893232220287902</v>
      </c>
      <c r="W26" s="68">
        <v>367.31299999999999</v>
      </c>
      <c r="X26" s="68">
        <v>389.09500000000003</v>
      </c>
      <c r="Y26" s="68">
        <v>394.92099999999999</v>
      </c>
      <c r="Z26" s="67">
        <v>57.795052571044344</v>
      </c>
      <c r="AA26" s="68">
        <v>228.24479675292969</v>
      </c>
      <c r="AB26" s="68">
        <v>15.576852798461914</v>
      </c>
      <c r="AC26" s="65">
        <v>10</v>
      </c>
      <c r="AD26" s="65" t="s">
        <v>78</v>
      </c>
      <c r="AE26" s="65"/>
      <c r="AF26" s="65"/>
      <c r="AG26" s="65"/>
      <c r="AH26" s="65"/>
    </row>
    <row r="27" spans="1:34" x14ac:dyDescent="0.35">
      <c r="A27" s="65">
        <v>204</v>
      </c>
      <c r="B27" s="65" t="s">
        <v>313</v>
      </c>
      <c r="C27" s="65" t="s">
        <v>314</v>
      </c>
      <c r="D27" s="65" t="s">
        <v>193</v>
      </c>
      <c r="E27" s="65" t="s">
        <v>82</v>
      </c>
      <c r="F27" s="65" t="s">
        <v>105</v>
      </c>
      <c r="G27" s="65" t="s">
        <v>77</v>
      </c>
      <c r="H27" s="66">
        <v>0.36767482431273862</v>
      </c>
      <c r="I27" s="66">
        <v>0.25418985491784418</v>
      </c>
      <c r="J27" s="67">
        <v>21.9938725233078</v>
      </c>
      <c r="K27" s="67">
        <v>35.644638538360596</v>
      </c>
      <c r="L27" s="67">
        <v>42.361488938331604</v>
      </c>
      <c r="M27" s="67">
        <v>17.011457103415971</v>
      </c>
      <c r="N27" s="67">
        <v>4.9824147955189506</v>
      </c>
      <c r="O27" s="67">
        <v>20.615835724272181</v>
      </c>
      <c r="P27" s="67">
        <v>15.028803985248148</v>
      </c>
      <c r="Q27" s="67">
        <v>10.645868444436241</v>
      </c>
      <c r="R27" s="67">
        <v>10.11906672179652</v>
      </c>
      <c r="S27" s="67">
        <v>5.4986241811442103</v>
      </c>
      <c r="T27" s="67">
        <v>7.7859782078417901</v>
      </c>
      <c r="U27" s="67">
        <v>5.5689196432131096</v>
      </c>
      <c r="V27" s="67">
        <v>2.74303119311532</v>
      </c>
      <c r="W27" s="68">
        <v>11940.683000000001</v>
      </c>
      <c r="X27" s="68">
        <v>12290.444</v>
      </c>
      <c r="Y27" s="68">
        <v>12643.123</v>
      </c>
      <c r="Z27" s="67">
        <v>39.982188790447509</v>
      </c>
      <c r="AA27" s="68">
        <v>5054.9970703125</v>
      </c>
      <c r="AB27" s="68">
        <v>2486.76025390625</v>
      </c>
      <c r="AC27" s="65">
        <v>10</v>
      </c>
      <c r="AD27" s="65" t="s">
        <v>78</v>
      </c>
      <c r="AE27" s="65"/>
      <c r="AF27" s="65"/>
      <c r="AG27" s="65"/>
      <c r="AH27" s="65"/>
    </row>
    <row r="28" spans="1:34" x14ac:dyDescent="0.35">
      <c r="A28" s="65">
        <v>204</v>
      </c>
      <c r="B28" s="65" t="s">
        <v>313</v>
      </c>
      <c r="C28" s="65" t="s">
        <v>314</v>
      </c>
      <c r="D28" s="65" t="s">
        <v>193</v>
      </c>
      <c r="E28" s="65" t="s">
        <v>82</v>
      </c>
      <c r="F28" s="65" t="s">
        <v>105</v>
      </c>
      <c r="G28" s="65" t="s">
        <v>79</v>
      </c>
      <c r="H28" s="66">
        <v>0.36767482431273862</v>
      </c>
      <c r="I28" s="66">
        <v>0.44327533988940138</v>
      </c>
      <c r="J28" s="67">
        <v>20.404429733753204</v>
      </c>
      <c r="K28" s="67">
        <v>36.509710550308228</v>
      </c>
      <c r="L28" s="67">
        <v>43.085858225822449</v>
      </c>
      <c r="M28" s="67">
        <v>15.81573447653124</v>
      </c>
      <c r="N28" s="67">
        <v>4.58869576541393</v>
      </c>
      <c r="O28" s="67">
        <v>19.899263433591997</v>
      </c>
      <c r="P28" s="67">
        <v>16.61044781840096</v>
      </c>
      <c r="Q28" s="67">
        <v>9.7883474762074396</v>
      </c>
      <c r="R28" s="67">
        <v>9.5996923127416096</v>
      </c>
      <c r="S28" s="67">
        <v>5.6896990957156</v>
      </c>
      <c r="T28" s="67">
        <v>8.5272993554815297</v>
      </c>
      <c r="U28" s="67">
        <v>6.8339223715750395</v>
      </c>
      <c r="V28" s="67">
        <v>2.6468978943388399</v>
      </c>
      <c r="W28" s="68">
        <v>11940.683000000001</v>
      </c>
      <c r="X28" s="68">
        <v>12290.444</v>
      </c>
      <c r="Y28" s="68">
        <v>12643.123</v>
      </c>
      <c r="Z28" s="67">
        <v>60.017811209552526</v>
      </c>
      <c r="AA28" s="68">
        <v>7588.12548828125</v>
      </c>
      <c r="AB28" s="68">
        <v>5958.705078125</v>
      </c>
      <c r="AC28" s="65">
        <v>10</v>
      </c>
      <c r="AD28" s="65" t="s">
        <v>78</v>
      </c>
      <c r="AE28" s="65"/>
      <c r="AF28" s="65"/>
      <c r="AG28" s="65"/>
      <c r="AH28" s="65"/>
    </row>
    <row r="29" spans="1:34" x14ac:dyDescent="0.35">
      <c r="A29" s="65">
        <v>64</v>
      </c>
      <c r="B29" s="65" t="s">
        <v>252</v>
      </c>
      <c r="C29" s="65" t="s">
        <v>253</v>
      </c>
      <c r="D29" s="65" t="s">
        <v>122</v>
      </c>
      <c r="E29" s="65" t="s">
        <v>75</v>
      </c>
      <c r="F29" s="65" t="s">
        <v>254</v>
      </c>
      <c r="G29" s="65" t="s">
        <v>77</v>
      </c>
      <c r="H29" s="66">
        <v>0.17486398650009349</v>
      </c>
      <c r="I29" s="66">
        <v>3.6912589527696903E-2</v>
      </c>
      <c r="J29" s="67">
        <v>39.426523447036743</v>
      </c>
      <c r="K29" s="67">
        <v>43.87739896774292</v>
      </c>
      <c r="L29" s="67">
        <v>16.696074604988098</v>
      </c>
      <c r="M29" s="67">
        <v>24.870360939707183</v>
      </c>
      <c r="N29" s="67">
        <v>14.556163820092261</v>
      </c>
      <c r="O29" s="67">
        <v>30.527064559150812</v>
      </c>
      <c r="P29" s="67">
        <v>13.350335970242691</v>
      </c>
      <c r="Q29" s="67">
        <v>1.38353335108402</v>
      </c>
      <c r="R29" s="67">
        <v>6.2114850745229395</v>
      </c>
      <c r="S29" s="67">
        <v>0.30639547205387002</v>
      </c>
      <c r="T29" s="67">
        <v>0.61429049074219999</v>
      </c>
      <c r="U29" s="67">
        <v>5.5030071458737702</v>
      </c>
      <c r="V29" s="67">
        <v>2.67736317652761</v>
      </c>
      <c r="W29" s="68">
        <v>705.51599999999996</v>
      </c>
      <c r="X29" s="68">
        <v>767.45899999999995</v>
      </c>
      <c r="Y29" s="68">
        <v>772.50599999999997</v>
      </c>
      <c r="Z29" s="67">
        <v>28.251025720024391</v>
      </c>
      <c r="AA29" s="68">
        <v>218.24087524414063</v>
      </c>
      <c r="AB29" s="68">
        <v>20.402898788452148</v>
      </c>
      <c r="AC29" s="65">
        <v>10</v>
      </c>
      <c r="AD29" s="65" t="s">
        <v>78</v>
      </c>
      <c r="AE29" s="65"/>
      <c r="AF29" s="65"/>
      <c r="AG29" s="65"/>
      <c r="AH29" s="65"/>
    </row>
    <row r="30" spans="1:34" x14ac:dyDescent="0.35">
      <c r="A30" s="65">
        <v>64</v>
      </c>
      <c r="B30" s="65" t="s">
        <v>252</v>
      </c>
      <c r="C30" s="65" t="s">
        <v>253</v>
      </c>
      <c r="D30" s="65" t="s">
        <v>122</v>
      </c>
      <c r="E30" s="65" t="s">
        <v>75</v>
      </c>
      <c r="F30" s="65" t="s">
        <v>254</v>
      </c>
      <c r="G30" s="65" t="s">
        <v>79</v>
      </c>
      <c r="H30" s="66">
        <v>0.17486398650009349</v>
      </c>
      <c r="I30" s="66">
        <v>0.22918209352658081</v>
      </c>
      <c r="J30" s="67">
        <v>23.262037336826324</v>
      </c>
      <c r="K30" s="67">
        <v>36.140534281730652</v>
      </c>
      <c r="L30" s="67">
        <v>40.597426891326904</v>
      </c>
      <c r="M30" s="67">
        <v>11.284118357187491</v>
      </c>
      <c r="N30" s="67">
        <v>11.977919322526411</v>
      </c>
      <c r="O30" s="67">
        <v>28.206362471551323</v>
      </c>
      <c r="P30" s="67">
        <v>7.9341715521188796</v>
      </c>
      <c r="Q30" s="67">
        <v>9.3169819213055103</v>
      </c>
      <c r="R30" s="67">
        <v>7.0679379659002102</v>
      </c>
      <c r="S30" s="67">
        <v>1.0823920875530901</v>
      </c>
      <c r="T30" s="67">
        <v>6.9094284769443002</v>
      </c>
      <c r="U30" s="67">
        <v>10.078186615375751</v>
      </c>
      <c r="V30" s="67">
        <v>6.14250122954207</v>
      </c>
      <c r="W30" s="68">
        <v>705.51599999999996</v>
      </c>
      <c r="X30" s="68">
        <v>767.45899999999995</v>
      </c>
      <c r="Y30" s="68">
        <v>772.50599999999997</v>
      </c>
      <c r="Z30" s="67">
        <v>71.748974279975911</v>
      </c>
      <c r="AA30" s="68">
        <v>554.26513671875</v>
      </c>
      <c r="AB30" s="68">
        <v>268.0595703125</v>
      </c>
      <c r="AC30" s="65">
        <v>10</v>
      </c>
      <c r="AD30" s="65" t="s">
        <v>78</v>
      </c>
      <c r="AE30" s="65"/>
      <c r="AF30" s="65"/>
      <c r="AG30" s="65"/>
      <c r="AH30" s="65"/>
    </row>
    <row r="31" spans="1:34" x14ac:dyDescent="0.35">
      <c r="A31" s="65">
        <v>68</v>
      </c>
      <c r="B31" s="65" t="s">
        <v>210</v>
      </c>
      <c r="C31" s="65" t="s">
        <v>211</v>
      </c>
      <c r="D31" s="65" t="s">
        <v>100</v>
      </c>
      <c r="E31" s="65" t="s">
        <v>212</v>
      </c>
      <c r="F31" s="65" t="s">
        <v>167</v>
      </c>
      <c r="G31" s="65" t="s">
        <v>77</v>
      </c>
      <c r="H31" s="66">
        <v>3.7754270156395202E-2</v>
      </c>
      <c r="I31" s="66">
        <v>4.7211664399669003E-3</v>
      </c>
      <c r="J31" s="67">
        <v>35.209956765174866</v>
      </c>
      <c r="K31" s="67">
        <v>36.726090312004089</v>
      </c>
      <c r="L31" s="67">
        <v>28.063952922821045</v>
      </c>
      <c r="M31" s="67">
        <v>29.377912911219976</v>
      </c>
      <c r="N31" s="67">
        <v>5.8320439907445802</v>
      </c>
      <c r="O31" s="67">
        <v>22.960675195941928</v>
      </c>
      <c r="P31" s="67">
        <v>13.76541526081404</v>
      </c>
      <c r="Q31" s="67">
        <v>3.29187576442208</v>
      </c>
      <c r="R31" s="67">
        <v>11.26736485107978</v>
      </c>
      <c r="S31" s="67">
        <v>2.0749669616716</v>
      </c>
      <c r="T31" s="67">
        <v>1.3127501090017302</v>
      </c>
      <c r="U31" s="67">
        <v>6.8629291900722507</v>
      </c>
      <c r="V31" s="67">
        <v>3.2540657650314997</v>
      </c>
      <c r="W31" s="68">
        <v>11263.014999999999</v>
      </c>
      <c r="X31" s="68">
        <v>11777.315000000001</v>
      </c>
      <c r="Y31" s="68">
        <v>11936.162</v>
      </c>
      <c r="Z31" s="67">
        <v>68.641198837352746</v>
      </c>
      <c r="AA31" s="68">
        <v>8193.125</v>
      </c>
      <c r="AB31" s="68">
        <v>96.841011047363281</v>
      </c>
      <c r="AC31" s="65">
        <v>10</v>
      </c>
      <c r="AD31" s="65" t="s">
        <v>78</v>
      </c>
      <c r="AE31" s="65"/>
      <c r="AF31" s="65"/>
      <c r="AG31" s="65"/>
      <c r="AH31" s="65"/>
    </row>
    <row r="32" spans="1:34" x14ac:dyDescent="0.35">
      <c r="A32" s="65">
        <v>68</v>
      </c>
      <c r="B32" s="65" t="s">
        <v>210</v>
      </c>
      <c r="C32" s="65" t="s">
        <v>211</v>
      </c>
      <c r="D32" s="65" t="s">
        <v>100</v>
      </c>
      <c r="E32" s="65" t="s">
        <v>212</v>
      </c>
      <c r="F32" s="65" t="s">
        <v>167</v>
      </c>
      <c r="G32" s="65" t="s">
        <v>79</v>
      </c>
      <c r="H32" s="66">
        <v>3.7754270156395202E-2</v>
      </c>
      <c r="I32" s="66">
        <v>0.1100603455275119</v>
      </c>
      <c r="J32" s="67">
        <v>17.104671895503998</v>
      </c>
      <c r="K32" s="67">
        <v>31.000232696533203</v>
      </c>
      <c r="L32" s="67">
        <v>51.89509391784668</v>
      </c>
      <c r="M32" s="67">
        <v>15.156283261909332</v>
      </c>
      <c r="N32" s="67">
        <v>1.9483889844573901</v>
      </c>
      <c r="O32" s="67">
        <v>25.45634877760828</v>
      </c>
      <c r="P32" s="67">
        <v>5.5438855477855205</v>
      </c>
      <c r="Q32" s="67">
        <v>11.13708935970914</v>
      </c>
      <c r="R32" s="67">
        <v>12.87713158000069</v>
      </c>
      <c r="S32" s="67">
        <v>4.66008451891331</v>
      </c>
      <c r="T32" s="67">
        <v>5.9603759484806496</v>
      </c>
      <c r="U32" s="67">
        <v>11.42816385402606</v>
      </c>
      <c r="V32" s="67">
        <v>5.8322481671102695</v>
      </c>
      <c r="W32" s="68">
        <v>11263.014999999999</v>
      </c>
      <c r="X32" s="68">
        <v>11777.315000000001</v>
      </c>
      <c r="Y32" s="68">
        <v>11936.162</v>
      </c>
      <c r="Z32" s="67">
        <v>31.358801162647381</v>
      </c>
      <c r="AA32" s="68">
        <v>3743.037353515625</v>
      </c>
      <c r="AB32" s="68">
        <v>984.6011962890625</v>
      </c>
      <c r="AC32" s="65">
        <v>10</v>
      </c>
      <c r="AD32" s="65" t="s">
        <v>78</v>
      </c>
      <c r="AE32" s="65"/>
      <c r="AF32" s="65"/>
      <c r="AG32" s="65"/>
      <c r="AH32" s="65"/>
    </row>
    <row r="33" spans="1:34" x14ac:dyDescent="0.35">
      <c r="A33" s="65">
        <v>70</v>
      </c>
      <c r="B33" s="65" t="s">
        <v>154</v>
      </c>
      <c r="C33" s="65" t="s">
        <v>155</v>
      </c>
      <c r="D33" s="65" t="s">
        <v>74</v>
      </c>
      <c r="E33" s="65" t="s">
        <v>75</v>
      </c>
      <c r="F33" s="65" t="s">
        <v>156</v>
      </c>
      <c r="G33" s="65" t="s">
        <v>77</v>
      </c>
      <c r="H33" s="66">
        <v>8.3074962435721999E-3</v>
      </c>
      <c r="I33" s="66">
        <v>8.7689118103704E-3</v>
      </c>
      <c r="J33" s="67">
        <v>79.439449310302734</v>
      </c>
      <c r="K33" s="67">
        <v>12.785738706588745</v>
      </c>
      <c r="L33" s="67">
        <v>7.7748097479343414</v>
      </c>
      <c r="M33" s="67">
        <v>79.43945074229562</v>
      </c>
      <c r="N33" s="67"/>
      <c r="O33" s="67">
        <v>6.0357743871540199</v>
      </c>
      <c r="P33" s="67">
        <v>6.7499644269491998</v>
      </c>
      <c r="Q33" s="67">
        <v>4.8552144685700602</v>
      </c>
      <c r="R33" s="67">
        <v>1.9832528472567401</v>
      </c>
      <c r="S33" s="67">
        <v>7.1216502789940003E-2</v>
      </c>
      <c r="T33" s="67">
        <v>0.30652860677575999</v>
      </c>
      <c r="U33" s="67">
        <v>0.44267659511933999</v>
      </c>
      <c r="V33" s="67">
        <v>0.11592142309476</v>
      </c>
      <c r="W33" s="68">
        <v>3674.3739999999998</v>
      </c>
      <c r="X33" s="68">
        <v>3360.7109999999998</v>
      </c>
      <c r="Y33" s="68">
        <v>3318.4070000000002</v>
      </c>
      <c r="Z33" s="67">
        <v>34.212483450466216</v>
      </c>
      <c r="AA33" s="68">
        <v>1135.3094482421875</v>
      </c>
      <c r="AB33" s="68">
        <v>27.464771270751953</v>
      </c>
      <c r="AC33" s="65">
        <v>9</v>
      </c>
      <c r="AD33" s="65" t="s">
        <v>21</v>
      </c>
      <c r="AE33" s="65"/>
      <c r="AF33" s="65"/>
      <c r="AG33" s="65"/>
      <c r="AH33" s="65"/>
    </row>
    <row r="34" spans="1:34" x14ac:dyDescent="0.35">
      <c r="A34" s="65">
        <v>70</v>
      </c>
      <c r="B34" s="65" t="s">
        <v>154</v>
      </c>
      <c r="C34" s="65" t="s">
        <v>155</v>
      </c>
      <c r="D34" s="65" t="s">
        <v>74</v>
      </c>
      <c r="E34" s="65" t="s">
        <v>75</v>
      </c>
      <c r="F34" s="65" t="s">
        <v>156</v>
      </c>
      <c r="G34" s="65" t="s">
        <v>79</v>
      </c>
      <c r="H34" s="66">
        <v>8.3074962435721999E-3</v>
      </c>
      <c r="I34" s="66">
        <v>8.0675392840940992E-3</v>
      </c>
      <c r="J34" s="67">
        <v>79.792344570159912</v>
      </c>
      <c r="K34" s="67">
        <v>4.0686909109354019</v>
      </c>
      <c r="L34" s="67">
        <v>16.138967871665955</v>
      </c>
      <c r="M34" s="67">
        <v>79.792341608319532</v>
      </c>
      <c r="N34" s="67"/>
      <c r="O34" s="67">
        <v>2.88923456341813</v>
      </c>
      <c r="P34" s="67">
        <v>1.17945650711696</v>
      </c>
      <c r="Q34" s="67">
        <v>12.69613248861639</v>
      </c>
      <c r="R34" s="67">
        <v>1.6188420670310202</v>
      </c>
      <c r="S34" s="67">
        <v>0.36125260485335997</v>
      </c>
      <c r="T34" s="67">
        <v>0.3616805388398</v>
      </c>
      <c r="U34" s="67">
        <v>0.27032562375903002</v>
      </c>
      <c r="V34" s="67">
        <v>0.83073399804152004</v>
      </c>
      <c r="W34" s="68">
        <v>3674.3739999999998</v>
      </c>
      <c r="X34" s="68">
        <v>3360.7109999999998</v>
      </c>
      <c r="Y34" s="68">
        <v>3318.4070000000002</v>
      </c>
      <c r="Z34" s="67">
        <v>65.787516549530238</v>
      </c>
      <c r="AA34" s="68">
        <v>2183.09765625</v>
      </c>
      <c r="AB34" s="68">
        <v>45.212772369384766</v>
      </c>
      <c r="AC34" s="65">
        <v>9</v>
      </c>
      <c r="AD34" s="65" t="s">
        <v>21</v>
      </c>
      <c r="AE34" s="65"/>
      <c r="AF34" s="65"/>
      <c r="AG34" s="65"/>
      <c r="AH34" s="65"/>
    </row>
    <row r="35" spans="1:34" x14ac:dyDescent="0.35">
      <c r="A35" s="65">
        <v>72</v>
      </c>
      <c r="B35" s="65" t="s">
        <v>222</v>
      </c>
      <c r="C35" s="65" t="s">
        <v>223</v>
      </c>
      <c r="D35" s="65" t="s">
        <v>193</v>
      </c>
      <c r="E35" s="65" t="s">
        <v>224</v>
      </c>
      <c r="F35" s="65" t="s">
        <v>83</v>
      </c>
      <c r="G35" s="65" t="s">
        <v>77</v>
      </c>
      <c r="H35" s="66">
        <v>7.2638698681445305E-2</v>
      </c>
      <c r="I35" s="66">
        <v>3.3813863178985701E-2</v>
      </c>
      <c r="J35" s="67">
        <v>39.342588186264038</v>
      </c>
      <c r="K35" s="67">
        <v>14.205227792263031</v>
      </c>
      <c r="L35" s="67">
        <v>46.452182531356812</v>
      </c>
      <c r="M35" s="67">
        <v>35.028238251125032</v>
      </c>
      <c r="N35" s="67">
        <v>4.3143487393893603</v>
      </c>
      <c r="O35" s="67">
        <v>4.5656410952436399</v>
      </c>
      <c r="P35" s="67">
        <v>9.6395869495204902</v>
      </c>
      <c r="Q35" s="67">
        <v>11.888755025681739</v>
      </c>
      <c r="R35" s="67">
        <v>10.39473468764495</v>
      </c>
      <c r="S35" s="67">
        <v>1.8055592581075901</v>
      </c>
      <c r="T35" s="67">
        <v>11.478025315712511</v>
      </c>
      <c r="U35" s="67">
        <v>3.1608789359504001</v>
      </c>
      <c r="V35" s="67">
        <v>7.7242317416235799</v>
      </c>
      <c r="W35" s="68">
        <v>2352.4160000000002</v>
      </c>
      <c r="X35" s="68">
        <v>2499.7020000000002</v>
      </c>
      <c r="Y35" s="68">
        <v>2546.402</v>
      </c>
      <c r="Z35" s="67">
        <v>64.172598669111096</v>
      </c>
      <c r="AA35" s="68">
        <v>1634.09228515625</v>
      </c>
      <c r="AB35" s="68">
        <v>138.11689758300781</v>
      </c>
      <c r="AC35" s="65">
        <v>10</v>
      </c>
      <c r="AD35" s="65" t="s">
        <v>78</v>
      </c>
      <c r="AE35" s="65"/>
      <c r="AF35" s="65"/>
      <c r="AG35" s="65"/>
      <c r="AH35" s="65"/>
    </row>
    <row r="36" spans="1:34" x14ac:dyDescent="0.35">
      <c r="A36" s="65">
        <v>72</v>
      </c>
      <c r="B36" s="65" t="s">
        <v>222</v>
      </c>
      <c r="C36" s="65" t="s">
        <v>223</v>
      </c>
      <c r="D36" s="65" t="s">
        <v>193</v>
      </c>
      <c r="E36" s="65" t="s">
        <v>224</v>
      </c>
      <c r="F36" s="65" t="s">
        <v>83</v>
      </c>
      <c r="G36" s="65" t="s">
        <v>79</v>
      </c>
      <c r="H36" s="66">
        <v>7.2638698681445305E-2</v>
      </c>
      <c r="I36" s="66">
        <v>0.14218018074661559</v>
      </c>
      <c r="J36" s="67">
        <v>26.434361934661865</v>
      </c>
      <c r="K36" s="67">
        <v>17.467492818832397</v>
      </c>
      <c r="L36" s="67">
        <v>56.098145246505737</v>
      </c>
      <c r="M36" s="67">
        <v>25.423219422339869</v>
      </c>
      <c r="N36" s="67">
        <v>1.0111411137605502</v>
      </c>
      <c r="O36" s="67">
        <v>11.023731235794459</v>
      </c>
      <c r="P36" s="67">
        <v>6.4437617677498391</v>
      </c>
      <c r="Q36" s="67">
        <v>12.80283808939677</v>
      </c>
      <c r="R36" s="67">
        <v>10.79758402931102</v>
      </c>
      <c r="S36" s="67">
        <v>3.5015186715824904</v>
      </c>
      <c r="T36" s="67">
        <v>11.988702035722209</v>
      </c>
      <c r="U36" s="67">
        <v>8.5305677222173397</v>
      </c>
      <c r="V36" s="67">
        <v>8.4769359121248602</v>
      </c>
      <c r="W36" s="68">
        <v>2352.4160000000002</v>
      </c>
      <c r="X36" s="68">
        <v>2499.7020000000002</v>
      </c>
      <c r="Y36" s="68">
        <v>2546.402</v>
      </c>
      <c r="Z36" s="67">
        <v>35.827401330888456</v>
      </c>
      <c r="AA36" s="68">
        <v>912.3096923828125</v>
      </c>
      <c r="AB36" s="68">
        <v>300.3555908203125</v>
      </c>
      <c r="AC36" s="65">
        <v>10</v>
      </c>
      <c r="AD36" s="65" t="s">
        <v>78</v>
      </c>
      <c r="AE36" s="65"/>
      <c r="AF36" s="65"/>
      <c r="AG36" s="65"/>
      <c r="AH36" s="65"/>
    </row>
    <row r="37" spans="1:34" x14ac:dyDescent="0.35">
      <c r="A37" s="65">
        <v>76</v>
      </c>
      <c r="B37" s="65" t="s">
        <v>176</v>
      </c>
      <c r="C37" s="65" t="s">
        <v>177</v>
      </c>
      <c r="D37" s="65" t="s">
        <v>100</v>
      </c>
      <c r="E37" s="65" t="s">
        <v>178</v>
      </c>
      <c r="F37" s="65" t="s">
        <v>108</v>
      </c>
      <c r="G37" s="65" t="s">
        <v>77</v>
      </c>
      <c r="H37" s="66">
        <v>1.6346040777111701E-2</v>
      </c>
      <c r="I37" s="66">
        <v>8.5357830633234991E-3</v>
      </c>
      <c r="J37" s="67">
        <v>68.515211343765259</v>
      </c>
      <c r="K37" s="67">
        <v>15.770611166954041</v>
      </c>
      <c r="L37" s="67">
        <v>15.714177489280701</v>
      </c>
      <c r="M37" s="67"/>
      <c r="N37" s="67">
        <v>68.515211883972114</v>
      </c>
      <c r="O37" s="67">
        <v>11.583088295973749</v>
      </c>
      <c r="P37" s="67">
        <v>4.1875226415202995</v>
      </c>
      <c r="Q37" s="67">
        <v>1.01906265923455</v>
      </c>
      <c r="R37" s="67">
        <v>10.666721757040889</v>
      </c>
      <c r="S37" s="67">
        <v>2.8512877316821101</v>
      </c>
      <c r="T37" s="67">
        <v>7.6287363846599995E-2</v>
      </c>
      <c r="U37" s="67">
        <v>0.80887635256973001</v>
      </c>
      <c r="V37" s="67">
        <v>0.29194131415907998</v>
      </c>
      <c r="W37" s="68">
        <v>205188.20499999999</v>
      </c>
      <c r="X37" s="68">
        <v>211782.878</v>
      </c>
      <c r="Y37" s="68">
        <v>213196.304</v>
      </c>
      <c r="Z37" s="67">
        <v>84.707993753624606</v>
      </c>
      <c r="AA37" s="68">
        <v>180594.3125</v>
      </c>
      <c r="AB37" s="68">
        <v>3568.219970703125</v>
      </c>
      <c r="AC37" s="65">
        <v>9</v>
      </c>
      <c r="AD37" s="65" t="s">
        <v>20</v>
      </c>
      <c r="AE37" s="65"/>
      <c r="AF37" s="65"/>
      <c r="AG37" s="65"/>
      <c r="AH37" s="65"/>
    </row>
    <row r="38" spans="1:34" x14ac:dyDescent="0.35">
      <c r="A38" s="65">
        <v>76</v>
      </c>
      <c r="B38" s="65" t="s">
        <v>176</v>
      </c>
      <c r="C38" s="65" t="s">
        <v>177</v>
      </c>
      <c r="D38" s="65" t="s">
        <v>100</v>
      </c>
      <c r="E38" s="65" t="s">
        <v>178</v>
      </c>
      <c r="F38" s="65" t="s">
        <v>108</v>
      </c>
      <c r="G38" s="65" t="s">
        <v>79</v>
      </c>
      <c r="H38" s="66">
        <v>1.6346040777111701E-2</v>
      </c>
      <c r="I38" s="66">
        <v>5.9609903672182302E-2</v>
      </c>
      <c r="J38" s="67">
        <v>34.885823726654053</v>
      </c>
      <c r="K38" s="67">
        <v>28.561785817146301</v>
      </c>
      <c r="L38" s="67">
        <v>36.552390456199646</v>
      </c>
      <c r="M38" s="67"/>
      <c r="N38" s="67">
        <v>34.885822527541173</v>
      </c>
      <c r="O38" s="67">
        <v>26.380286445685293</v>
      </c>
      <c r="P38" s="67">
        <v>2.1815011278472602</v>
      </c>
      <c r="Q38" s="67">
        <v>7.2990472783826394</v>
      </c>
      <c r="R38" s="67">
        <v>12.916498571048971</v>
      </c>
      <c r="S38" s="67">
        <v>10.960790807782301</v>
      </c>
      <c r="T38" s="67">
        <v>0.94350745353651999</v>
      </c>
      <c r="U38" s="67">
        <v>2.8163294983865299</v>
      </c>
      <c r="V38" s="67">
        <v>1.616216289789</v>
      </c>
      <c r="W38" s="68">
        <v>205188.20499999999</v>
      </c>
      <c r="X38" s="68">
        <v>211782.878</v>
      </c>
      <c r="Y38" s="68">
        <v>213196.304</v>
      </c>
      <c r="Z38" s="67">
        <v>15.29200624637539</v>
      </c>
      <c r="AA38" s="68">
        <v>32601.9921875</v>
      </c>
      <c r="AB38" s="68">
        <v>4622.6259765625</v>
      </c>
      <c r="AC38" s="65">
        <v>9</v>
      </c>
      <c r="AD38" s="65" t="s">
        <v>20</v>
      </c>
      <c r="AE38" s="65"/>
      <c r="AF38" s="65"/>
      <c r="AG38" s="65"/>
      <c r="AH38" s="65"/>
    </row>
    <row r="39" spans="1:34" x14ac:dyDescent="0.35">
      <c r="A39" s="65">
        <v>854</v>
      </c>
      <c r="B39" s="65" t="s">
        <v>329</v>
      </c>
      <c r="C39" s="65" t="s">
        <v>330</v>
      </c>
      <c r="D39" s="65" t="s">
        <v>193</v>
      </c>
      <c r="E39" s="65" t="s">
        <v>82</v>
      </c>
      <c r="F39" s="65" t="s">
        <v>254</v>
      </c>
      <c r="G39" s="65" t="s">
        <v>77</v>
      </c>
      <c r="H39" s="66">
        <v>0.5234242793578866</v>
      </c>
      <c r="I39" s="66">
        <v>0.21940466652619589</v>
      </c>
      <c r="J39" s="67">
        <v>22.548210620880127</v>
      </c>
      <c r="K39" s="67">
        <v>38.034898042678833</v>
      </c>
      <c r="L39" s="67">
        <v>39.41689133644104</v>
      </c>
      <c r="M39" s="67">
        <v>17.08713011730045</v>
      </c>
      <c r="N39" s="67">
        <v>5.4610807390440694</v>
      </c>
      <c r="O39" s="67">
        <v>20.73326789738708</v>
      </c>
      <c r="P39" s="67">
        <v>17.30162933308377</v>
      </c>
      <c r="Q39" s="67">
        <v>11.224051598007289</v>
      </c>
      <c r="R39" s="67">
        <v>7.4814444270862701</v>
      </c>
      <c r="S39" s="67">
        <v>3.9137087372687098</v>
      </c>
      <c r="T39" s="67">
        <v>9.335259737910869</v>
      </c>
      <c r="U39" s="67">
        <v>6.1517356864935699</v>
      </c>
      <c r="V39" s="67">
        <v>1.3106917264178901</v>
      </c>
      <c r="W39" s="68">
        <v>16116.844999999999</v>
      </c>
      <c r="X39" s="68">
        <v>20951.638999999999</v>
      </c>
      <c r="Y39" s="68">
        <v>21522.626</v>
      </c>
      <c r="Z39" s="67">
        <v>21.747662176789458</v>
      </c>
      <c r="AA39" s="68">
        <v>4680.66796875</v>
      </c>
      <c r="AB39" s="68">
        <v>2108.752685546875</v>
      </c>
      <c r="AC39" s="65">
        <v>10</v>
      </c>
      <c r="AD39" s="65" t="s">
        <v>78</v>
      </c>
      <c r="AE39" s="65"/>
      <c r="AF39" s="65"/>
      <c r="AG39" s="65"/>
      <c r="AH39" s="65"/>
    </row>
    <row r="40" spans="1:34" x14ac:dyDescent="0.35">
      <c r="A40" s="65">
        <v>854</v>
      </c>
      <c r="B40" s="65" t="s">
        <v>329</v>
      </c>
      <c r="C40" s="65" t="s">
        <v>330</v>
      </c>
      <c r="D40" s="65" t="s">
        <v>193</v>
      </c>
      <c r="E40" s="65" t="s">
        <v>82</v>
      </c>
      <c r="F40" s="65" t="s">
        <v>254</v>
      </c>
      <c r="G40" s="65" t="s">
        <v>79</v>
      </c>
      <c r="H40" s="66">
        <v>0.5234242793578866</v>
      </c>
      <c r="I40" s="66">
        <v>0.60791652609330149</v>
      </c>
      <c r="J40" s="67">
        <v>20.298774540424347</v>
      </c>
      <c r="K40" s="67">
        <v>40.615862607955933</v>
      </c>
      <c r="L40" s="67">
        <v>39.08536434173584</v>
      </c>
      <c r="M40" s="67">
        <v>14.89419952726443</v>
      </c>
      <c r="N40" s="67">
        <v>5.4045743463737601</v>
      </c>
      <c r="O40" s="67">
        <v>21.885498735087268</v>
      </c>
      <c r="P40" s="67">
        <v>18.73036316150683</v>
      </c>
      <c r="Q40" s="67">
        <v>8.6393883525066997</v>
      </c>
      <c r="R40" s="67">
        <v>8.1875086820433491</v>
      </c>
      <c r="S40" s="67">
        <v>4.43051422834092</v>
      </c>
      <c r="T40" s="67">
        <v>8.6107778257228809</v>
      </c>
      <c r="U40" s="67">
        <v>7.7611533148523604</v>
      </c>
      <c r="V40" s="67">
        <v>1.45602182630439</v>
      </c>
      <c r="W40" s="68">
        <v>16116.844999999999</v>
      </c>
      <c r="X40" s="68">
        <v>20951.638999999999</v>
      </c>
      <c r="Y40" s="68">
        <v>21522.626</v>
      </c>
      <c r="Z40" s="67">
        <v>78.252337823210624</v>
      </c>
      <c r="AA40" s="68">
        <v>16841.95703125</v>
      </c>
      <c r="AB40" s="68">
        <v>16011.6484375</v>
      </c>
      <c r="AC40" s="65">
        <v>10</v>
      </c>
      <c r="AD40" s="65" t="s">
        <v>78</v>
      </c>
      <c r="AE40" s="65"/>
      <c r="AF40" s="65"/>
      <c r="AG40" s="65"/>
      <c r="AH40" s="65"/>
    </row>
    <row r="41" spans="1:34" x14ac:dyDescent="0.35">
      <c r="A41" s="65">
        <v>108</v>
      </c>
      <c r="B41" s="65" t="s">
        <v>321</v>
      </c>
      <c r="C41" s="65" t="s">
        <v>322</v>
      </c>
      <c r="D41" s="65" t="s">
        <v>193</v>
      </c>
      <c r="E41" s="65" t="s">
        <v>82</v>
      </c>
      <c r="F41" s="65" t="s">
        <v>123</v>
      </c>
      <c r="G41" s="65" t="s">
        <v>77</v>
      </c>
      <c r="H41" s="66">
        <v>0.40886109424049222</v>
      </c>
      <c r="I41" s="66">
        <v>0.1408224816834944</v>
      </c>
      <c r="J41" s="67">
        <v>29.4371098279953</v>
      </c>
      <c r="K41" s="67">
        <v>22.809323668479919</v>
      </c>
      <c r="L41" s="67">
        <v>47.75356650352478</v>
      </c>
      <c r="M41" s="67">
        <v>24.7639770664961</v>
      </c>
      <c r="N41" s="67">
        <v>4.6731314569422704</v>
      </c>
      <c r="O41" s="67">
        <v>13.940511366179621</v>
      </c>
      <c r="P41" s="67">
        <v>8.8688115205435896</v>
      </c>
      <c r="Q41" s="67">
        <v>11.6683318117698</v>
      </c>
      <c r="R41" s="67">
        <v>8.2206300498103495</v>
      </c>
      <c r="S41" s="67">
        <v>4.1026845421622404</v>
      </c>
      <c r="T41" s="67">
        <v>8.9710725852303703</v>
      </c>
      <c r="U41" s="67">
        <v>7.31646817123596</v>
      </c>
      <c r="V41" s="67">
        <v>7.4743814296293394</v>
      </c>
      <c r="W41" s="68">
        <v>11155.593000000001</v>
      </c>
      <c r="X41" s="68">
        <v>11874.838</v>
      </c>
      <c r="Y41" s="68">
        <v>12220.227000000001</v>
      </c>
      <c r="Z41" s="67">
        <v>10.93004224811955</v>
      </c>
      <c r="AA41" s="68">
        <v>1335.676025390625</v>
      </c>
      <c r="AB41" s="68">
        <v>398.17544555664063</v>
      </c>
      <c r="AC41" s="65">
        <v>10</v>
      </c>
      <c r="AD41" s="65" t="s">
        <v>78</v>
      </c>
      <c r="AE41" s="65"/>
      <c r="AF41" s="65"/>
      <c r="AG41" s="65"/>
      <c r="AH41" s="65"/>
    </row>
    <row r="42" spans="1:34" x14ac:dyDescent="0.35">
      <c r="A42" s="65">
        <v>108</v>
      </c>
      <c r="B42" s="65" t="s">
        <v>321</v>
      </c>
      <c r="C42" s="65" t="s">
        <v>322</v>
      </c>
      <c r="D42" s="65" t="s">
        <v>193</v>
      </c>
      <c r="E42" s="65" t="s">
        <v>82</v>
      </c>
      <c r="F42" s="65" t="s">
        <v>123</v>
      </c>
      <c r="G42" s="65" t="s">
        <v>79</v>
      </c>
      <c r="H42" s="66">
        <v>0.40886109424049222</v>
      </c>
      <c r="I42" s="66">
        <v>0.4417529180756003</v>
      </c>
      <c r="J42" s="67">
        <v>23.610968887805939</v>
      </c>
      <c r="K42" s="67">
        <v>27.324840426445007</v>
      </c>
      <c r="L42" s="67">
        <v>49.064186215400696</v>
      </c>
      <c r="M42" s="67">
        <v>20.463010711224548</v>
      </c>
      <c r="N42" s="67">
        <v>3.1479581353353998</v>
      </c>
      <c r="O42" s="67">
        <v>17.487764822289382</v>
      </c>
      <c r="P42" s="67">
        <v>9.8370769927016202</v>
      </c>
      <c r="Q42" s="67">
        <v>10.11254021877636</v>
      </c>
      <c r="R42" s="67">
        <v>6.1324308086175101</v>
      </c>
      <c r="S42" s="67">
        <v>5.8798086408750905</v>
      </c>
      <c r="T42" s="67">
        <v>10.028907080434079</v>
      </c>
      <c r="U42" s="67">
        <v>9.6824923102927603</v>
      </c>
      <c r="V42" s="67">
        <v>7.2280102794552397</v>
      </c>
      <c r="W42" s="68">
        <v>11155.593000000001</v>
      </c>
      <c r="X42" s="68">
        <v>11874.838</v>
      </c>
      <c r="Y42" s="68">
        <v>12220.227000000001</v>
      </c>
      <c r="Z42" s="67">
        <v>89.06995775188058</v>
      </c>
      <c r="AA42" s="68">
        <v>10884.55078125</v>
      </c>
      <c r="AB42" s="68">
        <v>8778.90625</v>
      </c>
      <c r="AC42" s="65">
        <v>10</v>
      </c>
      <c r="AD42" s="65" t="s">
        <v>78</v>
      </c>
      <c r="AE42" s="65"/>
      <c r="AF42" s="65"/>
      <c r="AG42" s="65"/>
      <c r="AH42" s="65"/>
    </row>
    <row r="43" spans="1:34" x14ac:dyDescent="0.35">
      <c r="A43" s="65">
        <v>116</v>
      </c>
      <c r="B43" s="65" t="s">
        <v>248</v>
      </c>
      <c r="C43" s="65" t="s">
        <v>249</v>
      </c>
      <c r="D43" s="65" t="s">
        <v>116</v>
      </c>
      <c r="E43" s="65" t="s">
        <v>82</v>
      </c>
      <c r="F43" s="65" t="s">
        <v>145</v>
      </c>
      <c r="G43" s="65" t="s">
        <v>77</v>
      </c>
      <c r="H43" s="66">
        <v>0.17034812559756179</v>
      </c>
      <c r="I43" s="66">
        <v>3.3382293320454497E-2</v>
      </c>
      <c r="J43" s="67">
        <v>30.005544424057007</v>
      </c>
      <c r="K43" s="67">
        <v>39.03849720954895</v>
      </c>
      <c r="L43" s="67">
        <v>30.955958366394043</v>
      </c>
      <c r="M43" s="67">
        <v>28.928846582410927</v>
      </c>
      <c r="N43" s="67">
        <v>1.0766974552887201</v>
      </c>
      <c r="O43" s="67">
        <v>19.868588547054841</v>
      </c>
      <c r="P43" s="67">
        <v>19.16991024507286</v>
      </c>
      <c r="Q43" s="67">
        <v>8.9879032795702507</v>
      </c>
      <c r="R43" s="67">
        <v>7.2400676385268499</v>
      </c>
      <c r="S43" s="67">
        <v>3.6990954076823797</v>
      </c>
      <c r="T43" s="67">
        <v>2.8500208022748601</v>
      </c>
      <c r="U43" s="67">
        <v>6.6666227082669103</v>
      </c>
      <c r="V43" s="67">
        <v>1.5122473338513001</v>
      </c>
      <c r="W43" s="68">
        <v>15210.816999999999</v>
      </c>
      <c r="X43" s="68">
        <v>16207.745999999999</v>
      </c>
      <c r="Y43" s="68">
        <v>16396.86</v>
      </c>
      <c r="Z43" s="67">
        <v>16.244773273144929</v>
      </c>
      <c r="AA43" s="68">
        <v>2663.6328125</v>
      </c>
      <c r="AB43" s="68">
        <v>218.69561767578125</v>
      </c>
      <c r="AC43" s="65">
        <v>10</v>
      </c>
      <c r="AD43" s="65" t="s">
        <v>78</v>
      </c>
      <c r="AE43" s="65"/>
      <c r="AF43" s="65"/>
      <c r="AG43" s="65"/>
      <c r="AH43" s="65"/>
    </row>
    <row r="44" spans="1:34" x14ac:dyDescent="0.35">
      <c r="A44" s="65">
        <v>116</v>
      </c>
      <c r="B44" s="65" t="s">
        <v>248</v>
      </c>
      <c r="C44" s="65" t="s">
        <v>249</v>
      </c>
      <c r="D44" s="65" t="s">
        <v>116</v>
      </c>
      <c r="E44" s="65" t="s">
        <v>82</v>
      </c>
      <c r="F44" s="65" t="s">
        <v>145</v>
      </c>
      <c r="G44" s="65" t="s">
        <v>79</v>
      </c>
      <c r="H44" s="66">
        <v>0.17034812559756179</v>
      </c>
      <c r="I44" s="66">
        <v>0.1969133798325628</v>
      </c>
      <c r="J44" s="67">
        <v>21.488162875175476</v>
      </c>
      <c r="K44" s="67">
        <v>31.42753541469574</v>
      </c>
      <c r="L44" s="67">
        <v>47.084301710128784</v>
      </c>
      <c r="M44" s="67">
        <v>19.67476118937552</v>
      </c>
      <c r="N44" s="67">
        <v>1.81340113376551</v>
      </c>
      <c r="O44" s="67">
        <v>21.13160090340547</v>
      </c>
      <c r="P44" s="67">
        <v>10.29593437751975</v>
      </c>
      <c r="Q44" s="67">
        <v>11.91228617007002</v>
      </c>
      <c r="R44" s="67">
        <v>10.0720636084371</v>
      </c>
      <c r="S44" s="67">
        <v>7.0582999145235998</v>
      </c>
      <c r="T44" s="67">
        <v>8.7378117863482192</v>
      </c>
      <c r="U44" s="67">
        <v>7.1226446351945594</v>
      </c>
      <c r="V44" s="67">
        <v>2.1811962813610299</v>
      </c>
      <c r="W44" s="68">
        <v>15210.816999999999</v>
      </c>
      <c r="X44" s="68">
        <v>16207.745999999999</v>
      </c>
      <c r="Y44" s="68">
        <v>16396.86</v>
      </c>
      <c r="Z44" s="67">
        <v>83.755226726855838</v>
      </c>
      <c r="AA44" s="68">
        <v>13733.2275390625</v>
      </c>
      <c r="AB44" s="68">
        <v>5878.59033203125</v>
      </c>
      <c r="AC44" s="65">
        <v>10</v>
      </c>
      <c r="AD44" s="65" t="s">
        <v>78</v>
      </c>
      <c r="AE44" s="65"/>
      <c r="AF44" s="65"/>
      <c r="AG44" s="65"/>
      <c r="AH44" s="65"/>
    </row>
    <row r="45" spans="1:34" x14ac:dyDescent="0.35">
      <c r="A45" s="65">
        <v>120</v>
      </c>
      <c r="B45" s="65" t="s">
        <v>278</v>
      </c>
      <c r="C45" s="65" t="s">
        <v>279</v>
      </c>
      <c r="D45" s="65" t="s">
        <v>193</v>
      </c>
      <c r="E45" s="65" t="s">
        <v>82</v>
      </c>
      <c r="F45" s="65" t="s">
        <v>92</v>
      </c>
      <c r="G45" s="65" t="s">
        <v>77</v>
      </c>
      <c r="H45" s="66">
        <v>0.23206011276570249</v>
      </c>
      <c r="I45" s="66">
        <v>7.4825611746949905E-2</v>
      </c>
      <c r="J45" s="67">
        <v>32.552629709243774</v>
      </c>
      <c r="K45" s="67">
        <v>25.077912211418152</v>
      </c>
      <c r="L45" s="67">
        <v>42.369458079338074</v>
      </c>
      <c r="M45" s="67">
        <v>24.587393789841151</v>
      </c>
      <c r="N45" s="67">
        <v>7.9652348420990702</v>
      </c>
      <c r="O45" s="67">
        <v>12.165385227947791</v>
      </c>
      <c r="P45" s="67">
        <v>12.912528063839629</v>
      </c>
      <c r="Q45" s="67">
        <v>11.50476918234266</v>
      </c>
      <c r="R45" s="67">
        <v>7.70834413241072</v>
      </c>
      <c r="S45" s="67">
        <v>5.2594118303254094</v>
      </c>
      <c r="T45" s="67">
        <v>5.76425309677815</v>
      </c>
      <c r="U45" s="67">
        <v>7.67470182712003</v>
      </c>
      <c r="V45" s="67">
        <v>4.4579780072911195</v>
      </c>
      <c r="W45" s="68">
        <v>25076.746999999999</v>
      </c>
      <c r="X45" s="68">
        <v>25782.341</v>
      </c>
      <c r="Y45" s="68">
        <v>26491.087</v>
      </c>
      <c r="Z45" s="67">
        <v>49.915267919405295</v>
      </c>
      <c r="AA45" s="68">
        <v>13223.0966796875</v>
      </c>
      <c r="AB45" s="68">
        <v>2119.98095703125</v>
      </c>
      <c r="AC45" s="65">
        <v>10</v>
      </c>
      <c r="AD45" s="65" t="s">
        <v>78</v>
      </c>
      <c r="AE45" s="65"/>
      <c r="AF45" s="65"/>
      <c r="AG45" s="65"/>
      <c r="AH45" s="65"/>
    </row>
    <row r="46" spans="1:34" x14ac:dyDescent="0.35">
      <c r="A46" s="65">
        <v>120</v>
      </c>
      <c r="B46" s="65" t="s">
        <v>278</v>
      </c>
      <c r="C46" s="65" t="s">
        <v>279</v>
      </c>
      <c r="D46" s="65" t="s">
        <v>193</v>
      </c>
      <c r="E46" s="65" t="s">
        <v>82</v>
      </c>
      <c r="F46" s="65" t="s">
        <v>92</v>
      </c>
      <c r="G46" s="65" t="s">
        <v>79</v>
      </c>
      <c r="H46" s="66">
        <v>0.23206011276570249</v>
      </c>
      <c r="I46" s="66">
        <v>0.38876260309539701</v>
      </c>
      <c r="J46" s="67">
        <v>23.818047344684601</v>
      </c>
      <c r="K46" s="67">
        <v>28.132745623588562</v>
      </c>
      <c r="L46" s="67">
        <v>48.049205541610718</v>
      </c>
      <c r="M46" s="67">
        <v>18.204233629594192</v>
      </c>
      <c r="N46" s="67">
        <v>5.6138139936411902</v>
      </c>
      <c r="O46" s="67">
        <v>14.03099737637856</v>
      </c>
      <c r="P46" s="67">
        <v>14.101748111693349</v>
      </c>
      <c r="Q46" s="67">
        <v>10.05689498558792</v>
      </c>
      <c r="R46" s="67">
        <v>8.0639220014729602</v>
      </c>
      <c r="S46" s="67">
        <v>6.6614244373150004</v>
      </c>
      <c r="T46" s="67">
        <v>8.7589799964498205</v>
      </c>
      <c r="U46" s="67">
        <v>9.0782521434952308</v>
      </c>
      <c r="V46" s="67">
        <v>5.42973332437316</v>
      </c>
      <c r="W46" s="68">
        <v>25076.746999999999</v>
      </c>
      <c r="X46" s="68">
        <v>25782.341</v>
      </c>
      <c r="Y46" s="68">
        <v>26491.087</v>
      </c>
      <c r="Z46" s="67">
        <v>50.08473208059533</v>
      </c>
      <c r="AA46" s="68">
        <v>13267.990234375</v>
      </c>
      <c r="AB46" s="68">
        <v>9427.9169921875</v>
      </c>
      <c r="AC46" s="65">
        <v>10</v>
      </c>
      <c r="AD46" s="65" t="s">
        <v>78</v>
      </c>
      <c r="AE46" s="65"/>
      <c r="AF46" s="65"/>
      <c r="AG46" s="65"/>
      <c r="AH46" s="65"/>
    </row>
    <row r="47" spans="1:34" x14ac:dyDescent="0.35">
      <c r="A47" s="65">
        <v>140</v>
      </c>
      <c r="B47" s="65" t="s">
        <v>325</v>
      </c>
      <c r="C47" s="65" t="s">
        <v>326</v>
      </c>
      <c r="D47" s="65" t="s">
        <v>193</v>
      </c>
      <c r="E47" s="65" t="s">
        <v>75</v>
      </c>
      <c r="F47" s="65" t="s">
        <v>95</v>
      </c>
      <c r="G47" s="65" t="s">
        <v>77</v>
      </c>
      <c r="H47" s="66">
        <v>0.4613475237518247</v>
      </c>
      <c r="I47" s="66">
        <v>0.27534636563234799</v>
      </c>
      <c r="J47" s="67">
        <v>24.638110399246216</v>
      </c>
      <c r="K47" s="67">
        <v>20.023863017559052</v>
      </c>
      <c r="L47" s="67">
        <v>55.338025093078613</v>
      </c>
      <c r="M47" s="67">
        <v>19.59779816734228</v>
      </c>
      <c r="N47" s="67">
        <v>5.0403124755845994</v>
      </c>
      <c r="O47" s="67">
        <v>10.38350613002547</v>
      </c>
      <c r="P47" s="67">
        <v>9.6403570749799492</v>
      </c>
      <c r="Q47" s="67">
        <v>11.18796092673894</v>
      </c>
      <c r="R47" s="67">
        <v>10.14372551169982</v>
      </c>
      <c r="S47" s="67">
        <v>7.1745209747989103</v>
      </c>
      <c r="T47" s="67">
        <v>9.6919391559840999</v>
      </c>
      <c r="U47" s="67">
        <v>9.5886679647664295</v>
      </c>
      <c r="V47" s="67">
        <v>7.5512116180782298</v>
      </c>
      <c r="W47" s="68">
        <v>5209.3239999999996</v>
      </c>
      <c r="X47" s="68">
        <v>5209.3239999999996</v>
      </c>
      <c r="Y47" s="68">
        <v>5343.02</v>
      </c>
      <c r="Z47" s="67">
        <v>35.193717995810111</v>
      </c>
      <c r="AA47" s="68">
        <v>1880.4073486328125</v>
      </c>
      <c r="AB47" s="68">
        <v>1053.66357421875</v>
      </c>
      <c r="AC47" s="65">
        <v>10</v>
      </c>
      <c r="AD47" s="65" t="s">
        <v>78</v>
      </c>
      <c r="AE47" s="65"/>
      <c r="AF47" s="65"/>
      <c r="AG47" s="65"/>
      <c r="AH47" s="65"/>
    </row>
    <row r="48" spans="1:34" x14ac:dyDescent="0.35">
      <c r="A48" s="65">
        <v>140</v>
      </c>
      <c r="B48" s="65" t="s">
        <v>325</v>
      </c>
      <c r="C48" s="65" t="s">
        <v>326</v>
      </c>
      <c r="D48" s="65" t="s">
        <v>193</v>
      </c>
      <c r="E48" s="65" t="s">
        <v>75</v>
      </c>
      <c r="F48" s="65" t="s">
        <v>95</v>
      </c>
      <c r="G48" s="65" t="s">
        <v>79</v>
      </c>
      <c r="H48" s="66">
        <v>0.4613475237518247</v>
      </c>
      <c r="I48" s="66">
        <v>0.56235736575028783</v>
      </c>
      <c r="J48" s="67">
        <v>19.017721712589264</v>
      </c>
      <c r="K48" s="67">
        <v>29.882887005805969</v>
      </c>
      <c r="L48" s="67">
        <v>51.099395751953125</v>
      </c>
      <c r="M48" s="67">
        <v>14.88286017560905</v>
      </c>
      <c r="N48" s="67">
        <v>4.1348614400523305</v>
      </c>
      <c r="O48" s="67">
        <v>18.394919647292092</v>
      </c>
      <c r="P48" s="67">
        <v>11.48796650452625</v>
      </c>
      <c r="Q48" s="67">
        <v>9.2154890974961798</v>
      </c>
      <c r="R48" s="67">
        <v>8.8047832452050798</v>
      </c>
      <c r="S48" s="67">
        <v>7.3975550261759198</v>
      </c>
      <c r="T48" s="67">
        <v>8.8690285195687597</v>
      </c>
      <c r="U48" s="67">
        <v>8.9523172733031</v>
      </c>
      <c r="V48" s="67">
        <v>7.8602190707677098</v>
      </c>
      <c r="W48" s="68">
        <v>5209.3239999999996</v>
      </c>
      <c r="X48" s="68">
        <v>5209.3239999999996</v>
      </c>
      <c r="Y48" s="68">
        <v>5343.02</v>
      </c>
      <c r="Z48" s="67">
        <v>64.806282004189612</v>
      </c>
      <c r="AA48" s="68">
        <v>3462.612548828125</v>
      </c>
      <c r="AB48" s="68">
        <v>3242.882080078125</v>
      </c>
      <c r="AC48" s="65">
        <v>10</v>
      </c>
      <c r="AD48" s="65" t="s">
        <v>78</v>
      </c>
      <c r="AE48" s="65"/>
      <c r="AF48" s="65"/>
      <c r="AG48" s="65"/>
      <c r="AH48" s="65"/>
    </row>
    <row r="49" spans="1:34" x14ac:dyDescent="0.35">
      <c r="A49" s="65">
        <v>148</v>
      </c>
      <c r="B49" s="65" t="s">
        <v>327</v>
      </c>
      <c r="C49" s="65" t="s">
        <v>328</v>
      </c>
      <c r="D49" s="65" t="s">
        <v>193</v>
      </c>
      <c r="E49" s="65" t="s">
        <v>75</v>
      </c>
      <c r="F49" s="65" t="s">
        <v>76</v>
      </c>
      <c r="G49" s="65" t="s">
        <v>77</v>
      </c>
      <c r="H49" s="66">
        <v>0.517011206983083</v>
      </c>
      <c r="I49" s="66">
        <v>0.30165793570479987</v>
      </c>
      <c r="J49" s="67">
        <v>22.251033782958984</v>
      </c>
      <c r="K49" s="67">
        <v>37.775591015815735</v>
      </c>
      <c r="L49" s="67">
        <v>39.97337818145752</v>
      </c>
      <c r="M49" s="67">
        <v>17.259373661959142</v>
      </c>
      <c r="N49" s="67">
        <v>4.9916601020818998</v>
      </c>
      <c r="O49" s="67">
        <v>17.67478106041689</v>
      </c>
      <c r="P49" s="67">
        <v>20.100808685107161</v>
      </c>
      <c r="Q49" s="67">
        <v>8.8133737514828407</v>
      </c>
      <c r="R49" s="67">
        <v>7.4141259234665204</v>
      </c>
      <c r="S49" s="67">
        <v>2.8864210330730602</v>
      </c>
      <c r="T49" s="67">
        <v>8.238962229560121</v>
      </c>
      <c r="U49" s="67">
        <v>8.3811244081863894</v>
      </c>
      <c r="V49" s="67">
        <v>4.2393691446672399</v>
      </c>
      <c r="W49" s="68">
        <v>16126.866</v>
      </c>
      <c r="X49" s="68">
        <v>16126.866</v>
      </c>
      <c r="Y49" s="68">
        <v>16644.701000000001</v>
      </c>
      <c r="Z49" s="67">
        <v>18.882349543179668</v>
      </c>
      <c r="AA49" s="68">
        <v>3142.91064453125</v>
      </c>
      <c r="AB49" s="68">
        <v>1802.9014892578125</v>
      </c>
      <c r="AC49" s="65">
        <v>10</v>
      </c>
      <c r="AD49" s="65" t="s">
        <v>78</v>
      </c>
      <c r="AE49" s="65"/>
      <c r="AF49" s="65"/>
      <c r="AG49" s="65"/>
      <c r="AH49" s="65"/>
    </row>
    <row r="50" spans="1:34" x14ac:dyDescent="0.35">
      <c r="A50" s="65">
        <v>148</v>
      </c>
      <c r="B50" s="65" t="s">
        <v>327</v>
      </c>
      <c r="C50" s="65" t="s">
        <v>328</v>
      </c>
      <c r="D50" s="65" t="s">
        <v>193</v>
      </c>
      <c r="E50" s="65" t="s">
        <v>75</v>
      </c>
      <c r="F50" s="65" t="s">
        <v>76</v>
      </c>
      <c r="G50" s="65" t="s">
        <v>79</v>
      </c>
      <c r="H50" s="66">
        <v>0.517011206983083</v>
      </c>
      <c r="I50" s="66">
        <v>0.56714056502838506</v>
      </c>
      <c r="J50" s="67">
        <v>18.76116544008255</v>
      </c>
      <c r="K50" s="67">
        <v>36.42541766166687</v>
      </c>
      <c r="L50" s="67">
        <v>44.813418388366699</v>
      </c>
      <c r="M50" s="67">
        <v>14.026668896708799</v>
      </c>
      <c r="N50" s="67">
        <v>4.7344964575511694</v>
      </c>
      <c r="O50" s="67">
        <v>18.808190330359999</v>
      </c>
      <c r="P50" s="67">
        <v>17.617228334556028</v>
      </c>
      <c r="Q50" s="67">
        <v>8.8124615720597497</v>
      </c>
      <c r="R50" s="67">
        <v>8.4469405735412106</v>
      </c>
      <c r="S50" s="67">
        <v>5.3160832157738005</v>
      </c>
      <c r="T50" s="67">
        <v>8.7368366787582286</v>
      </c>
      <c r="U50" s="67">
        <v>8.6665646465756687</v>
      </c>
      <c r="V50" s="67">
        <v>4.8345292941203395</v>
      </c>
      <c r="W50" s="68">
        <v>16126.866</v>
      </c>
      <c r="X50" s="68">
        <v>16126.866</v>
      </c>
      <c r="Y50" s="68">
        <v>16644.701000000001</v>
      </c>
      <c r="Z50" s="67">
        <v>81.117650456820598</v>
      </c>
      <c r="AA50" s="68">
        <v>13501.7900390625</v>
      </c>
      <c r="AB50" s="68">
        <v>12207.7666015625</v>
      </c>
      <c r="AC50" s="65">
        <v>10</v>
      </c>
      <c r="AD50" s="65" t="s">
        <v>78</v>
      </c>
      <c r="AE50" s="65"/>
      <c r="AF50" s="65"/>
      <c r="AG50" s="65"/>
      <c r="AH50" s="65"/>
    </row>
    <row r="51" spans="1:34" x14ac:dyDescent="0.35">
      <c r="A51" s="65">
        <v>156</v>
      </c>
      <c r="B51" s="65" t="s">
        <v>173</v>
      </c>
      <c r="C51" s="65" t="s">
        <v>174</v>
      </c>
      <c r="D51" s="65" t="s">
        <v>116</v>
      </c>
      <c r="E51" s="65" t="s">
        <v>175</v>
      </c>
      <c r="F51" s="65" t="s">
        <v>145</v>
      </c>
      <c r="G51" s="65" t="s">
        <v>77</v>
      </c>
      <c r="H51" s="66">
        <v>1.6066725408367E-2</v>
      </c>
      <c r="I51" s="66">
        <v>7.8756051901376998E-3</v>
      </c>
      <c r="J51" s="67">
        <v>40.937322378158569</v>
      </c>
      <c r="K51" s="67">
        <v>42.33018159866333</v>
      </c>
      <c r="L51" s="67">
        <v>16.73249751329422</v>
      </c>
      <c r="M51" s="67">
        <v>40.937321492688028</v>
      </c>
      <c r="N51" s="67">
        <v>0</v>
      </c>
      <c r="O51" s="67">
        <v>12.64819242135666</v>
      </c>
      <c r="P51" s="67">
        <v>29.681989233561179</v>
      </c>
      <c r="Q51" s="67">
        <v>7.9109209014910409</v>
      </c>
      <c r="R51" s="67">
        <v>1.99333905651558</v>
      </c>
      <c r="S51" s="67">
        <v>4.9430740739749499</v>
      </c>
      <c r="T51" s="67">
        <v>2.7069128249629999E-2</v>
      </c>
      <c r="U51" s="67"/>
      <c r="V51" s="67">
        <v>1.8580936921629099</v>
      </c>
      <c r="W51" s="68">
        <v>1385189.6680000001</v>
      </c>
      <c r="X51" s="68">
        <v>1421864.031</v>
      </c>
      <c r="Y51" s="68">
        <v>1424929.781</v>
      </c>
      <c r="Z51" s="67">
        <v>55.288608664260643</v>
      </c>
      <c r="AA51" s="68">
        <v>787823.875</v>
      </c>
      <c r="AB51" s="68">
        <v>16219.89453125</v>
      </c>
      <c r="AC51" s="65">
        <v>9</v>
      </c>
      <c r="AD51" s="65" t="s">
        <v>27</v>
      </c>
      <c r="AE51" s="65"/>
      <c r="AF51" s="65"/>
      <c r="AG51" s="65"/>
      <c r="AH51" s="65"/>
    </row>
    <row r="52" spans="1:34" x14ac:dyDescent="0.35">
      <c r="A52" s="65">
        <v>156</v>
      </c>
      <c r="B52" s="65" t="s">
        <v>173</v>
      </c>
      <c r="C52" s="65" t="s">
        <v>174</v>
      </c>
      <c r="D52" s="65" t="s">
        <v>116</v>
      </c>
      <c r="E52" s="65" t="s">
        <v>175</v>
      </c>
      <c r="F52" s="65" t="s">
        <v>145</v>
      </c>
      <c r="G52" s="65" t="s">
        <v>79</v>
      </c>
      <c r="H52" s="66">
        <v>1.6066725408367E-2</v>
      </c>
      <c r="I52" s="66">
        <v>2.6286098738894599E-2</v>
      </c>
      <c r="J52" s="67">
        <v>33.137223124504089</v>
      </c>
      <c r="K52" s="67">
        <v>38.019436597824097</v>
      </c>
      <c r="L52" s="67">
        <v>28.843340277671814</v>
      </c>
      <c r="M52" s="67">
        <v>32.628113858615684</v>
      </c>
      <c r="N52" s="67">
        <v>0.50910994340099003</v>
      </c>
      <c r="O52" s="67">
        <v>23.622053727442061</v>
      </c>
      <c r="P52" s="67">
        <v>14.397383206468408</v>
      </c>
      <c r="Q52" s="67">
        <v>12.822212075417399</v>
      </c>
      <c r="R52" s="67">
        <v>4.1963155592485295</v>
      </c>
      <c r="S52" s="67">
        <v>8.2635677003159902</v>
      </c>
      <c r="T52" s="67">
        <v>0.16823485686706999</v>
      </c>
      <c r="U52" s="67"/>
      <c r="V52" s="67">
        <v>3.3930090722238897</v>
      </c>
      <c r="W52" s="68">
        <v>1385189.6680000001</v>
      </c>
      <c r="X52" s="68">
        <v>1421864.031</v>
      </c>
      <c r="Y52" s="68">
        <v>1424929.781</v>
      </c>
      <c r="Z52" s="67">
        <v>44.71139133573935</v>
      </c>
      <c r="AA52" s="68">
        <v>637105.9375</v>
      </c>
      <c r="AB52" s="68">
        <v>39277.69921875</v>
      </c>
      <c r="AC52" s="65">
        <v>9</v>
      </c>
      <c r="AD52" s="65" t="s">
        <v>27</v>
      </c>
      <c r="AE52" s="65"/>
      <c r="AF52" s="65"/>
      <c r="AG52" s="65"/>
      <c r="AH52" s="65"/>
    </row>
    <row r="53" spans="1:34" x14ac:dyDescent="0.35">
      <c r="A53" s="65">
        <v>170</v>
      </c>
      <c r="B53" s="65" t="s">
        <v>183</v>
      </c>
      <c r="C53" s="65" t="s">
        <v>184</v>
      </c>
      <c r="D53" s="65" t="s">
        <v>100</v>
      </c>
      <c r="E53" s="65" t="s">
        <v>82</v>
      </c>
      <c r="F53" s="65" t="s">
        <v>83</v>
      </c>
      <c r="G53" s="65" t="s">
        <v>77</v>
      </c>
      <c r="H53" s="66">
        <v>1.9657272628334801E-2</v>
      </c>
      <c r="I53" s="66">
        <v>3.1774421964420999E-3</v>
      </c>
      <c r="J53" s="67">
        <v>52.258521318435669</v>
      </c>
      <c r="K53" s="67">
        <v>27.993097901344299</v>
      </c>
      <c r="L53" s="67">
        <v>19.748383760452271</v>
      </c>
      <c r="M53" s="67"/>
      <c r="N53" s="67">
        <v>52.258518639876506</v>
      </c>
      <c r="O53" s="67">
        <v>19.607234510926169</v>
      </c>
      <c r="P53" s="67">
        <v>8.3858631632866594</v>
      </c>
      <c r="Q53" s="67">
        <v>2.2432879751557899</v>
      </c>
      <c r="R53" s="67">
        <v>5.9672549183396999</v>
      </c>
      <c r="S53" s="67">
        <v>3.4287139043975601</v>
      </c>
      <c r="T53" s="67">
        <v>0.52906963850554001</v>
      </c>
      <c r="U53" s="67">
        <v>5.7797165694109198</v>
      </c>
      <c r="V53" s="67">
        <v>1.8003406801013901</v>
      </c>
      <c r="W53" s="68">
        <v>47625.955000000002</v>
      </c>
      <c r="X53" s="68">
        <v>50187.406000000003</v>
      </c>
      <c r="Y53" s="68">
        <v>50930.661999999997</v>
      </c>
      <c r="Z53" s="67">
        <v>76.08864122837781</v>
      </c>
      <c r="AA53" s="68">
        <v>38752.44921875</v>
      </c>
      <c r="AB53" s="68">
        <v>328.06280517578125</v>
      </c>
      <c r="AC53" s="65">
        <v>9</v>
      </c>
      <c r="AD53" s="65" t="s">
        <v>20</v>
      </c>
      <c r="AE53" s="65"/>
      <c r="AF53" s="65"/>
      <c r="AG53" s="65"/>
      <c r="AH53" s="65"/>
    </row>
    <row r="54" spans="1:34" x14ac:dyDescent="0.35">
      <c r="A54" s="65">
        <v>170</v>
      </c>
      <c r="B54" s="65" t="s">
        <v>183</v>
      </c>
      <c r="C54" s="65" t="s">
        <v>184</v>
      </c>
      <c r="D54" s="65" t="s">
        <v>100</v>
      </c>
      <c r="E54" s="65" t="s">
        <v>82</v>
      </c>
      <c r="F54" s="65" t="s">
        <v>83</v>
      </c>
      <c r="G54" s="65" t="s">
        <v>79</v>
      </c>
      <c r="H54" s="66">
        <v>1.9657272628334801E-2</v>
      </c>
      <c r="I54" s="66">
        <v>7.2097952274065999E-2</v>
      </c>
      <c r="J54" s="67">
        <v>6.3483364880084991</v>
      </c>
      <c r="K54" s="67">
        <v>41.126853227615356</v>
      </c>
      <c r="L54" s="67">
        <v>52.524811029434204</v>
      </c>
      <c r="M54" s="67"/>
      <c r="N54" s="67">
        <v>6.3483364838174294</v>
      </c>
      <c r="O54" s="67">
        <v>34.511378619799608</v>
      </c>
      <c r="P54" s="67">
        <v>6.6154750988636506</v>
      </c>
      <c r="Q54" s="67">
        <v>11.61027266119447</v>
      </c>
      <c r="R54" s="67">
        <v>10.46154451358289</v>
      </c>
      <c r="S54" s="67">
        <v>10.14381310636789</v>
      </c>
      <c r="T54" s="67">
        <v>4.5866930828202905</v>
      </c>
      <c r="U54" s="67">
        <v>11.97542198708914</v>
      </c>
      <c r="V54" s="67">
        <v>3.7470644464660299</v>
      </c>
      <c r="W54" s="68">
        <v>47625.955000000002</v>
      </c>
      <c r="X54" s="68">
        <v>50187.406000000003</v>
      </c>
      <c r="Y54" s="68">
        <v>50930.661999999997</v>
      </c>
      <c r="Z54" s="67">
        <v>23.91135877162219</v>
      </c>
      <c r="AA54" s="68">
        <v>12178.212890625</v>
      </c>
      <c r="AB54" s="68">
        <v>2140.16455078125</v>
      </c>
      <c r="AC54" s="65">
        <v>9</v>
      </c>
      <c r="AD54" s="65" t="s">
        <v>20</v>
      </c>
      <c r="AE54" s="65"/>
      <c r="AF54" s="65"/>
      <c r="AG54" s="65"/>
      <c r="AH54" s="65"/>
    </row>
    <row r="55" spans="1:34" x14ac:dyDescent="0.35">
      <c r="A55" s="65">
        <v>174</v>
      </c>
      <c r="B55" s="65" t="s">
        <v>259</v>
      </c>
      <c r="C55" s="65" t="s">
        <v>260</v>
      </c>
      <c r="D55" s="65" t="s">
        <v>193</v>
      </c>
      <c r="E55" s="65" t="s">
        <v>82</v>
      </c>
      <c r="F55" s="65" t="s">
        <v>86</v>
      </c>
      <c r="G55" s="65" t="s">
        <v>77</v>
      </c>
      <c r="H55" s="66">
        <v>0.1807714052942492</v>
      </c>
      <c r="I55" s="66">
        <v>8.5915567937485199E-2</v>
      </c>
      <c r="J55" s="67">
        <v>22.020746767520905</v>
      </c>
      <c r="K55" s="67">
        <v>32.891169190406799</v>
      </c>
      <c r="L55" s="67">
        <v>45.088082551956177</v>
      </c>
      <c r="M55" s="67">
        <v>18.3997667532776</v>
      </c>
      <c r="N55" s="67">
        <v>3.62098074507028</v>
      </c>
      <c r="O55" s="67">
        <v>18.428817059426521</v>
      </c>
      <c r="P55" s="67">
        <v>14.462350503074481</v>
      </c>
      <c r="Q55" s="67">
        <v>9.9529052018545894</v>
      </c>
      <c r="R55" s="67">
        <v>10.29587229127409</v>
      </c>
      <c r="S55" s="67">
        <v>4.4692617049544303</v>
      </c>
      <c r="T55" s="67">
        <v>5.7206611756576597</v>
      </c>
      <c r="U55" s="67">
        <v>8.4025499757952993</v>
      </c>
      <c r="V55" s="67">
        <v>6.2468345896153501</v>
      </c>
      <c r="W55" s="68">
        <v>684.553</v>
      </c>
      <c r="X55" s="68">
        <v>790.98599999999999</v>
      </c>
      <c r="Y55" s="68">
        <v>806.16600000000005</v>
      </c>
      <c r="Z55" s="67">
        <v>31.326030741387811</v>
      </c>
      <c r="AA55" s="68">
        <v>252.53981018066406</v>
      </c>
      <c r="AB55" s="68">
        <v>47.280330657958984</v>
      </c>
      <c r="AC55" s="65">
        <v>10</v>
      </c>
      <c r="AD55" s="65" t="s">
        <v>78</v>
      </c>
      <c r="AE55" s="65"/>
      <c r="AF55" s="65"/>
      <c r="AG55" s="65"/>
      <c r="AH55" s="65"/>
    </row>
    <row r="56" spans="1:34" x14ac:dyDescent="0.35">
      <c r="A56" s="65">
        <v>174</v>
      </c>
      <c r="B56" s="65" t="s">
        <v>259</v>
      </c>
      <c r="C56" s="65" t="s">
        <v>260</v>
      </c>
      <c r="D56" s="65" t="s">
        <v>193</v>
      </c>
      <c r="E56" s="65" t="s">
        <v>82</v>
      </c>
      <c r="F56" s="65" t="s">
        <v>86</v>
      </c>
      <c r="G56" s="65" t="s">
        <v>79</v>
      </c>
      <c r="H56" s="66">
        <v>0.1807714052942492</v>
      </c>
      <c r="I56" s="66">
        <v>0.22404044754005539</v>
      </c>
      <c r="J56" s="67">
        <v>20.537248253822327</v>
      </c>
      <c r="K56" s="67">
        <v>31.389179825782776</v>
      </c>
      <c r="L56" s="67">
        <v>48.073574900627136</v>
      </c>
      <c r="M56" s="67">
        <v>17.241849678429112</v>
      </c>
      <c r="N56" s="67">
        <v>3.2953979539669804</v>
      </c>
      <c r="O56" s="67">
        <v>17.9776837864203</v>
      </c>
      <c r="P56" s="67">
        <v>13.411496107122481</v>
      </c>
      <c r="Q56" s="67">
        <v>11.19845156993698</v>
      </c>
      <c r="R56" s="67">
        <v>9.4649928082970405</v>
      </c>
      <c r="S56" s="67">
        <v>6.1820167529364998</v>
      </c>
      <c r="T56" s="67">
        <v>6.9591570640768694</v>
      </c>
      <c r="U56" s="67">
        <v>7.1001861525739702</v>
      </c>
      <c r="V56" s="67">
        <v>7.168768126239911</v>
      </c>
      <c r="W56" s="68">
        <v>684.553</v>
      </c>
      <c r="X56" s="68">
        <v>790.98599999999999</v>
      </c>
      <c r="Y56" s="68">
        <v>806.16600000000005</v>
      </c>
      <c r="Z56" s="67">
        <v>68.673969258612217</v>
      </c>
      <c r="AA56" s="68">
        <v>553.626220703125</v>
      </c>
      <c r="AB56" s="68">
        <v>253.13679504394531</v>
      </c>
      <c r="AC56" s="65">
        <v>10</v>
      </c>
      <c r="AD56" s="65" t="s">
        <v>78</v>
      </c>
      <c r="AE56" s="65"/>
      <c r="AF56" s="65"/>
      <c r="AG56" s="65"/>
      <c r="AH56" s="65"/>
    </row>
    <row r="57" spans="1:34" x14ac:dyDescent="0.35">
      <c r="A57" s="65">
        <v>178</v>
      </c>
      <c r="B57" s="65" t="s">
        <v>243</v>
      </c>
      <c r="C57" s="65" t="s">
        <v>244</v>
      </c>
      <c r="D57" s="65" t="s">
        <v>193</v>
      </c>
      <c r="E57" s="65" t="s">
        <v>75</v>
      </c>
      <c r="F57" s="65" t="s">
        <v>245</v>
      </c>
      <c r="G57" s="65" t="s">
        <v>77</v>
      </c>
      <c r="H57" s="66">
        <v>0.11167629380039271</v>
      </c>
      <c r="I57" s="66">
        <v>3.5561218994653303E-2</v>
      </c>
      <c r="J57" s="67">
        <v>32.465589046478271</v>
      </c>
      <c r="K57" s="67">
        <v>20.371332764625549</v>
      </c>
      <c r="L57" s="67">
        <v>47.163078188896179</v>
      </c>
      <c r="M57" s="67">
        <v>27.072830291454753</v>
      </c>
      <c r="N57" s="67">
        <v>5.3927597962979599</v>
      </c>
      <c r="O57" s="67">
        <v>11.413054145347171</v>
      </c>
      <c r="P57" s="67">
        <v>8.9582786395507803</v>
      </c>
      <c r="Q57" s="67">
        <v>12.217464643353999</v>
      </c>
      <c r="R57" s="67">
        <v>11.861021975605651</v>
      </c>
      <c r="S57" s="67">
        <v>3.3949192725146897</v>
      </c>
      <c r="T57" s="67">
        <v>8.6775442545442498</v>
      </c>
      <c r="U57" s="67">
        <v>5.9220728907406501</v>
      </c>
      <c r="V57" s="67">
        <v>5.0900540905903702</v>
      </c>
      <c r="W57" s="68">
        <v>5064.3860000000004</v>
      </c>
      <c r="X57" s="68">
        <v>5570.7330000000002</v>
      </c>
      <c r="Y57" s="68">
        <v>5702.174</v>
      </c>
      <c r="Z57" s="67">
        <v>67.125798183752465</v>
      </c>
      <c r="AA57" s="68">
        <v>3827.6298828125</v>
      </c>
      <c r="AB57" s="68">
        <v>329.12664794921875</v>
      </c>
      <c r="AC57" s="65">
        <v>10</v>
      </c>
      <c r="AD57" s="65" t="s">
        <v>78</v>
      </c>
      <c r="AE57" s="65"/>
      <c r="AF57" s="65"/>
      <c r="AG57" s="65"/>
      <c r="AH57" s="65"/>
    </row>
    <row r="58" spans="1:34" x14ac:dyDescent="0.35">
      <c r="A58" s="65">
        <v>178</v>
      </c>
      <c r="B58" s="65" t="s">
        <v>243</v>
      </c>
      <c r="C58" s="65" t="s">
        <v>244</v>
      </c>
      <c r="D58" s="65" t="s">
        <v>193</v>
      </c>
      <c r="E58" s="65" t="s">
        <v>75</v>
      </c>
      <c r="F58" s="65" t="s">
        <v>245</v>
      </c>
      <c r="G58" s="65" t="s">
        <v>79</v>
      </c>
      <c r="H58" s="66">
        <v>0.11167629380039271</v>
      </c>
      <c r="I58" s="66">
        <v>0.26709558515566478</v>
      </c>
      <c r="J58" s="67">
        <v>20.946922898292542</v>
      </c>
      <c r="K58" s="67">
        <v>20.090238749980927</v>
      </c>
      <c r="L58" s="67">
        <v>58.962839841842651</v>
      </c>
      <c r="M58" s="67">
        <v>16.450035413078659</v>
      </c>
      <c r="N58" s="67">
        <v>4.4968876710025798</v>
      </c>
      <c r="O58" s="67">
        <v>15.27488236152011</v>
      </c>
      <c r="P58" s="67">
        <v>4.8153569477876506</v>
      </c>
      <c r="Q58" s="67">
        <v>11.616056434382779</v>
      </c>
      <c r="R58" s="67">
        <v>11.338890253732609</v>
      </c>
      <c r="S58" s="67">
        <v>8.4672147106224998</v>
      </c>
      <c r="T58" s="67">
        <v>10.382128670494851</v>
      </c>
      <c r="U58" s="67">
        <v>10.59390548521797</v>
      </c>
      <c r="V58" s="67">
        <v>6.5646420521612194</v>
      </c>
      <c r="W58" s="68">
        <v>5064.3860000000004</v>
      </c>
      <c r="X58" s="68">
        <v>5570.7330000000002</v>
      </c>
      <c r="Y58" s="68">
        <v>5702.174</v>
      </c>
      <c r="Z58" s="67">
        <v>32.874201816247215</v>
      </c>
      <c r="AA58" s="68">
        <v>1874.544189453125</v>
      </c>
      <c r="AB58" s="68">
        <v>1054.6104736328125</v>
      </c>
      <c r="AC58" s="65">
        <v>10</v>
      </c>
      <c r="AD58" s="65" t="s">
        <v>78</v>
      </c>
      <c r="AE58" s="65"/>
      <c r="AF58" s="65"/>
      <c r="AG58" s="65"/>
      <c r="AH58" s="65"/>
    </row>
    <row r="59" spans="1:34" x14ac:dyDescent="0.35">
      <c r="A59" s="65">
        <v>180</v>
      </c>
      <c r="B59" s="65" t="s">
        <v>307</v>
      </c>
      <c r="C59" s="65" t="s">
        <v>308</v>
      </c>
      <c r="D59" s="65" t="s">
        <v>193</v>
      </c>
      <c r="E59" s="65" t="s">
        <v>75</v>
      </c>
      <c r="F59" s="65" t="s">
        <v>105</v>
      </c>
      <c r="G59" s="65" t="s">
        <v>77</v>
      </c>
      <c r="H59" s="66">
        <v>0.3311887359526684</v>
      </c>
      <c r="I59" s="66">
        <v>0.16598402583617819</v>
      </c>
      <c r="J59" s="67">
        <v>27.321764826774597</v>
      </c>
      <c r="K59" s="67">
        <v>19.801746308803558</v>
      </c>
      <c r="L59" s="67">
        <v>52.876490354537964</v>
      </c>
      <c r="M59" s="67">
        <v>22.122845951947649</v>
      </c>
      <c r="N59" s="67">
        <v>5.1989186664239</v>
      </c>
      <c r="O59" s="67">
        <v>6.0322973276685596</v>
      </c>
      <c r="P59" s="67">
        <v>13.76944949332859</v>
      </c>
      <c r="Q59" s="67">
        <v>11.55565720803437</v>
      </c>
      <c r="R59" s="67">
        <v>10.941370511979811</v>
      </c>
      <c r="S59" s="67">
        <v>6.0010685117529006</v>
      </c>
      <c r="T59" s="67">
        <v>8.9085388811027801</v>
      </c>
      <c r="U59" s="67">
        <v>8.6491123433857613</v>
      </c>
      <c r="V59" s="67">
        <v>6.8207411043746902</v>
      </c>
      <c r="W59" s="68">
        <v>87087.354999999996</v>
      </c>
      <c r="X59" s="68">
        <v>89906.89</v>
      </c>
      <c r="Y59" s="68">
        <v>92853.164000000004</v>
      </c>
      <c r="Z59" s="67">
        <v>43.793267392991083</v>
      </c>
      <c r="AA59" s="68">
        <v>40663.43359375</v>
      </c>
      <c r="AB59" s="68">
        <v>14491.935546875</v>
      </c>
      <c r="AC59" s="65">
        <v>10</v>
      </c>
      <c r="AD59" s="65" t="s">
        <v>78</v>
      </c>
      <c r="AE59" s="65"/>
      <c r="AF59" s="65"/>
      <c r="AG59" s="65"/>
      <c r="AH59" s="65"/>
    </row>
    <row r="60" spans="1:34" x14ac:dyDescent="0.35">
      <c r="A60" s="65">
        <v>180</v>
      </c>
      <c r="B60" s="65" t="s">
        <v>307</v>
      </c>
      <c r="C60" s="65" t="s">
        <v>308</v>
      </c>
      <c r="D60" s="65" t="s">
        <v>193</v>
      </c>
      <c r="E60" s="65" t="s">
        <v>75</v>
      </c>
      <c r="F60" s="65" t="s">
        <v>105</v>
      </c>
      <c r="G60" s="65" t="s">
        <v>79</v>
      </c>
      <c r="H60" s="66">
        <v>0.3311887359526684</v>
      </c>
      <c r="I60" s="66">
        <v>0.45990737354541861</v>
      </c>
      <c r="J60" s="67">
        <v>21.952113509178162</v>
      </c>
      <c r="K60" s="67">
        <v>19.869896769523621</v>
      </c>
      <c r="L60" s="67">
        <v>58.177989721298218</v>
      </c>
      <c r="M60" s="67">
        <v>18.779595848493479</v>
      </c>
      <c r="N60" s="67">
        <v>3.1725170702477401</v>
      </c>
      <c r="O60" s="67">
        <v>8.9116986392147108</v>
      </c>
      <c r="P60" s="67">
        <v>10.958198245340931</v>
      </c>
      <c r="Q60" s="67">
        <v>10.465798613268181</v>
      </c>
      <c r="R60" s="67">
        <v>9.7631604005550603</v>
      </c>
      <c r="S60" s="67">
        <v>9.2121374494090098</v>
      </c>
      <c r="T60" s="67">
        <v>9.8909839020799897</v>
      </c>
      <c r="U60" s="67">
        <v>10.29936271364403</v>
      </c>
      <c r="V60" s="67">
        <v>8.546547117740209</v>
      </c>
      <c r="W60" s="68">
        <v>87087.354999999996</v>
      </c>
      <c r="X60" s="68">
        <v>89906.89</v>
      </c>
      <c r="Y60" s="68">
        <v>92853.164000000004</v>
      </c>
      <c r="Z60" s="67">
        <v>56.206732607005506</v>
      </c>
      <c r="AA60" s="68">
        <v>52189.73046875</v>
      </c>
      <c r="AB60" s="68">
        <v>45415.05078125</v>
      </c>
      <c r="AC60" s="65">
        <v>10</v>
      </c>
      <c r="AD60" s="65" t="s">
        <v>78</v>
      </c>
      <c r="AE60" s="65"/>
      <c r="AF60" s="65"/>
      <c r="AG60" s="65"/>
      <c r="AH60" s="65"/>
    </row>
    <row r="61" spans="1:34" x14ac:dyDescent="0.35">
      <c r="A61" s="65">
        <v>188</v>
      </c>
      <c r="B61" s="65" t="s">
        <v>112</v>
      </c>
      <c r="C61" s="65" t="s">
        <v>113</v>
      </c>
      <c r="D61" s="65" t="s">
        <v>100</v>
      </c>
      <c r="E61" s="65" t="s">
        <v>75</v>
      </c>
      <c r="F61" s="65" t="s">
        <v>92</v>
      </c>
      <c r="G61" s="65" t="s">
        <v>77</v>
      </c>
      <c r="H61" s="66">
        <v>2.0063009860110999E-3</v>
      </c>
      <c r="I61" s="66">
        <v>1.5134134332371E-3</v>
      </c>
      <c r="J61" s="67">
        <v>41.373032331466675</v>
      </c>
      <c r="K61" s="67">
        <v>40.537378191947937</v>
      </c>
      <c r="L61" s="67">
        <v>18.089590966701508</v>
      </c>
      <c r="M61" s="67">
        <v>21.49463604477123</v>
      </c>
      <c r="N61" s="67">
        <v>19.878394182568019</v>
      </c>
      <c r="O61" s="67">
        <v>22.62893617236853</v>
      </c>
      <c r="P61" s="67">
        <v>17.908441751731598</v>
      </c>
      <c r="Q61" s="67"/>
      <c r="R61" s="67">
        <v>3.3769642350454299</v>
      </c>
      <c r="S61" s="67">
        <v>1.92833716512152</v>
      </c>
      <c r="T61" s="67">
        <v>2.14181333137762</v>
      </c>
      <c r="U61" s="67">
        <v>7.8240209118865005</v>
      </c>
      <c r="V61" s="67">
        <v>2.8184562051305697</v>
      </c>
      <c r="W61" s="68">
        <v>5040.7340000000004</v>
      </c>
      <c r="X61" s="68">
        <v>5084.5320000000002</v>
      </c>
      <c r="Y61" s="68">
        <v>5123.1049999999996</v>
      </c>
      <c r="Z61" s="67">
        <v>70.079627468236112</v>
      </c>
      <c r="AA61" s="68">
        <v>3590.2529296875</v>
      </c>
      <c r="AB61" s="68">
        <v>15.074494361877441</v>
      </c>
      <c r="AC61" s="65">
        <v>9</v>
      </c>
      <c r="AD61" s="65" t="s">
        <v>89</v>
      </c>
      <c r="AE61" s="65"/>
      <c r="AF61" s="65"/>
      <c r="AG61" s="65"/>
      <c r="AH61" s="65"/>
    </row>
    <row r="62" spans="1:34" x14ac:dyDescent="0.35">
      <c r="A62" s="65">
        <v>188</v>
      </c>
      <c r="B62" s="65" t="s">
        <v>112</v>
      </c>
      <c r="C62" s="65" t="s">
        <v>113</v>
      </c>
      <c r="D62" s="65" t="s">
        <v>100</v>
      </c>
      <c r="E62" s="65" t="s">
        <v>75</v>
      </c>
      <c r="F62" s="65" t="s">
        <v>92</v>
      </c>
      <c r="G62" s="65" t="s">
        <v>79</v>
      </c>
      <c r="H62" s="66">
        <v>2.0063009860110999E-3</v>
      </c>
      <c r="I62" s="66">
        <v>3.1607443688755998E-3</v>
      </c>
      <c r="J62" s="67">
        <v>39.494121074676514</v>
      </c>
      <c r="K62" s="67">
        <v>41.494011878967285</v>
      </c>
      <c r="L62" s="67">
        <v>19.011868536472321</v>
      </c>
      <c r="M62" s="67">
        <v>16.41263697745639</v>
      </c>
      <c r="N62" s="67">
        <v>23.081482768359198</v>
      </c>
      <c r="O62" s="67">
        <v>31.111424999055348</v>
      </c>
      <c r="P62" s="67">
        <v>10.38258649530097</v>
      </c>
      <c r="Q62" s="67"/>
      <c r="R62" s="67">
        <v>5.2002867778490005</v>
      </c>
      <c r="S62" s="67">
        <v>1.6754998020146101</v>
      </c>
      <c r="T62" s="67">
        <v>1.6294130481287299</v>
      </c>
      <c r="U62" s="67">
        <v>8.05447041128736</v>
      </c>
      <c r="V62" s="67">
        <v>2.45219872054883</v>
      </c>
      <c r="W62" s="68">
        <v>5040.7340000000004</v>
      </c>
      <c r="X62" s="68">
        <v>5084.5320000000002</v>
      </c>
      <c r="Y62" s="68">
        <v>5123.1049999999996</v>
      </c>
      <c r="Z62" s="67">
        <v>29.920372531763451</v>
      </c>
      <c r="AA62" s="68">
        <v>1532.85205078125</v>
      </c>
      <c r="AB62" s="68">
        <v>12.614179611206055</v>
      </c>
      <c r="AC62" s="65">
        <v>9</v>
      </c>
      <c r="AD62" s="65" t="s">
        <v>89</v>
      </c>
      <c r="AE62" s="65"/>
      <c r="AF62" s="65"/>
      <c r="AG62" s="65"/>
      <c r="AH62" s="65"/>
    </row>
    <row r="63" spans="1:34" x14ac:dyDescent="0.35">
      <c r="A63" s="65">
        <v>384</v>
      </c>
      <c r="B63" s="65" t="s">
        <v>280</v>
      </c>
      <c r="C63" s="65" t="s">
        <v>281</v>
      </c>
      <c r="D63" s="65" t="s">
        <v>193</v>
      </c>
      <c r="E63" s="65" t="s">
        <v>75</v>
      </c>
      <c r="F63" s="65" t="s">
        <v>167</v>
      </c>
      <c r="G63" s="65" t="s">
        <v>77</v>
      </c>
      <c r="H63" s="66">
        <v>0.23587099610055451</v>
      </c>
      <c r="I63" s="66">
        <v>8.4776759267247107E-2</v>
      </c>
      <c r="J63" s="67">
        <v>23.684021830558777</v>
      </c>
      <c r="K63" s="67">
        <v>47.523853182792664</v>
      </c>
      <c r="L63" s="67">
        <v>28.792122006416321</v>
      </c>
      <c r="M63" s="67">
        <v>16.241666882444612</v>
      </c>
      <c r="N63" s="67">
        <v>7.4423548868072498</v>
      </c>
      <c r="O63" s="67">
        <v>24.59408327881232</v>
      </c>
      <c r="P63" s="67">
        <v>22.929771202512089</v>
      </c>
      <c r="Q63" s="67">
        <v>9.4105540172073709</v>
      </c>
      <c r="R63" s="67">
        <v>9.4554433950941394</v>
      </c>
      <c r="S63" s="67">
        <v>2.8087779254620902</v>
      </c>
      <c r="T63" s="67">
        <v>2.66078582810451</v>
      </c>
      <c r="U63" s="67">
        <v>2.1884895413518199</v>
      </c>
      <c r="V63" s="67">
        <v>2.2680730422040303</v>
      </c>
      <c r="W63" s="68">
        <v>24213.621999999999</v>
      </c>
      <c r="X63" s="68">
        <v>26147.550999999999</v>
      </c>
      <c r="Y63" s="68">
        <v>26811.79</v>
      </c>
      <c r="Z63" s="67">
        <v>47.081988304275761</v>
      </c>
      <c r="AA63" s="68">
        <v>12623.5234375</v>
      </c>
      <c r="AB63" s="68">
        <v>2372.46484375</v>
      </c>
      <c r="AC63" s="65">
        <v>10</v>
      </c>
      <c r="AD63" s="65" t="s">
        <v>78</v>
      </c>
      <c r="AE63" s="65"/>
      <c r="AF63" s="65"/>
      <c r="AG63" s="65"/>
      <c r="AH63" s="65"/>
    </row>
    <row r="64" spans="1:34" x14ac:dyDescent="0.35">
      <c r="A64" s="65">
        <v>384</v>
      </c>
      <c r="B64" s="65" t="s">
        <v>280</v>
      </c>
      <c r="C64" s="65" t="s">
        <v>281</v>
      </c>
      <c r="D64" s="65" t="s">
        <v>193</v>
      </c>
      <c r="E64" s="65" t="s">
        <v>75</v>
      </c>
      <c r="F64" s="65" t="s">
        <v>167</v>
      </c>
      <c r="G64" s="65" t="s">
        <v>79</v>
      </c>
      <c r="H64" s="66">
        <v>0.23587099610055451</v>
      </c>
      <c r="I64" s="66">
        <v>0.37030191788826661</v>
      </c>
      <c r="J64" s="67">
        <v>18.789094686508179</v>
      </c>
      <c r="K64" s="67">
        <v>38.951796293258667</v>
      </c>
      <c r="L64" s="67">
        <v>42.259112000465393</v>
      </c>
      <c r="M64" s="67">
        <v>14.244370288307302</v>
      </c>
      <c r="N64" s="67">
        <v>4.5447236448132902</v>
      </c>
      <c r="O64" s="67">
        <v>21.980177708228279</v>
      </c>
      <c r="P64" s="67">
        <v>16.971617223899578</v>
      </c>
      <c r="Q64" s="67">
        <v>10.3845103280196</v>
      </c>
      <c r="R64" s="67">
        <v>9.4761070990535998</v>
      </c>
      <c r="S64" s="67">
        <v>5.9626878833542802</v>
      </c>
      <c r="T64" s="67">
        <v>7.6736660198877402</v>
      </c>
      <c r="U64" s="67">
        <v>6.3966716491799902</v>
      </c>
      <c r="V64" s="67">
        <v>2.3654681552547001</v>
      </c>
      <c r="W64" s="68">
        <v>24213.621999999999</v>
      </c>
      <c r="X64" s="68">
        <v>26147.550999999999</v>
      </c>
      <c r="Y64" s="68">
        <v>26811.79</v>
      </c>
      <c r="Z64" s="67">
        <v>52.918011695724473</v>
      </c>
      <c r="AA64" s="68">
        <v>14188.2666015625</v>
      </c>
      <c r="AB64" s="68">
        <v>9979.052734375</v>
      </c>
      <c r="AC64" s="65">
        <v>10</v>
      </c>
      <c r="AD64" s="65" t="s">
        <v>78</v>
      </c>
      <c r="AE64" s="65"/>
      <c r="AF64" s="65"/>
      <c r="AG64" s="65"/>
      <c r="AH64" s="65"/>
    </row>
    <row r="65" spans="1:34" x14ac:dyDescent="0.35">
      <c r="A65" s="65">
        <v>192</v>
      </c>
      <c r="B65" s="65" t="s">
        <v>124</v>
      </c>
      <c r="C65" s="65" t="s">
        <v>125</v>
      </c>
      <c r="D65" s="65" t="s">
        <v>100</v>
      </c>
      <c r="E65" s="65" t="s">
        <v>75</v>
      </c>
      <c r="F65" s="65" t="s">
        <v>76</v>
      </c>
      <c r="G65" s="65" t="s">
        <v>77</v>
      </c>
      <c r="H65" s="66">
        <v>2.6887050480684E-3</v>
      </c>
      <c r="I65" s="66">
        <v>4.9244059573580001E-4</v>
      </c>
      <c r="J65" s="67">
        <v>22.438935935497284</v>
      </c>
      <c r="K65" s="67">
        <v>34.804445505142212</v>
      </c>
      <c r="L65" s="67">
        <v>42.756614089012146</v>
      </c>
      <c r="M65" s="67">
        <v>12.581105141942551</v>
      </c>
      <c r="N65" s="67">
        <v>9.8578313985820802</v>
      </c>
      <c r="O65" s="67">
        <v>32.581879190431515</v>
      </c>
      <c r="P65" s="67">
        <v>2.2225683110237102</v>
      </c>
      <c r="Q65" s="67">
        <v>5.3796904841014204</v>
      </c>
      <c r="R65" s="67">
        <v>10.00789441704404</v>
      </c>
      <c r="S65" s="67">
        <v>0.82451372323348004</v>
      </c>
      <c r="T65" s="67">
        <v>0.84466512367511004</v>
      </c>
      <c r="U65" s="67">
        <v>12.742745480444508</v>
      </c>
      <c r="V65" s="67">
        <v>12.957106729522561</v>
      </c>
      <c r="W65" s="68">
        <v>11316.697</v>
      </c>
      <c r="X65" s="68">
        <v>11316.697</v>
      </c>
      <c r="Y65" s="68">
        <v>11300.698</v>
      </c>
      <c r="Z65" s="67">
        <v>63.158145186541162</v>
      </c>
      <c r="AA65" s="68">
        <v>7137.31103515625</v>
      </c>
      <c r="AB65" s="68">
        <v>10.134435653686523</v>
      </c>
      <c r="AC65" s="65">
        <v>10</v>
      </c>
      <c r="AD65" s="65" t="s">
        <v>78</v>
      </c>
      <c r="AE65" s="65"/>
      <c r="AF65" s="65"/>
      <c r="AG65" s="65"/>
      <c r="AH65" s="65"/>
    </row>
    <row r="66" spans="1:34" x14ac:dyDescent="0.35">
      <c r="A66" s="65">
        <v>192</v>
      </c>
      <c r="B66" s="65" t="s">
        <v>124</v>
      </c>
      <c r="C66" s="65" t="s">
        <v>125</v>
      </c>
      <c r="D66" s="65" t="s">
        <v>100</v>
      </c>
      <c r="E66" s="65" t="s">
        <v>75</v>
      </c>
      <c r="F66" s="65" t="s">
        <v>76</v>
      </c>
      <c r="G66" s="65" t="s">
        <v>79</v>
      </c>
      <c r="H66" s="66">
        <v>2.6887050480684E-3</v>
      </c>
      <c r="I66" s="66">
        <v>6.4537703481409E-3</v>
      </c>
      <c r="J66" s="67">
        <v>8.4857068955898285</v>
      </c>
      <c r="K66" s="67">
        <v>40.485507249832153</v>
      </c>
      <c r="L66" s="67">
        <v>51.028788089752197</v>
      </c>
      <c r="M66" s="67">
        <v>5.6435539196383795</v>
      </c>
      <c r="N66" s="67">
        <v>2.8421527492198</v>
      </c>
      <c r="O66" s="67">
        <v>32.291617935001838</v>
      </c>
      <c r="P66" s="67">
        <v>8.1938897504068802</v>
      </c>
      <c r="Q66" s="67">
        <v>8.4746003559608809</v>
      </c>
      <c r="R66" s="67">
        <v>10.88368941380029</v>
      </c>
      <c r="S66" s="67">
        <v>4.3861865600928498</v>
      </c>
      <c r="T66" s="67">
        <v>1.0166054546250298</v>
      </c>
      <c r="U66" s="67">
        <v>13.805637772302559</v>
      </c>
      <c r="V66" s="67">
        <v>12.46206608895049</v>
      </c>
      <c r="W66" s="68">
        <v>11316.697</v>
      </c>
      <c r="X66" s="68">
        <v>11316.697</v>
      </c>
      <c r="Y66" s="68">
        <v>11300.698</v>
      </c>
      <c r="Z66" s="67">
        <v>36.84185481345758</v>
      </c>
      <c r="AA66" s="68">
        <v>4163.38671875</v>
      </c>
      <c r="AB66" s="68">
        <v>69.697311401367188</v>
      </c>
      <c r="AC66" s="65">
        <v>10</v>
      </c>
      <c r="AD66" s="65" t="s">
        <v>78</v>
      </c>
      <c r="AE66" s="65"/>
      <c r="AF66" s="65"/>
      <c r="AG66" s="65"/>
      <c r="AH66" s="65"/>
    </row>
    <row r="67" spans="1:34" x14ac:dyDescent="0.35">
      <c r="A67" s="65">
        <v>214</v>
      </c>
      <c r="B67" s="65" t="s">
        <v>159</v>
      </c>
      <c r="C67" s="65" t="s">
        <v>160</v>
      </c>
      <c r="D67" s="65" t="s">
        <v>100</v>
      </c>
      <c r="E67" s="65" t="s">
        <v>75</v>
      </c>
      <c r="F67" s="65" t="s">
        <v>76</v>
      </c>
      <c r="G67" s="65" t="s">
        <v>77</v>
      </c>
      <c r="H67" s="66">
        <v>8.7861887056307E-3</v>
      </c>
      <c r="I67" s="66">
        <v>4.8276590253174996E-3</v>
      </c>
      <c r="J67" s="67">
        <v>22.298018634319305</v>
      </c>
      <c r="K67" s="67">
        <v>46.629628539085388</v>
      </c>
      <c r="L67" s="67">
        <v>31.072354316711426</v>
      </c>
      <c r="M67" s="67">
        <v>14.563507414759369</v>
      </c>
      <c r="N67" s="67">
        <v>7.7345115542262102</v>
      </c>
      <c r="O67" s="67">
        <v>28.659603024966312</v>
      </c>
      <c r="P67" s="67">
        <v>17.970024913107778</v>
      </c>
      <c r="Q67" s="67">
        <v>5.4122306936375599</v>
      </c>
      <c r="R67" s="67">
        <v>9.3454999669575205</v>
      </c>
      <c r="S67" s="67">
        <v>0.34695394900031001</v>
      </c>
      <c r="T67" s="67">
        <v>1.3656484500163899</v>
      </c>
      <c r="U67" s="67">
        <v>7.8845008367273897</v>
      </c>
      <c r="V67" s="67">
        <v>6.7175191966024004</v>
      </c>
      <c r="W67" s="68">
        <v>10881.882</v>
      </c>
      <c r="X67" s="68">
        <v>10881.882</v>
      </c>
      <c r="Y67" s="68">
        <v>10999.664000000001</v>
      </c>
      <c r="Z67" s="67">
        <v>74.399144537266295</v>
      </c>
      <c r="AA67" s="68">
        <v>8183.65576171875</v>
      </c>
      <c r="AB67" s="68">
        <v>105.42245483398438</v>
      </c>
      <c r="AC67" s="65">
        <v>10</v>
      </c>
      <c r="AD67" s="65" t="s">
        <v>78</v>
      </c>
      <c r="AE67" s="65"/>
      <c r="AF67" s="65"/>
      <c r="AG67" s="65"/>
      <c r="AH67" s="65"/>
    </row>
    <row r="68" spans="1:34" x14ac:dyDescent="0.35">
      <c r="A68" s="65">
        <v>214</v>
      </c>
      <c r="B68" s="65" t="s">
        <v>159</v>
      </c>
      <c r="C68" s="65" t="s">
        <v>160</v>
      </c>
      <c r="D68" s="65" t="s">
        <v>100</v>
      </c>
      <c r="E68" s="65" t="s">
        <v>75</v>
      </c>
      <c r="F68" s="65" t="s">
        <v>76</v>
      </c>
      <c r="G68" s="65" t="s">
        <v>79</v>
      </c>
      <c r="H68" s="66">
        <v>8.7861887056307E-3</v>
      </c>
      <c r="I68" s="66">
        <v>2.02901488865482E-2</v>
      </c>
      <c r="J68" s="67">
        <v>9.2096425592899323</v>
      </c>
      <c r="K68" s="67">
        <v>45.962360501289368</v>
      </c>
      <c r="L68" s="67">
        <v>44.82799768447876</v>
      </c>
      <c r="M68" s="67">
        <v>5.82475358729224</v>
      </c>
      <c r="N68" s="67">
        <v>3.38488929825062</v>
      </c>
      <c r="O68" s="67">
        <v>36.347290093122979</v>
      </c>
      <c r="P68" s="67">
        <v>9.6150683293272294</v>
      </c>
      <c r="Q68" s="67">
        <v>9.9185757047589309</v>
      </c>
      <c r="R68" s="67">
        <v>8.9319019829632094</v>
      </c>
      <c r="S68" s="67">
        <v>2.8567292901672698</v>
      </c>
      <c r="T68" s="67">
        <v>3.9003775745043496</v>
      </c>
      <c r="U68" s="67">
        <v>11.12788889003761</v>
      </c>
      <c r="V68" s="67">
        <v>8.0925252495732405</v>
      </c>
      <c r="W68" s="68">
        <v>10881.882</v>
      </c>
      <c r="X68" s="68">
        <v>10881.882</v>
      </c>
      <c r="Y68" s="68">
        <v>10999.664000000001</v>
      </c>
      <c r="Z68" s="67">
        <v>25.600855462731971</v>
      </c>
      <c r="AA68" s="68">
        <v>2816.008056640625</v>
      </c>
      <c r="AB68" s="68">
        <v>143.89677429199219</v>
      </c>
      <c r="AC68" s="65">
        <v>10</v>
      </c>
      <c r="AD68" s="65" t="s">
        <v>78</v>
      </c>
      <c r="AE68" s="65"/>
      <c r="AF68" s="65"/>
      <c r="AG68" s="65"/>
      <c r="AH68" s="65"/>
    </row>
    <row r="69" spans="1:34" x14ac:dyDescent="0.35">
      <c r="A69" s="65">
        <v>218</v>
      </c>
      <c r="B69" s="65" t="s">
        <v>149</v>
      </c>
      <c r="C69" s="65" t="s">
        <v>150</v>
      </c>
      <c r="D69" s="65" t="s">
        <v>100</v>
      </c>
      <c r="E69" s="65" t="s">
        <v>151</v>
      </c>
      <c r="F69" s="65" t="s">
        <v>92</v>
      </c>
      <c r="G69" s="65" t="s">
        <v>77</v>
      </c>
      <c r="H69" s="66">
        <v>7.9374393693256995E-3</v>
      </c>
      <c r="I69" s="66">
        <v>2.6077238016166998E-3</v>
      </c>
      <c r="J69" s="67">
        <v>42.817467451095581</v>
      </c>
      <c r="K69" s="67">
        <v>41.154903173446655</v>
      </c>
      <c r="L69" s="67">
        <v>16.027629375457764</v>
      </c>
      <c r="M69" s="67">
        <v>35.015773037187401</v>
      </c>
      <c r="N69" s="67">
        <v>7.8016929540085602</v>
      </c>
      <c r="O69" s="67">
        <v>13.986937872847099</v>
      </c>
      <c r="P69" s="67">
        <v>27.16796692989238</v>
      </c>
      <c r="Q69" s="67">
        <v>2.1637435739426598</v>
      </c>
      <c r="R69" s="67">
        <v>4.8672379074110195</v>
      </c>
      <c r="S69" s="67">
        <v>0.97560969955387999</v>
      </c>
      <c r="T69" s="67">
        <v>0.65208142058634</v>
      </c>
      <c r="U69" s="67">
        <v>4.2277943187410401</v>
      </c>
      <c r="V69" s="67">
        <v>3.14116228582962</v>
      </c>
      <c r="W69" s="68">
        <v>17015.671999999999</v>
      </c>
      <c r="X69" s="68">
        <v>17343.740000000002</v>
      </c>
      <c r="Y69" s="68">
        <v>17588.595000000001</v>
      </c>
      <c r="Z69" s="67">
        <v>68.881234226206303</v>
      </c>
      <c r="AA69" s="68">
        <v>12115.2412109375</v>
      </c>
      <c r="AB69" s="68">
        <v>87.825592041015625</v>
      </c>
      <c r="AC69" s="65">
        <v>10</v>
      </c>
      <c r="AD69" s="65" t="s">
        <v>78</v>
      </c>
      <c r="AE69" s="65"/>
      <c r="AF69" s="65"/>
      <c r="AG69" s="65"/>
      <c r="AH69" s="65"/>
    </row>
    <row r="70" spans="1:34" x14ac:dyDescent="0.35">
      <c r="A70" s="65">
        <v>218</v>
      </c>
      <c r="B70" s="65" t="s">
        <v>149</v>
      </c>
      <c r="C70" s="65" t="s">
        <v>150</v>
      </c>
      <c r="D70" s="65" t="s">
        <v>100</v>
      </c>
      <c r="E70" s="65" t="s">
        <v>151</v>
      </c>
      <c r="F70" s="65" t="s">
        <v>92</v>
      </c>
      <c r="G70" s="65" t="s">
        <v>79</v>
      </c>
      <c r="H70" s="66">
        <v>7.9374393693256995E-3</v>
      </c>
      <c r="I70" s="66">
        <v>1.9734738434688801E-2</v>
      </c>
      <c r="J70" s="67">
        <v>31.273487210273743</v>
      </c>
      <c r="K70" s="67">
        <v>23.286242783069611</v>
      </c>
      <c r="L70" s="67">
        <v>45.440268516540527</v>
      </c>
      <c r="M70" s="67">
        <v>29.24379720167029</v>
      </c>
      <c r="N70" s="67">
        <v>2.02969000448801</v>
      </c>
      <c r="O70" s="67">
        <v>15.84888666373633</v>
      </c>
      <c r="P70" s="67">
        <v>7.4373558482481794</v>
      </c>
      <c r="Q70" s="67">
        <v>8.7396921988573695</v>
      </c>
      <c r="R70" s="67">
        <v>7.5855228353996802</v>
      </c>
      <c r="S70" s="67">
        <v>7.0828091439090395</v>
      </c>
      <c r="T70" s="67">
        <v>4.1241351892365197</v>
      </c>
      <c r="U70" s="67">
        <v>7.8680103682656295</v>
      </c>
      <c r="V70" s="67">
        <v>10.0401005461891</v>
      </c>
      <c r="W70" s="68">
        <v>17015.671999999999</v>
      </c>
      <c r="X70" s="68">
        <v>17343.740000000002</v>
      </c>
      <c r="Y70" s="68">
        <v>17588.595000000001</v>
      </c>
      <c r="Z70" s="67">
        <v>31.118765773793701</v>
      </c>
      <c r="AA70" s="68">
        <v>5473.353515625</v>
      </c>
      <c r="AB70" s="68">
        <v>279.99075317382813</v>
      </c>
      <c r="AC70" s="65">
        <v>10</v>
      </c>
      <c r="AD70" s="65" t="s">
        <v>78</v>
      </c>
      <c r="AE70" s="65"/>
      <c r="AF70" s="65"/>
      <c r="AG70" s="65"/>
      <c r="AH70" s="65"/>
    </row>
    <row r="71" spans="1:34" x14ac:dyDescent="0.35">
      <c r="A71" s="65">
        <v>818</v>
      </c>
      <c r="B71" s="65" t="s">
        <v>185</v>
      </c>
      <c r="C71" s="65" t="s">
        <v>186</v>
      </c>
      <c r="D71" s="65" t="s">
        <v>104</v>
      </c>
      <c r="E71" s="65" t="s">
        <v>82</v>
      </c>
      <c r="F71" s="65" t="s">
        <v>145</v>
      </c>
      <c r="G71" s="65" t="s">
        <v>77</v>
      </c>
      <c r="H71" s="66">
        <v>1.96817970481813E-2</v>
      </c>
      <c r="I71" s="66">
        <v>1.21938330025365E-2</v>
      </c>
      <c r="J71" s="67">
        <v>40.502119064331055</v>
      </c>
      <c r="K71" s="67">
        <v>57.781094312667847</v>
      </c>
      <c r="L71" s="67">
        <v>1.7167888581752777</v>
      </c>
      <c r="M71" s="67">
        <v>33.533482369195042</v>
      </c>
      <c r="N71" s="67">
        <v>6.9686350142881608</v>
      </c>
      <c r="O71" s="67">
        <v>23.825131931663289</v>
      </c>
      <c r="P71" s="67">
        <v>33.955961792710823</v>
      </c>
      <c r="Q71" s="67"/>
      <c r="R71" s="67">
        <v>0.36773531070294002</v>
      </c>
      <c r="S71" s="67">
        <v>0.18704206929780001</v>
      </c>
      <c r="T71" s="67">
        <v>1.2208124031190001E-2</v>
      </c>
      <c r="U71" s="67">
        <v>0.7972021974497</v>
      </c>
      <c r="V71" s="67">
        <v>0.35260119067091</v>
      </c>
      <c r="W71" s="68">
        <v>95592.323999999993</v>
      </c>
      <c r="X71" s="68">
        <v>105618.671</v>
      </c>
      <c r="Y71" s="68">
        <v>107465.13400000001</v>
      </c>
      <c r="Z71" s="67">
        <v>37.012784262865431</v>
      </c>
      <c r="AA71" s="68">
        <v>39775.83984375</v>
      </c>
      <c r="AB71" s="68">
        <v>1356.9688720703125</v>
      </c>
      <c r="AC71" s="65">
        <v>9</v>
      </c>
      <c r="AD71" s="65" t="s">
        <v>89</v>
      </c>
      <c r="AE71" s="65"/>
      <c r="AF71" s="65"/>
      <c r="AG71" s="65"/>
      <c r="AH71" s="65"/>
    </row>
    <row r="72" spans="1:34" x14ac:dyDescent="0.35">
      <c r="A72" s="65">
        <v>818</v>
      </c>
      <c r="B72" s="65" t="s">
        <v>185</v>
      </c>
      <c r="C72" s="65" t="s">
        <v>186</v>
      </c>
      <c r="D72" s="65" t="s">
        <v>104</v>
      </c>
      <c r="E72" s="65" t="s">
        <v>82</v>
      </c>
      <c r="F72" s="65" t="s">
        <v>145</v>
      </c>
      <c r="G72" s="65" t="s">
        <v>79</v>
      </c>
      <c r="H72" s="66">
        <v>1.96817970481813E-2</v>
      </c>
      <c r="I72" s="66">
        <v>2.4081902602078799E-2</v>
      </c>
      <c r="J72" s="67">
        <v>39.873775839805603</v>
      </c>
      <c r="K72" s="67">
        <v>51.681286096572876</v>
      </c>
      <c r="L72" s="67">
        <v>8.4449402987957001</v>
      </c>
      <c r="M72" s="67">
        <v>33.015970625537072</v>
      </c>
      <c r="N72" s="67">
        <v>6.8578042872685092</v>
      </c>
      <c r="O72" s="67">
        <v>24.384077599968627</v>
      </c>
      <c r="P72" s="67">
        <v>27.2972072544726</v>
      </c>
      <c r="Q72" s="67"/>
      <c r="R72" s="67">
        <v>2.9975605723674699</v>
      </c>
      <c r="S72" s="67">
        <v>1.37859037373393</v>
      </c>
      <c r="T72" s="67">
        <v>0.23031162365765001</v>
      </c>
      <c r="U72" s="67">
        <v>3.0019292840151501</v>
      </c>
      <c r="V72" s="67">
        <v>0.83654837899536993</v>
      </c>
      <c r="W72" s="68">
        <v>95592.323999999993</v>
      </c>
      <c r="X72" s="68">
        <v>105618.671</v>
      </c>
      <c r="Y72" s="68">
        <v>107465.13400000001</v>
      </c>
      <c r="Z72" s="67">
        <v>62.987215737136196</v>
      </c>
      <c r="AA72" s="68">
        <v>67689.296875</v>
      </c>
      <c r="AB72" s="68">
        <v>4272.72119140625</v>
      </c>
      <c r="AC72" s="65">
        <v>9</v>
      </c>
      <c r="AD72" s="65" t="s">
        <v>89</v>
      </c>
      <c r="AE72" s="65"/>
      <c r="AF72" s="65"/>
      <c r="AG72" s="65"/>
      <c r="AH72" s="65"/>
    </row>
    <row r="73" spans="1:34" x14ac:dyDescent="0.35">
      <c r="A73" s="65">
        <v>222</v>
      </c>
      <c r="B73" s="65" t="s">
        <v>206</v>
      </c>
      <c r="C73" s="65" t="s">
        <v>207</v>
      </c>
      <c r="D73" s="65" t="s">
        <v>100</v>
      </c>
      <c r="E73" s="65" t="s">
        <v>75</v>
      </c>
      <c r="F73" s="65" t="s">
        <v>145</v>
      </c>
      <c r="G73" s="65" t="s">
        <v>77</v>
      </c>
      <c r="H73" s="66">
        <v>3.24625094524029E-2</v>
      </c>
      <c r="I73" s="66">
        <v>1.17544932769872E-2</v>
      </c>
      <c r="J73" s="67">
        <v>21.324723958969116</v>
      </c>
      <c r="K73" s="67">
        <v>45.536264777183533</v>
      </c>
      <c r="L73" s="67">
        <v>33.139008283615112</v>
      </c>
      <c r="M73" s="67">
        <v>17.30709807550188</v>
      </c>
      <c r="N73" s="67">
        <v>4.01762665023218</v>
      </c>
      <c r="O73" s="67">
        <v>26.283386808898651</v>
      </c>
      <c r="P73" s="67">
        <v>19.252879737080463</v>
      </c>
      <c r="Q73" s="67">
        <v>8.1449064393174098</v>
      </c>
      <c r="R73" s="67">
        <v>7.4544095027480202</v>
      </c>
      <c r="S73" s="67">
        <v>1.3774687873582501</v>
      </c>
      <c r="T73" s="67">
        <v>3.5208870041662004</v>
      </c>
      <c r="U73" s="67">
        <v>9.1408822873091786</v>
      </c>
      <c r="V73" s="67">
        <v>3.5004547073863397</v>
      </c>
      <c r="W73" s="68">
        <v>6209.5259999999998</v>
      </c>
      <c r="X73" s="68">
        <v>6280.2169999999996</v>
      </c>
      <c r="Y73" s="68">
        <v>6292.7309999999998</v>
      </c>
      <c r="Z73" s="67">
        <v>60.966608839909931</v>
      </c>
      <c r="AA73" s="68">
        <v>3836.464599609375</v>
      </c>
      <c r="AB73" s="68">
        <v>109.53492736816406</v>
      </c>
      <c r="AC73" s="65">
        <v>10</v>
      </c>
      <c r="AD73" s="65" t="s">
        <v>78</v>
      </c>
      <c r="AE73" s="65"/>
      <c r="AF73" s="65"/>
      <c r="AG73" s="65"/>
      <c r="AH73" s="65"/>
    </row>
    <row r="74" spans="1:34" x14ac:dyDescent="0.35">
      <c r="A74" s="65">
        <v>222</v>
      </c>
      <c r="B74" s="65" t="s">
        <v>206</v>
      </c>
      <c r="C74" s="65" t="s">
        <v>207</v>
      </c>
      <c r="D74" s="65" t="s">
        <v>100</v>
      </c>
      <c r="E74" s="65" t="s">
        <v>75</v>
      </c>
      <c r="F74" s="65" t="s">
        <v>145</v>
      </c>
      <c r="G74" s="65" t="s">
        <v>79</v>
      </c>
      <c r="H74" s="66">
        <v>3.24625094524029E-2</v>
      </c>
      <c r="I74" s="66">
        <v>6.4806548350768906E-2</v>
      </c>
      <c r="J74" s="67">
        <v>13.841916620731354</v>
      </c>
      <c r="K74" s="67">
        <v>42.78685450553894</v>
      </c>
      <c r="L74" s="67">
        <v>43.371227383613586</v>
      </c>
      <c r="M74" s="67">
        <v>12.120176116552841</v>
      </c>
      <c r="N74" s="67">
        <v>1.7217403002740599</v>
      </c>
      <c r="O74" s="67">
        <v>26.495475875495327</v>
      </c>
      <c r="P74" s="67">
        <v>16.29138136021157</v>
      </c>
      <c r="Q74" s="67">
        <v>11.436425118365289</v>
      </c>
      <c r="R74" s="67">
        <v>8.7948162523304898</v>
      </c>
      <c r="S74" s="67">
        <v>3.7259852844322499</v>
      </c>
      <c r="T74" s="67">
        <v>4.1743436572672596</v>
      </c>
      <c r="U74" s="67">
        <v>10.752841556500069</v>
      </c>
      <c r="V74" s="67">
        <v>4.4868144785706399</v>
      </c>
      <c r="W74" s="68">
        <v>6209.5259999999998</v>
      </c>
      <c r="X74" s="68">
        <v>6280.2169999999996</v>
      </c>
      <c r="Y74" s="68">
        <v>6292.7309999999998</v>
      </c>
      <c r="Z74" s="67">
        <v>39.03339116009019</v>
      </c>
      <c r="AA74" s="68">
        <v>2456.266357421875</v>
      </c>
      <c r="AB74" s="68">
        <v>385.12945556640625</v>
      </c>
      <c r="AC74" s="65">
        <v>10</v>
      </c>
      <c r="AD74" s="65" t="s">
        <v>78</v>
      </c>
      <c r="AE74" s="65"/>
      <c r="AF74" s="65"/>
      <c r="AG74" s="65"/>
      <c r="AH74" s="65"/>
    </row>
    <row r="75" spans="1:34" x14ac:dyDescent="0.35">
      <c r="A75" s="65">
        <v>748</v>
      </c>
      <c r="B75" s="65" t="s">
        <v>231</v>
      </c>
      <c r="C75" s="65" t="s">
        <v>232</v>
      </c>
      <c r="D75" s="65" t="s">
        <v>193</v>
      </c>
      <c r="E75" s="65" t="s">
        <v>75</v>
      </c>
      <c r="F75" s="65" t="s">
        <v>145</v>
      </c>
      <c r="G75" s="65" t="s">
        <v>77</v>
      </c>
      <c r="H75" s="66">
        <v>8.1271320070091399E-2</v>
      </c>
      <c r="I75" s="66">
        <v>2.29198451690193E-2</v>
      </c>
      <c r="J75" s="67">
        <v>38.876193761825562</v>
      </c>
      <c r="K75" s="67">
        <v>19.195419549942017</v>
      </c>
      <c r="L75" s="67">
        <v>41.928386688232422</v>
      </c>
      <c r="M75" s="67">
        <v>21.56211436566181</v>
      </c>
      <c r="N75" s="67">
        <v>17.314078429695908</v>
      </c>
      <c r="O75" s="67">
        <v>13.436998615073051</v>
      </c>
      <c r="P75" s="67">
        <v>5.7584214748221205</v>
      </c>
      <c r="Q75" s="67">
        <v>5.2771592553638005</v>
      </c>
      <c r="R75" s="67">
        <v>12.746405068474949</v>
      </c>
      <c r="S75" s="67">
        <v>3.3420181290691899</v>
      </c>
      <c r="T75" s="67">
        <v>9.8290145621991805</v>
      </c>
      <c r="U75" s="67">
        <v>3.27805337014127</v>
      </c>
      <c r="V75" s="67">
        <v>7.4557367294983203</v>
      </c>
      <c r="W75" s="68">
        <v>1125.865</v>
      </c>
      <c r="X75" s="68">
        <v>1169.6130000000001</v>
      </c>
      <c r="Y75" s="68">
        <v>1180.655</v>
      </c>
      <c r="Z75" s="67">
        <v>26.185203171646521</v>
      </c>
      <c r="AA75" s="68">
        <v>309.15692138671875</v>
      </c>
      <c r="AB75" s="68">
        <v>17.121696472167969</v>
      </c>
      <c r="AC75" s="65">
        <v>10</v>
      </c>
      <c r="AD75" s="65" t="s">
        <v>78</v>
      </c>
      <c r="AE75" s="65"/>
      <c r="AF75" s="65"/>
      <c r="AG75" s="65"/>
      <c r="AH75" s="65"/>
    </row>
    <row r="76" spans="1:34" x14ac:dyDescent="0.35">
      <c r="A76" s="65">
        <v>748</v>
      </c>
      <c r="B76" s="65" t="s">
        <v>231</v>
      </c>
      <c r="C76" s="65" t="s">
        <v>232</v>
      </c>
      <c r="D76" s="65" t="s">
        <v>193</v>
      </c>
      <c r="E76" s="65" t="s">
        <v>75</v>
      </c>
      <c r="F76" s="65" t="s">
        <v>145</v>
      </c>
      <c r="G76" s="65" t="s">
        <v>79</v>
      </c>
      <c r="H76" s="66">
        <v>8.1271320070091399E-2</v>
      </c>
      <c r="I76" s="66">
        <v>0.10197103464361899</v>
      </c>
      <c r="J76" s="67">
        <v>28.512802720069885</v>
      </c>
      <c r="K76" s="67">
        <v>17.781224846839905</v>
      </c>
      <c r="L76" s="67">
        <v>53.705978393554688</v>
      </c>
      <c r="M76" s="67">
        <v>23.541521080228531</v>
      </c>
      <c r="N76" s="67">
        <v>4.9712802969918197</v>
      </c>
      <c r="O76" s="67">
        <v>12.303087105051471</v>
      </c>
      <c r="P76" s="67">
        <v>5.4781373288682698</v>
      </c>
      <c r="Q76" s="67">
        <v>12.69399744552536</v>
      </c>
      <c r="R76" s="67">
        <v>8.65889539599352</v>
      </c>
      <c r="S76" s="67">
        <v>9.2389904330999304</v>
      </c>
      <c r="T76" s="67">
        <v>10.76632747767488</v>
      </c>
      <c r="U76" s="67">
        <v>6.2118975733311901</v>
      </c>
      <c r="V76" s="67">
        <v>6.1358658632359102</v>
      </c>
      <c r="W76" s="68">
        <v>1125.865</v>
      </c>
      <c r="X76" s="68">
        <v>1169.6130000000001</v>
      </c>
      <c r="Y76" s="68">
        <v>1180.655</v>
      </c>
      <c r="Z76" s="67">
        <v>73.814796828353067</v>
      </c>
      <c r="AA76" s="68">
        <v>871.49810791015625</v>
      </c>
      <c r="AB76" s="68">
        <v>209.72669982910156</v>
      </c>
      <c r="AC76" s="65">
        <v>10</v>
      </c>
      <c r="AD76" s="65" t="s">
        <v>78</v>
      </c>
      <c r="AE76" s="65"/>
      <c r="AF76" s="65"/>
      <c r="AG76" s="65"/>
      <c r="AH76" s="65"/>
    </row>
    <row r="77" spans="1:34" x14ac:dyDescent="0.35">
      <c r="A77" s="65">
        <v>231</v>
      </c>
      <c r="B77" s="65" t="s">
        <v>311</v>
      </c>
      <c r="C77" s="65" t="s">
        <v>312</v>
      </c>
      <c r="D77" s="65" t="s">
        <v>193</v>
      </c>
      <c r="E77" s="65" t="s">
        <v>82</v>
      </c>
      <c r="F77" s="65" t="s">
        <v>76</v>
      </c>
      <c r="G77" s="65" t="s">
        <v>77</v>
      </c>
      <c r="H77" s="66">
        <v>0.36660424201658393</v>
      </c>
      <c r="I77" s="66">
        <v>0.18665010601966639</v>
      </c>
      <c r="J77" s="67">
        <v>16.202445328235626</v>
      </c>
      <c r="K77" s="67">
        <v>33.457234501838684</v>
      </c>
      <c r="L77" s="67">
        <v>50.34031867980957</v>
      </c>
      <c r="M77" s="67">
        <v>14.50090257496994</v>
      </c>
      <c r="N77" s="67">
        <v>1.7015421612061099</v>
      </c>
      <c r="O77" s="67">
        <v>17.993224594465502</v>
      </c>
      <c r="P77" s="67">
        <v>15.464008683732979</v>
      </c>
      <c r="Q77" s="67">
        <v>11.361374672380901</v>
      </c>
      <c r="R77" s="67">
        <v>10.76682930643152</v>
      </c>
      <c r="S77" s="67">
        <v>5.9922013621214703</v>
      </c>
      <c r="T77" s="67">
        <v>4.4523701371873301</v>
      </c>
      <c r="U77" s="67">
        <v>11.017538134497739</v>
      </c>
      <c r="V77" s="67">
        <v>6.7500083730068994</v>
      </c>
      <c r="W77" s="68">
        <v>114120.594</v>
      </c>
      <c r="X77" s="68">
        <v>114120.594</v>
      </c>
      <c r="Y77" s="68">
        <v>117190.91099999999</v>
      </c>
      <c r="Z77" s="67">
        <v>27.072685124230674</v>
      </c>
      <c r="AA77" s="68">
        <v>31726.7265625</v>
      </c>
      <c r="AB77" s="68">
        <v>12443.6572265625</v>
      </c>
      <c r="AC77" s="65">
        <v>10</v>
      </c>
      <c r="AD77" s="65" t="s">
        <v>78</v>
      </c>
      <c r="AE77" s="65"/>
      <c r="AF77" s="65"/>
      <c r="AG77" s="65"/>
      <c r="AH77" s="65"/>
    </row>
    <row r="78" spans="1:34" x14ac:dyDescent="0.35">
      <c r="A78" s="65">
        <v>231</v>
      </c>
      <c r="B78" s="65" t="s">
        <v>311</v>
      </c>
      <c r="C78" s="65" t="s">
        <v>312</v>
      </c>
      <c r="D78" s="65" t="s">
        <v>193</v>
      </c>
      <c r="E78" s="65" t="s">
        <v>82</v>
      </c>
      <c r="F78" s="65" t="s">
        <v>76</v>
      </c>
      <c r="G78" s="65" t="s">
        <v>79</v>
      </c>
      <c r="H78" s="66">
        <v>0.36660424201658393</v>
      </c>
      <c r="I78" s="66">
        <v>0.43340831493422283</v>
      </c>
      <c r="J78" s="67">
        <v>13.687731325626373</v>
      </c>
      <c r="K78" s="67">
        <v>31.150960922241211</v>
      </c>
      <c r="L78" s="67">
        <v>55.161303281784058</v>
      </c>
      <c r="M78" s="67">
        <v>11.85279028060741</v>
      </c>
      <c r="N78" s="67">
        <v>1.8349403236134401</v>
      </c>
      <c r="O78" s="67">
        <v>17.274858775100679</v>
      </c>
      <c r="P78" s="67">
        <v>13.876103274415669</v>
      </c>
      <c r="Q78" s="67">
        <v>10.18096014681435</v>
      </c>
      <c r="R78" s="67">
        <v>9.6654680119654994</v>
      </c>
      <c r="S78" s="67">
        <v>7.2678394204883396</v>
      </c>
      <c r="T78" s="67">
        <v>9.3558815858022513</v>
      </c>
      <c r="U78" s="67">
        <v>10.108765507249021</v>
      </c>
      <c r="V78" s="67">
        <v>8.5823926739427314</v>
      </c>
      <c r="W78" s="68">
        <v>114120.594</v>
      </c>
      <c r="X78" s="68">
        <v>114120.594</v>
      </c>
      <c r="Y78" s="68">
        <v>117190.91099999999</v>
      </c>
      <c r="Z78" s="67">
        <v>72.927314875767451</v>
      </c>
      <c r="AA78" s="68">
        <v>85464.1875</v>
      </c>
      <c r="AB78" s="68">
        <v>68109.6953125</v>
      </c>
      <c r="AC78" s="65">
        <v>10</v>
      </c>
      <c r="AD78" s="65" t="s">
        <v>78</v>
      </c>
      <c r="AE78" s="65"/>
      <c r="AF78" s="65"/>
      <c r="AG78" s="65"/>
      <c r="AH78" s="65"/>
    </row>
    <row r="79" spans="1:34" x14ac:dyDescent="0.35">
      <c r="A79" s="65">
        <v>266</v>
      </c>
      <c r="B79" s="65" t="s">
        <v>220</v>
      </c>
      <c r="C79" s="65" t="s">
        <v>221</v>
      </c>
      <c r="D79" s="65" t="s">
        <v>193</v>
      </c>
      <c r="E79" s="65" t="s">
        <v>82</v>
      </c>
      <c r="F79" s="65" t="s">
        <v>86</v>
      </c>
      <c r="G79" s="65" t="s">
        <v>77</v>
      </c>
      <c r="H79" s="66">
        <v>6.9695362281643997E-2</v>
      </c>
      <c r="I79" s="66">
        <v>3.6707667025068801E-2</v>
      </c>
      <c r="J79" s="67">
        <v>44.145193696022034</v>
      </c>
      <c r="K79" s="67">
        <v>21.720901131629944</v>
      </c>
      <c r="L79" s="67">
        <v>34.133905172348022</v>
      </c>
      <c r="M79" s="67">
        <v>30.033839632420388</v>
      </c>
      <c r="N79" s="67">
        <v>14.11135368428878</v>
      </c>
      <c r="O79" s="67">
        <v>10.074603090646971</v>
      </c>
      <c r="P79" s="67">
        <v>11.64629890930321</v>
      </c>
      <c r="Q79" s="67">
        <v>5.07431787089173</v>
      </c>
      <c r="R79" s="67">
        <v>11.76527466611455</v>
      </c>
      <c r="S79" s="67">
        <v>6.14214881832768</v>
      </c>
      <c r="T79" s="67">
        <v>2.3067236890355902</v>
      </c>
      <c r="U79" s="67">
        <v>5.9034863270959601</v>
      </c>
      <c r="V79" s="67">
        <v>2.9419533118737999</v>
      </c>
      <c r="W79" s="68">
        <v>1836.7049999999999</v>
      </c>
      <c r="X79" s="68">
        <v>2242.7849999999999</v>
      </c>
      <c r="Y79" s="68">
        <v>2292.5729999999999</v>
      </c>
      <c r="Z79" s="67">
        <v>83.947498916762868</v>
      </c>
      <c r="AA79" s="68">
        <v>1924.5577392578125</v>
      </c>
      <c r="AB79" s="68">
        <v>168.50909423828125</v>
      </c>
      <c r="AC79" s="65">
        <v>10</v>
      </c>
      <c r="AD79" s="65" t="s">
        <v>78</v>
      </c>
      <c r="AE79" s="65"/>
      <c r="AF79" s="65"/>
      <c r="AG79" s="65"/>
      <c r="AH79" s="65"/>
    </row>
    <row r="80" spans="1:34" x14ac:dyDescent="0.35">
      <c r="A80" s="65">
        <v>266</v>
      </c>
      <c r="B80" s="65" t="s">
        <v>220</v>
      </c>
      <c r="C80" s="65" t="s">
        <v>221</v>
      </c>
      <c r="D80" s="65" t="s">
        <v>193</v>
      </c>
      <c r="E80" s="65" t="s">
        <v>82</v>
      </c>
      <c r="F80" s="65" t="s">
        <v>86</v>
      </c>
      <c r="G80" s="65" t="s">
        <v>79</v>
      </c>
      <c r="H80" s="66">
        <v>6.9695362281643997E-2</v>
      </c>
      <c r="I80" s="66">
        <v>0.24220645556600001</v>
      </c>
      <c r="J80" s="67">
        <v>23.539303243160248</v>
      </c>
      <c r="K80" s="67">
        <v>21.119433641433716</v>
      </c>
      <c r="L80" s="67">
        <v>55.341261625289917</v>
      </c>
      <c r="M80" s="67">
        <v>18.642600416953481</v>
      </c>
      <c r="N80" s="67">
        <v>4.8967026738906503</v>
      </c>
      <c r="O80" s="67">
        <v>16.786367461699182</v>
      </c>
      <c r="P80" s="67">
        <v>4.3330653903537799</v>
      </c>
      <c r="Q80" s="67">
        <v>9.76453537484071</v>
      </c>
      <c r="R80" s="67">
        <v>11.542609332807551</v>
      </c>
      <c r="S80" s="67">
        <v>9.4503648116377903</v>
      </c>
      <c r="T80" s="67">
        <v>8.7733898434648108</v>
      </c>
      <c r="U80" s="67">
        <v>8.5289595454846605</v>
      </c>
      <c r="V80" s="67">
        <v>7.2814051488667406</v>
      </c>
      <c r="W80" s="68">
        <v>1836.7049999999999</v>
      </c>
      <c r="X80" s="68">
        <v>2242.7849999999999</v>
      </c>
      <c r="Y80" s="68">
        <v>2292.5729999999999</v>
      </c>
      <c r="Z80" s="67">
        <v>16.052501083238248</v>
      </c>
      <c r="AA80" s="68">
        <v>368.01531982421875</v>
      </c>
      <c r="AB80" s="68">
        <v>189.16783142089844</v>
      </c>
      <c r="AC80" s="65">
        <v>10</v>
      </c>
      <c r="AD80" s="65" t="s">
        <v>78</v>
      </c>
      <c r="AE80" s="65"/>
      <c r="AF80" s="65"/>
      <c r="AG80" s="65"/>
      <c r="AH80" s="65"/>
    </row>
    <row r="81" spans="1:34" x14ac:dyDescent="0.35">
      <c r="A81" s="65">
        <v>270</v>
      </c>
      <c r="B81" s="65" t="s">
        <v>264</v>
      </c>
      <c r="C81" s="65" t="s">
        <v>265</v>
      </c>
      <c r="D81" s="65" t="s">
        <v>193</v>
      </c>
      <c r="E81" s="65" t="s">
        <v>82</v>
      </c>
      <c r="F81" s="65" t="s">
        <v>101</v>
      </c>
      <c r="G81" s="65" t="s">
        <v>77</v>
      </c>
      <c r="H81" s="66">
        <v>0.19802306451214541</v>
      </c>
      <c r="I81" s="66">
        <v>0.13243760678105859</v>
      </c>
      <c r="J81" s="67">
        <v>36.737650632858276</v>
      </c>
      <c r="K81" s="67">
        <v>32.519721984863281</v>
      </c>
      <c r="L81" s="67">
        <v>30.742624402046204</v>
      </c>
      <c r="M81" s="67">
        <v>27.503456016796402</v>
      </c>
      <c r="N81" s="67">
        <v>9.2341961961884298</v>
      </c>
      <c r="O81" s="67">
        <v>7.9766248779462696</v>
      </c>
      <c r="P81" s="67">
        <v>24.543097748079919</v>
      </c>
      <c r="Q81" s="67">
        <v>12.46604868099649</v>
      </c>
      <c r="R81" s="67">
        <v>7.5682990098282401</v>
      </c>
      <c r="S81" s="67">
        <v>2.7398606347187502</v>
      </c>
      <c r="T81" s="67">
        <v>5.3785362603696996</v>
      </c>
      <c r="U81" s="67">
        <v>1.5966220547125698</v>
      </c>
      <c r="V81" s="67">
        <v>0.99325852036632001</v>
      </c>
      <c r="W81" s="68">
        <v>2573.9949999999999</v>
      </c>
      <c r="X81" s="68">
        <v>2508.8829999999998</v>
      </c>
      <c r="Y81" s="68">
        <v>2573.9949999999999</v>
      </c>
      <c r="Z81" s="67">
        <v>68.986516412826887</v>
      </c>
      <c r="AA81" s="68">
        <v>1775.70947265625</v>
      </c>
      <c r="AB81" s="68">
        <v>534.75274658203125</v>
      </c>
      <c r="AC81" s="65">
        <v>10</v>
      </c>
      <c r="AD81" s="65" t="s">
        <v>78</v>
      </c>
      <c r="AE81" s="65"/>
      <c r="AF81" s="65"/>
      <c r="AG81" s="65"/>
      <c r="AH81" s="65"/>
    </row>
    <row r="82" spans="1:34" x14ac:dyDescent="0.35">
      <c r="A82" s="65">
        <v>270</v>
      </c>
      <c r="B82" s="65" t="s">
        <v>264</v>
      </c>
      <c r="C82" s="65" t="s">
        <v>265</v>
      </c>
      <c r="D82" s="65" t="s">
        <v>193</v>
      </c>
      <c r="E82" s="65" t="s">
        <v>82</v>
      </c>
      <c r="F82" s="65" t="s">
        <v>101</v>
      </c>
      <c r="G82" s="65" t="s">
        <v>79</v>
      </c>
      <c r="H82" s="66">
        <v>0.19802306451214541</v>
      </c>
      <c r="I82" s="66">
        <v>0.34391161790509212</v>
      </c>
      <c r="J82" s="67">
        <v>29.251936078071594</v>
      </c>
      <c r="K82" s="67">
        <v>33.420184254646301</v>
      </c>
      <c r="L82" s="67">
        <v>37.327879667282104</v>
      </c>
      <c r="M82" s="67">
        <v>22.551406496544349</v>
      </c>
      <c r="N82" s="67">
        <v>6.7005299926604103</v>
      </c>
      <c r="O82" s="67">
        <v>12.79444367205897</v>
      </c>
      <c r="P82" s="67">
        <v>20.625740808567681</v>
      </c>
      <c r="Q82" s="67">
        <v>10.891751455288629</v>
      </c>
      <c r="R82" s="67">
        <v>8.5267653988412011</v>
      </c>
      <c r="S82" s="67">
        <v>2.9408953974207699</v>
      </c>
      <c r="T82" s="67">
        <v>9.1059673947743107</v>
      </c>
      <c r="U82" s="67">
        <v>4.9841884398209597</v>
      </c>
      <c r="V82" s="67">
        <v>0.87831094401935994</v>
      </c>
      <c r="W82" s="68">
        <v>2573.9949999999999</v>
      </c>
      <c r="X82" s="68">
        <v>2508.8829999999998</v>
      </c>
      <c r="Y82" s="68">
        <v>2573.9949999999999</v>
      </c>
      <c r="Z82" s="67">
        <v>31.013483587172558</v>
      </c>
      <c r="AA82" s="68">
        <v>798.2855224609375</v>
      </c>
      <c r="AB82" s="68">
        <v>538.8369140625</v>
      </c>
      <c r="AC82" s="65">
        <v>10</v>
      </c>
      <c r="AD82" s="65" t="s">
        <v>78</v>
      </c>
      <c r="AE82" s="65"/>
      <c r="AF82" s="65"/>
      <c r="AG82" s="65"/>
      <c r="AH82" s="65"/>
    </row>
    <row r="83" spans="1:34" x14ac:dyDescent="0.35">
      <c r="A83" s="65">
        <v>268</v>
      </c>
      <c r="B83" s="65" t="s">
        <v>90</v>
      </c>
      <c r="C83" s="65" t="s">
        <v>91</v>
      </c>
      <c r="D83" s="65" t="s">
        <v>74</v>
      </c>
      <c r="E83" s="65" t="s">
        <v>75</v>
      </c>
      <c r="F83" s="65" t="s">
        <v>92</v>
      </c>
      <c r="G83" s="65" t="s">
        <v>77</v>
      </c>
      <c r="H83" s="66">
        <v>1.2446002611652999E-3</v>
      </c>
      <c r="I83" s="66">
        <v>3.3209091129320003E-4</v>
      </c>
      <c r="J83" s="67">
        <v>70.270335674285889</v>
      </c>
      <c r="K83" s="67">
        <v>25.662755966186523</v>
      </c>
      <c r="L83" s="67">
        <v>4.0669076144695282</v>
      </c>
      <c r="M83" s="67">
        <v>37.73156923896606</v>
      </c>
      <c r="N83" s="67">
        <v>32.53876785156767</v>
      </c>
      <c r="O83" s="67">
        <v>0</v>
      </c>
      <c r="P83" s="67">
        <v>25.6627554558276</v>
      </c>
      <c r="Q83" s="67">
        <v>1.0006201491012401</v>
      </c>
      <c r="R83" s="67">
        <v>2.0656671554368398</v>
      </c>
      <c r="S83" s="67">
        <v>0</v>
      </c>
      <c r="T83" s="67">
        <v>0</v>
      </c>
      <c r="U83" s="67">
        <v>0</v>
      </c>
      <c r="V83" s="67">
        <v>1.0006201491012299</v>
      </c>
      <c r="W83" s="68">
        <v>3772.3249999999998</v>
      </c>
      <c r="X83" s="68">
        <v>3770.8110000000001</v>
      </c>
      <c r="Y83" s="68">
        <v>3765.9119999999998</v>
      </c>
      <c r="Z83" s="67">
        <v>57.477364923551058</v>
      </c>
      <c r="AA83" s="68">
        <v>2164.546875</v>
      </c>
      <c r="AB83" s="68">
        <v>1.8946207761764526</v>
      </c>
      <c r="AC83" s="65">
        <v>10</v>
      </c>
      <c r="AD83" s="65" t="s">
        <v>78</v>
      </c>
      <c r="AE83" s="65"/>
      <c r="AF83" s="65"/>
      <c r="AG83" s="65"/>
      <c r="AH83" s="65"/>
    </row>
    <row r="84" spans="1:34" x14ac:dyDescent="0.35">
      <c r="A84" s="65">
        <v>268</v>
      </c>
      <c r="B84" s="65" t="s">
        <v>90</v>
      </c>
      <c r="C84" s="65" t="s">
        <v>91</v>
      </c>
      <c r="D84" s="65" t="s">
        <v>74</v>
      </c>
      <c r="E84" s="65" t="s">
        <v>75</v>
      </c>
      <c r="F84" s="65" t="s">
        <v>92</v>
      </c>
      <c r="G84" s="65" t="s">
        <v>79</v>
      </c>
      <c r="H84" s="66">
        <v>1.2446002611652999E-3</v>
      </c>
      <c r="I84" s="66">
        <v>2.4780288293727E-3</v>
      </c>
      <c r="J84" s="67">
        <v>42.953655123710632</v>
      </c>
      <c r="K84" s="67">
        <v>23.419702053070068</v>
      </c>
      <c r="L84" s="67">
        <v>33.626639842987061</v>
      </c>
      <c r="M84" s="67">
        <v>7.9552985239720098</v>
      </c>
      <c r="N84" s="67">
        <v>34.9983562085758</v>
      </c>
      <c r="O84" s="67">
        <v>7.2353502233297009</v>
      </c>
      <c r="P84" s="67">
        <v>16.18435231753222</v>
      </c>
      <c r="Q84" s="67">
        <v>8.94570034802544</v>
      </c>
      <c r="R84" s="67">
        <v>7.6190065663044608</v>
      </c>
      <c r="S84" s="67">
        <v>6.30564513237836</v>
      </c>
      <c r="T84" s="67">
        <v>0.16696690538362999</v>
      </c>
      <c r="U84" s="67">
        <v>8.3857766312683193</v>
      </c>
      <c r="V84" s="67">
        <v>2.2035471432294602</v>
      </c>
      <c r="W84" s="68">
        <v>3772.3249999999998</v>
      </c>
      <c r="X84" s="68">
        <v>3770.8110000000001</v>
      </c>
      <c r="Y84" s="68">
        <v>3765.9119999999998</v>
      </c>
      <c r="Z84" s="67">
        <v>42.522635076449241</v>
      </c>
      <c r="AA84" s="68">
        <v>1601.364990234375</v>
      </c>
      <c r="AB84" s="68">
        <v>10.914218902587891</v>
      </c>
      <c r="AC84" s="65">
        <v>10</v>
      </c>
      <c r="AD84" s="65" t="s">
        <v>78</v>
      </c>
      <c r="AE84" s="65"/>
      <c r="AF84" s="65"/>
      <c r="AG84" s="65"/>
      <c r="AH84" s="65"/>
    </row>
    <row r="85" spans="1:34" x14ac:dyDescent="0.35">
      <c r="A85" s="65">
        <v>288</v>
      </c>
      <c r="B85" s="65" t="s">
        <v>241</v>
      </c>
      <c r="C85" s="65" t="s">
        <v>242</v>
      </c>
      <c r="D85" s="65" t="s">
        <v>193</v>
      </c>
      <c r="E85" s="65" t="s">
        <v>75</v>
      </c>
      <c r="F85" s="65" t="s">
        <v>105</v>
      </c>
      <c r="G85" s="65" t="s">
        <v>77</v>
      </c>
      <c r="H85" s="66">
        <v>0.11121832374536531</v>
      </c>
      <c r="I85" s="66">
        <v>5.28187083302748E-2</v>
      </c>
      <c r="J85" s="67">
        <v>26.24019980430603</v>
      </c>
      <c r="K85" s="67">
        <v>33.373969793319702</v>
      </c>
      <c r="L85" s="67">
        <v>40.385827422142029</v>
      </c>
      <c r="M85" s="67">
        <v>19.533911666312502</v>
      </c>
      <c r="N85" s="67">
        <v>6.7062884631635802</v>
      </c>
      <c r="O85" s="67">
        <v>20.32863400675329</v>
      </c>
      <c r="P85" s="67">
        <v>13.045336957748821</v>
      </c>
      <c r="Q85" s="67">
        <v>12.8352103000373</v>
      </c>
      <c r="R85" s="67">
        <v>12.563890943469861</v>
      </c>
      <c r="S85" s="67">
        <v>3.15371595777059</v>
      </c>
      <c r="T85" s="67">
        <v>4.3281612131966698</v>
      </c>
      <c r="U85" s="67">
        <v>3.2143404108336404</v>
      </c>
      <c r="V85" s="67">
        <v>4.2905100807118295</v>
      </c>
      <c r="W85" s="68">
        <v>30870.641</v>
      </c>
      <c r="X85" s="68">
        <v>31522.29</v>
      </c>
      <c r="Y85" s="68">
        <v>32180.401000000002</v>
      </c>
      <c r="Z85" s="67">
        <v>46.119718048397615</v>
      </c>
      <c r="AA85" s="68">
        <v>14841.509765625</v>
      </c>
      <c r="AB85" s="68">
        <v>1835.10888671875</v>
      </c>
      <c r="AC85" s="65">
        <v>10</v>
      </c>
      <c r="AD85" s="65" t="s">
        <v>78</v>
      </c>
      <c r="AE85" s="65"/>
      <c r="AF85" s="65"/>
      <c r="AG85" s="65"/>
      <c r="AH85" s="65"/>
    </row>
    <row r="86" spans="1:34" x14ac:dyDescent="0.35">
      <c r="A86" s="65">
        <v>288</v>
      </c>
      <c r="B86" s="65" t="s">
        <v>241</v>
      </c>
      <c r="C86" s="65" t="s">
        <v>242</v>
      </c>
      <c r="D86" s="65" t="s">
        <v>193</v>
      </c>
      <c r="E86" s="65" t="s">
        <v>75</v>
      </c>
      <c r="F86" s="65" t="s">
        <v>105</v>
      </c>
      <c r="G86" s="65" t="s">
        <v>79</v>
      </c>
      <c r="H86" s="66">
        <v>0.11121832374536531</v>
      </c>
      <c r="I86" s="66">
        <v>0.16120643998236009</v>
      </c>
      <c r="J86" s="67">
        <v>22.809268534183502</v>
      </c>
      <c r="K86" s="67">
        <v>29.699718952178955</v>
      </c>
      <c r="L86" s="67">
        <v>47.491016983985901</v>
      </c>
      <c r="M86" s="67">
        <v>18.252203879623412</v>
      </c>
      <c r="N86" s="67">
        <v>4.55706488798661</v>
      </c>
      <c r="O86" s="67">
        <v>18.215727279709441</v>
      </c>
      <c r="P86" s="67">
        <v>11.483990704038769</v>
      </c>
      <c r="Q86" s="67">
        <v>12.042184595271079</v>
      </c>
      <c r="R86" s="67">
        <v>11.035203087229881</v>
      </c>
      <c r="S86" s="67">
        <v>7.0044066535909497</v>
      </c>
      <c r="T86" s="67">
        <v>5.7091530552743901</v>
      </c>
      <c r="U86" s="67">
        <v>7.8128248785004404</v>
      </c>
      <c r="V86" s="67">
        <v>3.8872409787768203</v>
      </c>
      <c r="W86" s="68">
        <v>30870.641</v>
      </c>
      <c r="X86" s="68">
        <v>31522.29</v>
      </c>
      <c r="Y86" s="68">
        <v>32180.401000000002</v>
      </c>
      <c r="Z86" s="67">
        <v>53.880281951602946</v>
      </c>
      <c r="AA86" s="68">
        <v>17338.890625</v>
      </c>
      <c r="AB86" s="68">
        <v>6093.208984375</v>
      </c>
      <c r="AC86" s="65">
        <v>10</v>
      </c>
      <c r="AD86" s="65" t="s">
        <v>78</v>
      </c>
      <c r="AE86" s="65"/>
      <c r="AF86" s="65"/>
      <c r="AG86" s="65"/>
      <c r="AH86" s="65"/>
    </row>
    <row r="87" spans="1:34" x14ac:dyDescent="0.35">
      <c r="A87" s="65">
        <v>320</v>
      </c>
      <c r="B87" s="65" t="s">
        <v>246</v>
      </c>
      <c r="C87" s="65" t="s">
        <v>247</v>
      </c>
      <c r="D87" s="65" t="s">
        <v>100</v>
      </c>
      <c r="E87" s="65" t="s">
        <v>82</v>
      </c>
      <c r="F87" s="65" t="s">
        <v>245</v>
      </c>
      <c r="G87" s="65" t="s">
        <v>77</v>
      </c>
      <c r="H87" s="66">
        <v>0.13351782041178339</v>
      </c>
      <c r="I87" s="66">
        <v>5.2607979784512302E-2</v>
      </c>
      <c r="J87" s="67">
        <v>29.319068789482117</v>
      </c>
      <c r="K87" s="67">
        <v>37.461429834365845</v>
      </c>
      <c r="L87" s="67">
        <v>33.219501376152039</v>
      </c>
      <c r="M87" s="67">
        <v>26.42645443782455</v>
      </c>
      <c r="N87" s="67">
        <v>2.8926149082010197</v>
      </c>
      <c r="O87" s="67">
        <v>20.82769439293974</v>
      </c>
      <c r="P87" s="67">
        <v>16.633736107903822</v>
      </c>
      <c r="Q87" s="67">
        <v>10.806311802162471</v>
      </c>
      <c r="R87" s="67">
        <v>4.4672068877567295</v>
      </c>
      <c r="S87" s="67">
        <v>3.8867965704618501</v>
      </c>
      <c r="T87" s="67">
        <v>2.46853979007571</v>
      </c>
      <c r="U87" s="67">
        <v>7.8273489613436702</v>
      </c>
      <c r="V87" s="67">
        <v>3.7632961413335</v>
      </c>
      <c r="W87" s="68">
        <v>16001.107</v>
      </c>
      <c r="X87" s="68">
        <v>17106.338</v>
      </c>
      <c r="Y87" s="68">
        <v>17362.718000000001</v>
      </c>
      <c r="Z87" s="67">
        <v>42.26928974261444</v>
      </c>
      <c r="AA87" s="68">
        <v>7339.09765625</v>
      </c>
      <c r="AB87" s="68">
        <v>870.873779296875</v>
      </c>
      <c r="AC87" s="65">
        <v>10</v>
      </c>
      <c r="AD87" s="65" t="s">
        <v>78</v>
      </c>
      <c r="AE87" s="65"/>
      <c r="AF87" s="65"/>
      <c r="AG87" s="65"/>
      <c r="AH87" s="65"/>
    </row>
    <row r="88" spans="1:34" x14ac:dyDescent="0.35">
      <c r="A88" s="65">
        <v>320</v>
      </c>
      <c r="B88" s="65" t="s">
        <v>246</v>
      </c>
      <c r="C88" s="65" t="s">
        <v>247</v>
      </c>
      <c r="D88" s="65" t="s">
        <v>100</v>
      </c>
      <c r="E88" s="65" t="s">
        <v>82</v>
      </c>
      <c r="F88" s="65" t="s">
        <v>245</v>
      </c>
      <c r="G88" s="65" t="s">
        <v>79</v>
      </c>
      <c r="H88" s="66">
        <v>0.13351782041178339</v>
      </c>
      <c r="I88" s="66">
        <v>0.19275841317870829</v>
      </c>
      <c r="J88" s="67">
        <v>25.726717710494995</v>
      </c>
      <c r="K88" s="67">
        <v>34.510520100593567</v>
      </c>
      <c r="L88" s="67">
        <v>39.762762188911438</v>
      </c>
      <c r="M88" s="67">
        <v>23.154193647446942</v>
      </c>
      <c r="N88" s="67">
        <v>2.57252520983993</v>
      </c>
      <c r="O88" s="67">
        <v>19.763034582615131</v>
      </c>
      <c r="P88" s="67">
        <v>14.747484839725599</v>
      </c>
      <c r="Q88" s="67">
        <v>11.74096368399605</v>
      </c>
      <c r="R88" s="67">
        <v>4.5193198036813502</v>
      </c>
      <c r="S88" s="67">
        <v>4.4527878909246601</v>
      </c>
      <c r="T88" s="67">
        <v>4.5591892833375898</v>
      </c>
      <c r="U88" s="67">
        <v>9.78828764041819</v>
      </c>
      <c r="V88" s="67">
        <v>4.70221341800411</v>
      </c>
      <c r="W88" s="68">
        <v>16001.107</v>
      </c>
      <c r="X88" s="68">
        <v>17106.338</v>
      </c>
      <c r="Y88" s="68">
        <v>17362.718000000001</v>
      </c>
      <c r="Z88" s="67">
        <v>57.730710257384509</v>
      </c>
      <c r="AA88" s="68">
        <v>10023.6201171875</v>
      </c>
      <c r="AB88" s="68">
        <v>4143.79638671875</v>
      </c>
      <c r="AC88" s="65">
        <v>10</v>
      </c>
      <c r="AD88" s="65" t="s">
        <v>78</v>
      </c>
      <c r="AE88" s="65"/>
      <c r="AF88" s="65"/>
      <c r="AG88" s="65"/>
      <c r="AH88" s="65"/>
    </row>
    <row r="89" spans="1:34" x14ac:dyDescent="0.35">
      <c r="A89" s="65">
        <v>324</v>
      </c>
      <c r="B89" s="65" t="s">
        <v>315</v>
      </c>
      <c r="C89" s="65" t="s">
        <v>316</v>
      </c>
      <c r="D89" s="65" t="s">
        <v>193</v>
      </c>
      <c r="E89" s="65" t="s">
        <v>82</v>
      </c>
      <c r="F89" s="65" t="s">
        <v>92</v>
      </c>
      <c r="G89" s="65" t="s">
        <v>77</v>
      </c>
      <c r="H89" s="66">
        <v>0.37322163437067901</v>
      </c>
      <c r="I89" s="66">
        <v>0.12382419216307131</v>
      </c>
      <c r="J89" s="67">
        <v>28.832018375396729</v>
      </c>
      <c r="K89" s="67">
        <v>37.354490160942078</v>
      </c>
      <c r="L89" s="67">
        <v>33.813491463661194</v>
      </c>
      <c r="M89" s="67">
        <v>22.434650252776532</v>
      </c>
      <c r="N89" s="67">
        <v>6.3973681940127394</v>
      </c>
      <c r="O89" s="67">
        <v>15.32475069326367</v>
      </c>
      <c r="P89" s="67">
        <v>22.029739253434393</v>
      </c>
      <c r="Q89" s="67">
        <v>11.78168024955308</v>
      </c>
      <c r="R89" s="67">
        <v>8.6056294037712302</v>
      </c>
      <c r="S89" s="67">
        <v>4.1049307238837702</v>
      </c>
      <c r="T89" s="67">
        <v>4.0463755943711197</v>
      </c>
      <c r="U89" s="67">
        <v>2.9490210068842999</v>
      </c>
      <c r="V89" s="67">
        <v>2.3258546280499899</v>
      </c>
      <c r="W89" s="68">
        <v>12554.864</v>
      </c>
      <c r="X89" s="68">
        <v>12877.539000000001</v>
      </c>
      <c r="Y89" s="68">
        <v>13205.153</v>
      </c>
      <c r="Z89" s="67">
        <v>34.228938709212699</v>
      </c>
      <c r="AA89" s="68">
        <v>4519.98388671875</v>
      </c>
      <c r="AB89" s="68">
        <v>1240.035888671875</v>
      </c>
      <c r="AC89" s="65">
        <v>10</v>
      </c>
      <c r="AD89" s="65" t="s">
        <v>78</v>
      </c>
      <c r="AE89" s="65"/>
      <c r="AF89" s="65"/>
      <c r="AG89" s="65"/>
      <c r="AH89" s="65"/>
    </row>
    <row r="90" spans="1:34" x14ac:dyDescent="0.35">
      <c r="A90" s="65">
        <v>324</v>
      </c>
      <c r="B90" s="65" t="s">
        <v>315</v>
      </c>
      <c r="C90" s="65" t="s">
        <v>316</v>
      </c>
      <c r="D90" s="65" t="s">
        <v>193</v>
      </c>
      <c r="E90" s="65" t="s">
        <v>82</v>
      </c>
      <c r="F90" s="65" t="s">
        <v>92</v>
      </c>
      <c r="G90" s="65" t="s">
        <v>79</v>
      </c>
      <c r="H90" s="66">
        <v>0.37322163437067901</v>
      </c>
      <c r="I90" s="66">
        <v>0.50301442767557392</v>
      </c>
      <c r="J90" s="67">
        <v>20.394806563854218</v>
      </c>
      <c r="K90" s="67">
        <v>38.509383797645569</v>
      </c>
      <c r="L90" s="67">
        <v>41.095811128616333</v>
      </c>
      <c r="M90" s="67">
        <v>15.12589233283096</v>
      </c>
      <c r="N90" s="67">
        <v>5.2689138620752498</v>
      </c>
      <c r="O90" s="67">
        <v>21.250215421645461</v>
      </c>
      <c r="P90" s="67">
        <v>17.259167549067271</v>
      </c>
      <c r="Q90" s="67">
        <v>9.5300001110884605</v>
      </c>
      <c r="R90" s="67">
        <v>8.2055056993166797</v>
      </c>
      <c r="S90" s="67">
        <v>5.6819143054328602</v>
      </c>
      <c r="T90" s="67">
        <v>7.7098739398320406</v>
      </c>
      <c r="U90" s="67">
        <v>6.2061947169679899</v>
      </c>
      <c r="V90" s="67">
        <v>3.76232206174328</v>
      </c>
      <c r="W90" s="68">
        <v>12554.864</v>
      </c>
      <c r="X90" s="68">
        <v>12877.539000000001</v>
      </c>
      <c r="Y90" s="68">
        <v>13205.153</v>
      </c>
      <c r="Z90" s="67">
        <v>65.771061290787131</v>
      </c>
      <c r="AA90" s="68">
        <v>8685.1689453125</v>
      </c>
      <c r="AB90" s="68">
        <v>7503.2412109375</v>
      </c>
      <c r="AC90" s="65">
        <v>10</v>
      </c>
      <c r="AD90" s="65" t="s">
        <v>78</v>
      </c>
      <c r="AE90" s="65"/>
      <c r="AF90" s="65"/>
      <c r="AG90" s="65"/>
      <c r="AH90" s="65"/>
    </row>
    <row r="91" spans="1:34" x14ac:dyDescent="0.35">
      <c r="A91" s="65">
        <v>624</v>
      </c>
      <c r="B91" s="65" t="s">
        <v>309</v>
      </c>
      <c r="C91" s="65" t="s">
        <v>310</v>
      </c>
      <c r="D91" s="65" t="s">
        <v>193</v>
      </c>
      <c r="E91" s="65" t="s">
        <v>75</v>
      </c>
      <c r="F91" s="65" t="s">
        <v>95</v>
      </c>
      <c r="G91" s="65" t="s">
        <v>77</v>
      </c>
      <c r="H91" s="66">
        <v>0.34068872344296991</v>
      </c>
      <c r="I91" s="66">
        <v>0.15106047622324131</v>
      </c>
      <c r="J91" s="67">
        <v>21.390929818153381</v>
      </c>
      <c r="K91" s="67">
        <v>28.77974808216095</v>
      </c>
      <c r="L91" s="67">
        <v>49.829322099685669</v>
      </c>
      <c r="M91" s="67">
        <v>16.80506532766881</v>
      </c>
      <c r="N91" s="67">
        <v>4.5858639229766496</v>
      </c>
      <c r="O91" s="67">
        <v>12.64915674336507</v>
      </c>
      <c r="P91" s="67">
        <v>16.130591174943699</v>
      </c>
      <c r="Q91" s="67">
        <v>12.572302553517082</v>
      </c>
      <c r="R91" s="67">
        <v>10.91838458587897</v>
      </c>
      <c r="S91" s="67">
        <v>4.2026580958244102</v>
      </c>
      <c r="T91" s="67">
        <v>7.4568448486225698</v>
      </c>
      <c r="U91" s="67">
        <v>12.08339223200044</v>
      </c>
      <c r="V91" s="67">
        <v>2.5957405152056698</v>
      </c>
      <c r="W91" s="68">
        <v>1970.4570000000001</v>
      </c>
      <c r="X91" s="68">
        <v>1970.4570000000001</v>
      </c>
      <c r="Y91" s="68">
        <v>2015.828</v>
      </c>
      <c r="Z91" s="67">
        <v>35.656175697623091</v>
      </c>
      <c r="AA91" s="68">
        <v>718.76715087890625</v>
      </c>
      <c r="AB91" s="68">
        <v>247.50436401367188</v>
      </c>
      <c r="AC91" s="65">
        <v>10</v>
      </c>
      <c r="AD91" s="65" t="s">
        <v>78</v>
      </c>
      <c r="AE91" s="65"/>
      <c r="AF91" s="65"/>
      <c r="AG91" s="65"/>
      <c r="AH91" s="65"/>
    </row>
    <row r="92" spans="1:34" x14ac:dyDescent="0.35">
      <c r="A92" s="65">
        <v>624</v>
      </c>
      <c r="B92" s="65" t="s">
        <v>309</v>
      </c>
      <c r="C92" s="65" t="s">
        <v>310</v>
      </c>
      <c r="D92" s="65" t="s">
        <v>193</v>
      </c>
      <c r="E92" s="65" t="s">
        <v>75</v>
      </c>
      <c r="F92" s="65" t="s">
        <v>95</v>
      </c>
      <c r="G92" s="65" t="s">
        <v>79</v>
      </c>
      <c r="H92" s="66">
        <v>0.34068872344296991</v>
      </c>
      <c r="I92" s="66">
        <v>0.44577135061670059</v>
      </c>
      <c r="J92" s="67">
        <v>18.727914988994598</v>
      </c>
      <c r="K92" s="67">
        <v>36.175653338432312</v>
      </c>
      <c r="L92" s="67">
        <v>45.096433162689209</v>
      </c>
      <c r="M92" s="67">
        <v>15.559274202751119</v>
      </c>
      <c r="N92" s="67">
        <v>3.1686412791666201</v>
      </c>
      <c r="O92" s="67">
        <v>21.349846813371659</v>
      </c>
      <c r="P92" s="67">
        <v>14.825805892411669</v>
      </c>
      <c r="Q92" s="67">
        <v>10.07469388387228</v>
      </c>
      <c r="R92" s="67">
        <v>9.8089598371092706</v>
      </c>
      <c r="S92" s="67">
        <v>5.7936475848646296</v>
      </c>
      <c r="T92" s="67">
        <v>7.4019534878925306</v>
      </c>
      <c r="U92" s="67">
        <v>10.032010677980411</v>
      </c>
      <c r="V92" s="67">
        <v>1.9851663405739399</v>
      </c>
      <c r="W92" s="68">
        <v>1970.4570000000001</v>
      </c>
      <c r="X92" s="68">
        <v>1970.4570000000001</v>
      </c>
      <c r="Y92" s="68">
        <v>2015.828</v>
      </c>
      <c r="Z92" s="67">
        <v>64.343824302377612</v>
      </c>
      <c r="AA92" s="68">
        <v>1297.060791015625</v>
      </c>
      <c r="AB92" s="68">
        <v>1050.614501953125</v>
      </c>
      <c r="AC92" s="65">
        <v>10</v>
      </c>
      <c r="AD92" s="65" t="s">
        <v>78</v>
      </c>
      <c r="AE92" s="65"/>
      <c r="AF92" s="65"/>
      <c r="AG92" s="65"/>
      <c r="AH92" s="65"/>
    </row>
    <row r="93" spans="1:34" x14ac:dyDescent="0.35">
      <c r="A93" s="65">
        <v>328</v>
      </c>
      <c r="B93" s="65" t="s">
        <v>138</v>
      </c>
      <c r="C93" s="65" t="s">
        <v>139</v>
      </c>
      <c r="D93" s="65" t="s">
        <v>100</v>
      </c>
      <c r="E93" s="65" t="s">
        <v>75</v>
      </c>
      <c r="F93" s="65" t="s">
        <v>101</v>
      </c>
      <c r="G93" s="65" t="s">
        <v>77</v>
      </c>
      <c r="H93" s="66">
        <v>6.5923517112646997E-3</v>
      </c>
      <c r="I93" s="66">
        <v>6.1987284701716999E-3</v>
      </c>
      <c r="J93" s="67">
        <v>39.326855540275574</v>
      </c>
      <c r="K93" s="67">
        <v>16.711905598640442</v>
      </c>
      <c r="L93" s="67">
        <v>43.961238861083984</v>
      </c>
      <c r="M93" s="67">
        <v>26.262641457670121</v>
      </c>
      <c r="N93" s="67">
        <v>13.064214605458371</v>
      </c>
      <c r="O93" s="67">
        <v>11.520647625675389</v>
      </c>
      <c r="P93" s="67">
        <v>5.1912578489777896</v>
      </c>
      <c r="Q93" s="67">
        <v>4.0176637474937502</v>
      </c>
      <c r="R93" s="67">
        <v>4.83095730395301</v>
      </c>
      <c r="S93" s="67">
        <v>3.2033918248166198</v>
      </c>
      <c r="T93" s="67">
        <v>11.67767459868821</v>
      </c>
      <c r="U93" s="67">
        <v>13.96764987104017</v>
      </c>
      <c r="V93" s="67">
        <v>6.2639011162258802</v>
      </c>
      <c r="W93" s="68">
        <v>797.202</v>
      </c>
      <c r="X93" s="68">
        <v>798.75300000000004</v>
      </c>
      <c r="Y93" s="68">
        <v>797.202</v>
      </c>
      <c r="Z93" s="67">
        <v>24.37518590474431</v>
      </c>
      <c r="AA93" s="68">
        <v>194.31947326660156</v>
      </c>
      <c r="AB93" s="68">
        <v>3.2110137939453125</v>
      </c>
      <c r="AC93" s="65">
        <v>10</v>
      </c>
      <c r="AD93" s="65" t="s">
        <v>78</v>
      </c>
      <c r="AE93" s="65"/>
      <c r="AF93" s="65"/>
      <c r="AG93" s="65"/>
      <c r="AH93" s="65"/>
    </row>
    <row r="94" spans="1:34" x14ac:dyDescent="0.35">
      <c r="A94" s="65">
        <v>328</v>
      </c>
      <c r="B94" s="65" t="s">
        <v>138</v>
      </c>
      <c r="C94" s="65" t="s">
        <v>139</v>
      </c>
      <c r="D94" s="65" t="s">
        <v>100</v>
      </c>
      <c r="E94" s="65" t="s">
        <v>75</v>
      </c>
      <c r="F94" s="65" t="s">
        <v>101</v>
      </c>
      <c r="G94" s="65" t="s">
        <v>79</v>
      </c>
      <c r="H94" s="66">
        <v>6.5923517112646997E-3</v>
      </c>
      <c r="I94" s="66">
        <v>6.7192232916164002E-3</v>
      </c>
      <c r="J94" s="67">
        <v>26.230999827384949</v>
      </c>
      <c r="K94" s="67">
        <v>24.905072152614594</v>
      </c>
      <c r="L94" s="67">
        <v>48.863929510116577</v>
      </c>
      <c r="M94" s="67">
        <v>23.929916514756432</v>
      </c>
      <c r="N94" s="67">
        <v>2.3010836031764801</v>
      </c>
      <c r="O94" s="67">
        <v>13.923923995266248</v>
      </c>
      <c r="P94" s="67">
        <v>10.98114794000276</v>
      </c>
      <c r="Q94" s="67">
        <v>8.1490456635155688</v>
      </c>
      <c r="R94" s="67">
        <v>5.9840727841903298</v>
      </c>
      <c r="S94" s="67">
        <v>5.2515583391431999</v>
      </c>
      <c r="T94" s="67">
        <v>7.9495777790506592</v>
      </c>
      <c r="U94" s="67">
        <v>10.891512496255249</v>
      </c>
      <c r="V94" s="67">
        <v>10.638160884643961</v>
      </c>
      <c r="W94" s="68">
        <v>797.202</v>
      </c>
      <c r="X94" s="68">
        <v>798.75300000000004</v>
      </c>
      <c r="Y94" s="68">
        <v>797.202</v>
      </c>
      <c r="Z94" s="67">
        <v>75.624814095256227</v>
      </c>
      <c r="AA94" s="68">
        <v>602.88250732421875</v>
      </c>
      <c r="AB94" s="68">
        <v>10.330111503601074</v>
      </c>
      <c r="AC94" s="65">
        <v>10</v>
      </c>
      <c r="AD94" s="65" t="s">
        <v>78</v>
      </c>
      <c r="AE94" s="65"/>
      <c r="AF94" s="65"/>
      <c r="AG94" s="65"/>
      <c r="AH94" s="65"/>
    </row>
    <row r="95" spans="1:34" x14ac:dyDescent="0.35">
      <c r="A95" s="65">
        <v>332</v>
      </c>
      <c r="B95" s="65" t="s">
        <v>268</v>
      </c>
      <c r="C95" s="65" t="s">
        <v>269</v>
      </c>
      <c r="D95" s="65" t="s">
        <v>100</v>
      </c>
      <c r="E95" s="65" t="s">
        <v>82</v>
      </c>
      <c r="F95" s="65" t="s">
        <v>123</v>
      </c>
      <c r="G95" s="65" t="s">
        <v>77</v>
      </c>
      <c r="H95" s="66">
        <v>0.1995876944902279</v>
      </c>
      <c r="I95" s="66">
        <v>6.6065900089747207E-2</v>
      </c>
      <c r="J95" s="67">
        <v>28.133237361907959</v>
      </c>
      <c r="K95" s="67">
        <v>20.610028505325317</v>
      </c>
      <c r="L95" s="67">
        <v>51.256734132766724</v>
      </c>
      <c r="M95" s="67">
        <v>22.792346061965361</v>
      </c>
      <c r="N95" s="67">
        <v>5.3408921394477602</v>
      </c>
      <c r="O95" s="67">
        <v>14.891231229214261</v>
      </c>
      <c r="P95" s="67">
        <v>5.7187980156747598</v>
      </c>
      <c r="Q95" s="67">
        <v>13.145668057078492</v>
      </c>
      <c r="R95" s="67">
        <v>11.43004073958174</v>
      </c>
      <c r="S95" s="67">
        <v>5.0312636055761502</v>
      </c>
      <c r="T95" s="67">
        <v>7.6179750808584306</v>
      </c>
      <c r="U95" s="67">
        <v>5.7214387205100499</v>
      </c>
      <c r="V95" s="67">
        <v>8.3103463500907999</v>
      </c>
      <c r="W95" s="68">
        <v>10863.543</v>
      </c>
      <c r="X95" s="68">
        <v>11160.438</v>
      </c>
      <c r="Y95" s="68">
        <v>11306.800999999999</v>
      </c>
      <c r="Z95" s="67">
        <v>38.99013227498201</v>
      </c>
      <c r="AA95" s="68">
        <v>4408.53662109375</v>
      </c>
      <c r="AB95" s="68">
        <v>694.251220703125</v>
      </c>
      <c r="AC95" s="65">
        <v>10</v>
      </c>
      <c r="AD95" s="65" t="s">
        <v>78</v>
      </c>
      <c r="AE95" s="65"/>
      <c r="AF95" s="65"/>
      <c r="AG95" s="65"/>
      <c r="AH95" s="65"/>
    </row>
    <row r="96" spans="1:34" x14ac:dyDescent="0.35">
      <c r="A96" s="65">
        <v>332</v>
      </c>
      <c r="B96" s="65" t="s">
        <v>268</v>
      </c>
      <c r="C96" s="65" t="s">
        <v>269</v>
      </c>
      <c r="D96" s="65" t="s">
        <v>100</v>
      </c>
      <c r="E96" s="65" t="s">
        <v>82</v>
      </c>
      <c r="F96" s="65" t="s">
        <v>123</v>
      </c>
      <c r="G96" s="65" t="s">
        <v>79</v>
      </c>
      <c r="H96" s="66">
        <v>0.1995876944902279</v>
      </c>
      <c r="I96" s="66">
        <v>0.28491868469548381</v>
      </c>
      <c r="J96" s="67">
        <v>17.043872177600861</v>
      </c>
      <c r="K96" s="67">
        <v>25.159075856208801</v>
      </c>
      <c r="L96" s="67">
        <v>57.797056436538696</v>
      </c>
      <c r="M96" s="67">
        <v>14.133480219266389</v>
      </c>
      <c r="N96" s="67">
        <v>2.9103913912299801</v>
      </c>
      <c r="O96" s="67">
        <v>19.689857602851291</v>
      </c>
      <c r="P96" s="67">
        <v>5.4692168138473303</v>
      </c>
      <c r="Q96" s="67">
        <v>11.16352352422377</v>
      </c>
      <c r="R96" s="67">
        <v>9.8313136609710305</v>
      </c>
      <c r="S96" s="67">
        <v>8.5865591195254893</v>
      </c>
      <c r="T96" s="67">
        <v>10.589429944525069</v>
      </c>
      <c r="U96" s="67">
        <v>8.6437838892753902</v>
      </c>
      <c r="V96" s="67">
        <v>8.9824438342856698</v>
      </c>
      <c r="W96" s="68">
        <v>10863.543</v>
      </c>
      <c r="X96" s="68">
        <v>11160.438</v>
      </c>
      <c r="Y96" s="68">
        <v>11306.800999999999</v>
      </c>
      <c r="Z96" s="67">
        <v>61.009867725018772</v>
      </c>
      <c r="AA96" s="68">
        <v>6898.26416015625</v>
      </c>
      <c r="AB96" s="68">
        <v>3971.94091796875</v>
      </c>
      <c r="AC96" s="65">
        <v>10</v>
      </c>
      <c r="AD96" s="65" t="s">
        <v>78</v>
      </c>
      <c r="AE96" s="65"/>
      <c r="AF96" s="65"/>
      <c r="AG96" s="65"/>
      <c r="AH96" s="65"/>
    </row>
    <row r="97" spans="1:34" x14ac:dyDescent="0.35">
      <c r="A97" s="65">
        <v>340</v>
      </c>
      <c r="B97" s="65" t="s">
        <v>215</v>
      </c>
      <c r="C97" s="65" t="s">
        <v>216</v>
      </c>
      <c r="D97" s="65" t="s">
        <v>100</v>
      </c>
      <c r="E97" s="65" t="s">
        <v>75</v>
      </c>
      <c r="F97" s="65" t="s">
        <v>76</v>
      </c>
      <c r="G97" s="65" t="s">
        <v>77</v>
      </c>
      <c r="H97" s="66">
        <v>5.1154169385928899E-2</v>
      </c>
      <c r="I97" s="66">
        <v>1.19848806233184E-2</v>
      </c>
      <c r="J97" s="67">
        <v>22.975438833236694</v>
      </c>
      <c r="K97" s="67">
        <v>45.664942264556885</v>
      </c>
      <c r="L97" s="67">
        <v>31.359618902206421</v>
      </c>
      <c r="M97" s="67">
        <v>19.74903389297409</v>
      </c>
      <c r="N97" s="67">
        <v>3.2264046571067602</v>
      </c>
      <c r="O97" s="67">
        <v>23.113539642659049</v>
      </c>
      <c r="P97" s="67">
        <v>22.551401559950751</v>
      </c>
      <c r="Q97" s="67">
        <v>10.48424627858178</v>
      </c>
      <c r="R97" s="67">
        <v>6.8222598539004604</v>
      </c>
      <c r="S97" s="67">
        <v>1.1317012641278501</v>
      </c>
      <c r="T97" s="67">
        <v>2.02035920242546</v>
      </c>
      <c r="U97" s="67">
        <v>7.3285735853665299</v>
      </c>
      <c r="V97" s="67">
        <v>3.5724800629056301</v>
      </c>
      <c r="W97" s="68">
        <v>9958.8289999999997</v>
      </c>
      <c r="X97" s="68">
        <v>9958.8289999999997</v>
      </c>
      <c r="Y97" s="68">
        <v>10121.763000000001</v>
      </c>
      <c r="Z97" s="67">
        <v>44.322195711472091</v>
      </c>
      <c r="AA97" s="68">
        <v>4486.1875</v>
      </c>
      <c r="AB97" s="68">
        <v>136.31649780273438</v>
      </c>
      <c r="AC97" s="65">
        <v>10</v>
      </c>
      <c r="AD97" s="65" t="s">
        <v>78</v>
      </c>
      <c r="AE97" s="65"/>
      <c r="AF97" s="65"/>
      <c r="AG97" s="65"/>
      <c r="AH97" s="65"/>
    </row>
    <row r="98" spans="1:34" x14ac:dyDescent="0.35">
      <c r="A98" s="65">
        <v>340</v>
      </c>
      <c r="B98" s="65" t="s">
        <v>215</v>
      </c>
      <c r="C98" s="65" t="s">
        <v>216</v>
      </c>
      <c r="D98" s="65" t="s">
        <v>100</v>
      </c>
      <c r="E98" s="65" t="s">
        <v>75</v>
      </c>
      <c r="F98" s="65" t="s">
        <v>76</v>
      </c>
      <c r="G98" s="65" t="s">
        <v>79</v>
      </c>
      <c r="H98" s="66">
        <v>5.1154169385928899E-2</v>
      </c>
      <c r="I98" s="66">
        <v>8.2334797009444793E-2</v>
      </c>
      <c r="J98" s="67">
        <v>18.319335579872131</v>
      </c>
      <c r="K98" s="67">
        <v>38.45575749874115</v>
      </c>
      <c r="L98" s="67">
        <v>43.22490394115448</v>
      </c>
      <c r="M98" s="67">
        <v>16.48969331097981</v>
      </c>
      <c r="N98" s="67">
        <v>1.8296429182642799</v>
      </c>
      <c r="O98" s="67">
        <v>19.486054951106428</v>
      </c>
      <c r="P98" s="67">
        <v>18.96970215976382</v>
      </c>
      <c r="Q98" s="67">
        <v>12.46097599847413</v>
      </c>
      <c r="R98" s="67">
        <v>6.5332218559026698</v>
      </c>
      <c r="S98" s="67">
        <v>2.0850072540873099</v>
      </c>
      <c r="T98" s="67">
        <v>5.9149813534697495</v>
      </c>
      <c r="U98" s="67">
        <v>9.9571288606917392</v>
      </c>
      <c r="V98" s="67">
        <v>6.2735913372607799</v>
      </c>
      <c r="W98" s="68">
        <v>9958.8289999999997</v>
      </c>
      <c r="X98" s="68">
        <v>9958.8289999999997</v>
      </c>
      <c r="Y98" s="68">
        <v>10121.763000000001</v>
      </c>
      <c r="Z98" s="67">
        <v>55.677804288527931</v>
      </c>
      <c r="AA98" s="68">
        <v>5635.5751953125</v>
      </c>
      <c r="AB98" s="68">
        <v>1075.7567138671875</v>
      </c>
      <c r="AC98" s="65">
        <v>10</v>
      </c>
      <c r="AD98" s="65" t="s">
        <v>78</v>
      </c>
      <c r="AE98" s="65"/>
      <c r="AF98" s="65"/>
      <c r="AG98" s="65"/>
      <c r="AH98" s="65"/>
    </row>
    <row r="99" spans="1:34" x14ac:dyDescent="0.35">
      <c r="A99" s="65">
        <v>356</v>
      </c>
      <c r="B99" s="65" t="s">
        <v>217</v>
      </c>
      <c r="C99" s="65" t="s">
        <v>218</v>
      </c>
      <c r="D99" s="65" t="s">
        <v>122</v>
      </c>
      <c r="E99" s="65" t="s">
        <v>82</v>
      </c>
      <c r="F99" s="65" t="s">
        <v>219</v>
      </c>
      <c r="G99" s="65" t="s">
        <v>77</v>
      </c>
      <c r="H99" s="66">
        <v>6.8810564349539596E-2</v>
      </c>
      <c r="I99" s="66">
        <v>2.2548045074940602E-2</v>
      </c>
      <c r="J99" s="67">
        <v>35.543030500411987</v>
      </c>
      <c r="K99" s="67">
        <v>36.181136965751648</v>
      </c>
      <c r="L99" s="67">
        <v>28.275832533836365</v>
      </c>
      <c r="M99" s="67">
        <v>29.90142725860289</v>
      </c>
      <c r="N99" s="67">
        <v>5.6416020712911497</v>
      </c>
      <c r="O99" s="67">
        <v>22.02937536374807</v>
      </c>
      <c r="P99" s="67">
        <v>14.151761411623658</v>
      </c>
      <c r="Q99" s="67">
        <v>6.9248852738901707</v>
      </c>
      <c r="R99" s="67">
        <v>7.5852144697487702</v>
      </c>
      <c r="S99" s="67">
        <v>1.1815450885241698</v>
      </c>
      <c r="T99" s="67">
        <v>1.29860650808644</v>
      </c>
      <c r="U99" s="67">
        <v>7.3658208930806799</v>
      </c>
      <c r="V99" s="67">
        <v>3.9197616614238497</v>
      </c>
      <c r="W99" s="68">
        <v>1407563.8419999999</v>
      </c>
      <c r="X99" s="68">
        <v>1383112.05</v>
      </c>
      <c r="Y99" s="68">
        <v>1396387.1270000001</v>
      </c>
      <c r="Z99" s="67">
        <v>30.815492969199919</v>
      </c>
      <c r="AA99" s="68">
        <v>430303.5625</v>
      </c>
      <c r="AB99" s="68">
        <v>23733.421875</v>
      </c>
      <c r="AC99" s="65">
        <v>10</v>
      </c>
      <c r="AD99" s="65" t="s">
        <v>78</v>
      </c>
      <c r="AE99" s="65"/>
      <c r="AF99" s="65"/>
      <c r="AG99" s="65"/>
      <c r="AH99" s="65"/>
    </row>
    <row r="100" spans="1:34" x14ac:dyDescent="0.35">
      <c r="A100" s="65">
        <v>356</v>
      </c>
      <c r="B100" s="65" t="s">
        <v>217</v>
      </c>
      <c r="C100" s="65" t="s">
        <v>218</v>
      </c>
      <c r="D100" s="65" t="s">
        <v>122</v>
      </c>
      <c r="E100" s="65" t="s">
        <v>82</v>
      </c>
      <c r="F100" s="65" t="s">
        <v>219</v>
      </c>
      <c r="G100" s="65" t="s">
        <v>79</v>
      </c>
      <c r="H100" s="66">
        <v>6.8810564349539596E-2</v>
      </c>
      <c r="I100" s="66">
        <v>8.9416367565120905E-2</v>
      </c>
      <c r="J100" s="67">
        <v>31.778764724731445</v>
      </c>
      <c r="K100" s="67">
        <v>27.270594239234924</v>
      </c>
      <c r="L100" s="67">
        <v>40.950638055801392</v>
      </c>
      <c r="M100" s="67">
        <v>28.430035580226882</v>
      </c>
      <c r="N100" s="67">
        <v>3.3487300349426401</v>
      </c>
      <c r="O100" s="67">
        <v>18.336779015590242</v>
      </c>
      <c r="P100" s="67">
        <v>8.9338161741813007</v>
      </c>
      <c r="Q100" s="67">
        <v>11.704412329687489</v>
      </c>
      <c r="R100" s="67">
        <v>9.28363805955928</v>
      </c>
      <c r="S100" s="67">
        <v>2.26008392179999</v>
      </c>
      <c r="T100" s="67">
        <v>1.7195310290930799</v>
      </c>
      <c r="U100" s="67">
        <v>11.39215029824045</v>
      </c>
      <c r="V100" s="67">
        <v>4.5908235566773898</v>
      </c>
      <c r="W100" s="68">
        <v>1407563.8419999999</v>
      </c>
      <c r="X100" s="68">
        <v>1383112.05</v>
      </c>
      <c r="Y100" s="68">
        <v>1396387.1270000001</v>
      </c>
      <c r="Z100" s="67">
        <v>69.184507030802322</v>
      </c>
      <c r="AA100" s="68">
        <v>966083.5625</v>
      </c>
      <c r="AB100" s="68">
        <v>205173.609375</v>
      </c>
      <c r="AC100" s="65">
        <v>10</v>
      </c>
      <c r="AD100" s="65" t="s">
        <v>78</v>
      </c>
      <c r="AE100" s="65"/>
      <c r="AF100" s="65"/>
      <c r="AG100" s="65"/>
      <c r="AH100" s="65"/>
    </row>
    <row r="101" spans="1:34" x14ac:dyDescent="0.35">
      <c r="A101" s="65">
        <v>360</v>
      </c>
      <c r="B101" s="65" t="s">
        <v>170</v>
      </c>
      <c r="C101" s="65" t="s">
        <v>171</v>
      </c>
      <c r="D101" s="65" t="s">
        <v>116</v>
      </c>
      <c r="E101" s="65" t="s">
        <v>82</v>
      </c>
      <c r="F101" s="65" t="s">
        <v>172</v>
      </c>
      <c r="G101" s="65" t="s">
        <v>77</v>
      </c>
      <c r="H101" s="66">
        <v>1.4010748893718099E-2</v>
      </c>
      <c r="I101" s="66">
        <v>7.1407995034097E-3</v>
      </c>
      <c r="J101" s="67">
        <v>66.732323169708252</v>
      </c>
      <c r="K101" s="67">
        <v>15.19438773393631</v>
      </c>
      <c r="L101" s="67">
        <v>18.073289096355438</v>
      </c>
      <c r="M101" s="67"/>
      <c r="N101" s="67">
        <v>66.732323617919675</v>
      </c>
      <c r="O101" s="67">
        <v>9.46869149555239</v>
      </c>
      <c r="P101" s="67">
        <v>5.7256960034979603</v>
      </c>
      <c r="Q101" s="67">
        <v>4.4102175840944504</v>
      </c>
      <c r="R101" s="67">
        <v>4.4528737993923899</v>
      </c>
      <c r="S101" s="67">
        <v>2.6447085440428597</v>
      </c>
      <c r="T101" s="67">
        <v>1.0358118038845701</v>
      </c>
      <c r="U101" s="67">
        <v>2.57385283739174</v>
      </c>
      <c r="V101" s="67">
        <v>2.9558243142210503</v>
      </c>
      <c r="W101" s="68">
        <v>264498.85200000001</v>
      </c>
      <c r="X101" s="68">
        <v>269582.87800000003</v>
      </c>
      <c r="Y101" s="68">
        <v>271857.96999999997</v>
      </c>
      <c r="Z101" s="67">
        <v>49.631994219676926</v>
      </c>
      <c r="AA101" s="68">
        <v>134928.53125</v>
      </c>
      <c r="AB101" s="68">
        <v>2643.550048828125</v>
      </c>
      <c r="AC101" s="65">
        <v>9</v>
      </c>
      <c r="AD101" s="65" t="s">
        <v>20</v>
      </c>
      <c r="AE101" s="65"/>
      <c r="AF101" s="65"/>
      <c r="AG101" s="65"/>
      <c r="AH101" s="65"/>
    </row>
    <row r="102" spans="1:34" x14ac:dyDescent="0.35">
      <c r="A102" s="65">
        <v>360</v>
      </c>
      <c r="B102" s="65" t="s">
        <v>170</v>
      </c>
      <c r="C102" s="65" t="s">
        <v>171</v>
      </c>
      <c r="D102" s="65" t="s">
        <v>116</v>
      </c>
      <c r="E102" s="65" t="s">
        <v>82</v>
      </c>
      <c r="F102" s="65" t="s">
        <v>172</v>
      </c>
      <c r="G102" s="65" t="s">
        <v>79</v>
      </c>
      <c r="H102" s="66">
        <v>1.4010748893718099E-2</v>
      </c>
      <c r="I102" s="66">
        <v>2.07803099106133E-2</v>
      </c>
      <c r="J102" s="67">
        <v>23.909829556941986</v>
      </c>
      <c r="K102" s="67">
        <v>30.686673521995544</v>
      </c>
      <c r="L102" s="67">
        <v>45.403498411178589</v>
      </c>
      <c r="M102" s="67"/>
      <c r="N102" s="67">
        <v>23.909829138223099</v>
      </c>
      <c r="O102" s="67">
        <v>21.499786498351252</v>
      </c>
      <c r="P102" s="67">
        <v>9.1868877065879904</v>
      </c>
      <c r="Q102" s="67">
        <v>11.13772988126888</v>
      </c>
      <c r="R102" s="67">
        <v>10.07370632498416</v>
      </c>
      <c r="S102" s="67">
        <v>6.2735757295702896</v>
      </c>
      <c r="T102" s="67">
        <v>3.7397284594136799</v>
      </c>
      <c r="U102" s="67">
        <v>6.0774211200655799</v>
      </c>
      <c r="V102" s="67">
        <v>8.1013351415350403</v>
      </c>
      <c r="W102" s="68">
        <v>264498.85200000001</v>
      </c>
      <c r="X102" s="68">
        <v>269582.87800000003</v>
      </c>
      <c r="Y102" s="68">
        <v>271857.96999999997</v>
      </c>
      <c r="Z102" s="67">
        <v>50.368005780324729</v>
      </c>
      <c r="AA102" s="68">
        <v>136929.4375</v>
      </c>
      <c r="AB102" s="68">
        <v>7195.0087890625</v>
      </c>
      <c r="AC102" s="65">
        <v>9</v>
      </c>
      <c r="AD102" s="65" t="s">
        <v>20</v>
      </c>
      <c r="AE102" s="65"/>
      <c r="AF102" s="65"/>
      <c r="AG102" s="65"/>
      <c r="AH102" s="65"/>
    </row>
    <row r="103" spans="1:34" x14ac:dyDescent="0.35">
      <c r="A103" s="65">
        <v>368</v>
      </c>
      <c r="B103" s="65" t="s">
        <v>208</v>
      </c>
      <c r="C103" s="65" t="s">
        <v>209</v>
      </c>
      <c r="D103" s="65" t="s">
        <v>104</v>
      </c>
      <c r="E103" s="65" t="s">
        <v>75</v>
      </c>
      <c r="F103" s="65" t="s">
        <v>92</v>
      </c>
      <c r="G103" s="65" t="s">
        <v>77</v>
      </c>
      <c r="H103" s="66">
        <v>3.2694322381287999E-2</v>
      </c>
      <c r="I103" s="66">
        <v>2.5178792620777699E-2</v>
      </c>
      <c r="J103" s="67">
        <v>35.394957661628723</v>
      </c>
      <c r="K103" s="67">
        <v>61.457157135009766</v>
      </c>
      <c r="L103" s="67">
        <v>3.1478874385356903</v>
      </c>
      <c r="M103" s="67">
        <v>27.373127995019082</v>
      </c>
      <c r="N103" s="67">
        <v>8.0218293449859388</v>
      </c>
      <c r="O103" s="67">
        <v>28.539529099530458</v>
      </c>
      <c r="P103" s="67">
        <v>32.917626099999772</v>
      </c>
      <c r="Q103" s="67">
        <v>0.20510641003725999</v>
      </c>
      <c r="R103" s="67">
        <v>1.28133480932814</v>
      </c>
      <c r="S103" s="67">
        <v>0.11761657487794001</v>
      </c>
      <c r="T103" s="67">
        <v>4.4791569948359998E-2</v>
      </c>
      <c r="U103" s="67">
        <v>1.3505943396128</v>
      </c>
      <c r="V103" s="67">
        <v>0.14844375666668</v>
      </c>
      <c r="W103" s="68">
        <v>40590.699999999997</v>
      </c>
      <c r="X103" s="68">
        <v>41563.519999999997</v>
      </c>
      <c r="Y103" s="68">
        <v>42556.983999999997</v>
      </c>
      <c r="Z103" s="67">
        <v>69.315133862689777</v>
      </c>
      <c r="AA103" s="68">
        <v>29498.4296875</v>
      </c>
      <c r="AB103" s="68">
        <v>2025.4794921875</v>
      </c>
      <c r="AC103" s="65">
        <v>10</v>
      </c>
      <c r="AD103" s="65" t="s">
        <v>78</v>
      </c>
      <c r="AE103" s="65"/>
      <c r="AF103" s="65"/>
      <c r="AG103" s="65"/>
      <c r="AH103" s="65"/>
    </row>
    <row r="104" spans="1:34" x14ac:dyDescent="0.35">
      <c r="A104" s="65">
        <v>368</v>
      </c>
      <c r="B104" s="65" t="s">
        <v>208</v>
      </c>
      <c r="C104" s="65" t="s">
        <v>209</v>
      </c>
      <c r="D104" s="65" t="s">
        <v>104</v>
      </c>
      <c r="E104" s="65" t="s">
        <v>75</v>
      </c>
      <c r="F104" s="65" t="s">
        <v>92</v>
      </c>
      <c r="G104" s="65" t="s">
        <v>79</v>
      </c>
      <c r="H104" s="66">
        <v>3.2694322381287999E-2</v>
      </c>
      <c r="I104" s="66">
        <v>4.9671419464511701E-2</v>
      </c>
      <c r="J104" s="67">
        <v>30.412042140960693</v>
      </c>
      <c r="K104" s="67">
        <v>60.312241315841675</v>
      </c>
      <c r="L104" s="67">
        <v>9.2757180333137512</v>
      </c>
      <c r="M104" s="67">
        <v>23.778129131914049</v>
      </c>
      <c r="N104" s="67">
        <v>6.6339129688893603</v>
      </c>
      <c r="O104" s="67">
        <v>27.367123474523357</v>
      </c>
      <c r="P104" s="67">
        <v>32.945116659007077</v>
      </c>
      <c r="Q104" s="67">
        <v>0.35783668228817</v>
      </c>
      <c r="R104" s="67">
        <v>3.67360809883577</v>
      </c>
      <c r="S104" s="67">
        <v>1.37005638016923</v>
      </c>
      <c r="T104" s="67">
        <v>0.13290779356218999</v>
      </c>
      <c r="U104" s="67">
        <v>3.2776148044758799</v>
      </c>
      <c r="V104" s="67">
        <v>0.46369400633330005</v>
      </c>
      <c r="W104" s="68">
        <v>40590.699999999997</v>
      </c>
      <c r="X104" s="68">
        <v>41563.519999999997</v>
      </c>
      <c r="Y104" s="68">
        <v>42556.983999999997</v>
      </c>
      <c r="Z104" s="67">
        <v>30.684866137309381</v>
      </c>
      <c r="AA104" s="68">
        <v>13058.5537109375</v>
      </c>
      <c r="AB104" s="68">
        <v>1649.4942626953125</v>
      </c>
      <c r="AC104" s="65">
        <v>10</v>
      </c>
      <c r="AD104" s="65" t="s">
        <v>78</v>
      </c>
      <c r="AE104" s="65"/>
      <c r="AF104" s="65"/>
      <c r="AG104" s="65"/>
      <c r="AH104" s="65"/>
    </row>
    <row r="105" spans="1:34" x14ac:dyDescent="0.35">
      <c r="A105" s="65">
        <v>388</v>
      </c>
      <c r="B105" s="65" t="s">
        <v>161</v>
      </c>
      <c r="C105" s="65" t="s">
        <v>162</v>
      </c>
      <c r="D105" s="65" t="s">
        <v>100</v>
      </c>
      <c r="E105" s="65" t="s">
        <v>163</v>
      </c>
      <c r="F105" s="65" t="s">
        <v>92</v>
      </c>
      <c r="G105" s="65" t="s">
        <v>77</v>
      </c>
      <c r="H105" s="66">
        <v>1.0810291713887799E-2</v>
      </c>
      <c r="I105" s="66">
        <v>7.5605015598079004E-3</v>
      </c>
      <c r="J105" s="67">
        <v>60.267120599746704</v>
      </c>
      <c r="K105" s="67">
        <v>20.834526419639587</v>
      </c>
      <c r="L105" s="67">
        <v>18.898352980613708</v>
      </c>
      <c r="M105" s="67">
        <v>60.267120752077993</v>
      </c>
      <c r="N105" s="67"/>
      <c r="O105" s="67">
        <v>9.0214271711076002</v>
      </c>
      <c r="P105" s="67">
        <v>11.81309904897466</v>
      </c>
      <c r="Q105" s="67">
        <v>3.0743797079710902</v>
      </c>
      <c r="R105" s="67">
        <v>7.4118164896050098</v>
      </c>
      <c r="S105" s="67">
        <v>0.62736687609756991</v>
      </c>
      <c r="T105" s="67">
        <v>0.43655937935706995</v>
      </c>
      <c r="U105" s="67">
        <v>5.3236246186206797</v>
      </c>
      <c r="V105" s="67">
        <v>2.0246059561885299</v>
      </c>
      <c r="W105" s="68">
        <v>2811.835</v>
      </c>
      <c r="X105" s="68">
        <v>2813.7730000000001</v>
      </c>
      <c r="Y105" s="68">
        <v>2820.4360000000001</v>
      </c>
      <c r="Z105" s="67">
        <v>53.64721432504426</v>
      </c>
      <c r="AA105" s="68">
        <v>1513.0853271484375</v>
      </c>
      <c r="AB105" s="68">
        <v>28.86964225769043</v>
      </c>
      <c r="AC105" s="65">
        <v>9</v>
      </c>
      <c r="AD105" s="65" t="s">
        <v>21</v>
      </c>
      <c r="AE105" s="65"/>
      <c r="AF105" s="65"/>
      <c r="AG105" s="65"/>
      <c r="AH105" s="65"/>
    </row>
    <row r="106" spans="1:34" x14ac:dyDescent="0.35">
      <c r="A106" s="65">
        <v>388</v>
      </c>
      <c r="B106" s="65" t="s">
        <v>161</v>
      </c>
      <c r="C106" s="65" t="s">
        <v>162</v>
      </c>
      <c r="D106" s="65" t="s">
        <v>100</v>
      </c>
      <c r="E106" s="65" t="s">
        <v>163</v>
      </c>
      <c r="F106" s="65" t="s">
        <v>92</v>
      </c>
      <c r="G106" s="65" t="s">
        <v>79</v>
      </c>
      <c r="H106" s="66">
        <v>1.0810291713887799E-2</v>
      </c>
      <c r="I106" s="66">
        <v>1.4571493686297701E-2</v>
      </c>
      <c r="J106" s="67">
        <v>47.386395931243896</v>
      </c>
      <c r="K106" s="67">
        <v>20.924103260040283</v>
      </c>
      <c r="L106" s="67">
        <v>31.689503788948059</v>
      </c>
      <c r="M106" s="67">
        <v>47.386394997095785</v>
      </c>
      <c r="N106" s="67"/>
      <c r="O106" s="67">
        <v>11.410326905705501</v>
      </c>
      <c r="P106" s="67">
        <v>9.5137756697631204</v>
      </c>
      <c r="Q106" s="67">
        <v>5.8880936267720099</v>
      </c>
      <c r="R106" s="67">
        <v>4.6692852258201603</v>
      </c>
      <c r="S106" s="67">
        <v>10.022063888718479</v>
      </c>
      <c r="T106" s="67">
        <v>2.19248959742845</v>
      </c>
      <c r="U106" s="67">
        <v>6.5610581076366303</v>
      </c>
      <c r="V106" s="67">
        <v>2.3565119810597199</v>
      </c>
      <c r="W106" s="68">
        <v>2811.835</v>
      </c>
      <c r="X106" s="68">
        <v>2813.7730000000001</v>
      </c>
      <c r="Y106" s="68">
        <v>2820.4360000000001</v>
      </c>
      <c r="Z106" s="67">
        <v>46.352785674956024</v>
      </c>
      <c r="AA106" s="68">
        <v>1307.3507080078125</v>
      </c>
      <c r="AB106" s="68">
        <v>49.4161376953125</v>
      </c>
      <c r="AC106" s="65">
        <v>9</v>
      </c>
      <c r="AD106" s="65" t="s">
        <v>21</v>
      </c>
      <c r="AE106" s="65"/>
      <c r="AF106" s="65"/>
      <c r="AG106" s="65"/>
      <c r="AH106" s="65"/>
    </row>
    <row r="107" spans="1:34" x14ac:dyDescent="0.35">
      <c r="A107" s="65">
        <v>400</v>
      </c>
      <c r="B107" s="65" t="s">
        <v>102</v>
      </c>
      <c r="C107" s="65" t="s">
        <v>103</v>
      </c>
      <c r="D107" s="65" t="s">
        <v>104</v>
      </c>
      <c r="E107" s="65" t="s">
        <v>82</v>
      </c>
      <c r="F107" s="65" t="s">
        <v>105</v>
      </c>
      <c r="G107" s="65" t="s">
        <v>77</v>
      </c>
      <c r="H107" s="66">
        <v>1.5259204752518E-3</v>
      </c>
      <c r="I107" s="66">
        <v>1.2307456222332E-3</v>
      </c>
      <c r="J107" s="67">
        <v>34.313735365867615</v>
      </c>
      <c r="K107" s="67">
        <v>55.930602550506592</v>
      </c>
      <c r="L107" s="67">
        <v>9.7556605935096741</v>
      </c>
      <c r="M107" s="67">
        <v>17.88310261550297</v>
      </c>
      <c r="N107" s="67">
        <v>16.430632061173132</v>
      </c>
      <c r="O107" s="67">
        <v>27.714473148989686</v>
      </c>
      <c r="P107" s="67">
        <v>28.21613152841061</v>
      </c>
      <c r="Q107" s="67">
        <v>0.26784703713760999</v>
      </c>
      <c r="R107" s="67">
        <v>1.8502074321275801</v>
      </c>
      <c r="S107" s="67">
        <v>1.8773720283156499</v>
      </c>
      <c r="T107" s="67">
        <v>0</v>
      </c>
      <c r="U107" s="67">
        <v>4.26714965623633</v>
      </c>
      <c r="V107" s="67">
        <v>1.49308449210387</v>
      </c>
      <c r="W107" s="68">
        <v>10459.865</v>
      </c>
      <c r="X107" s="68">
        <v>10698.683000000001</v>
      </c>
      <c r="Y107" s="68">
        <v>10928.721</v>
      </c>
      <c r="Z107" s="67">
        <v>89.22551839287911</v>
      </c>
      <c r="AA107" s="68">
        <v>9751.2080078125</v>
      </c>
      <c r="AB107" s="68">
        <v>33.802890777587891</v>
      </c>
      <c r="AC107" s="65">
        <v>10</v>
      </c>
      <c r="AD107" s="65" t="s">
        <v>78</v>
      </c>
      <c r="AE107" s="65"/>
      <c r="AF107" s="65"/>
      <c r="AG107" s="65"/>
      <c r="AH107" s="65"/>
    </row>
    <row r="108" spans="1:34" x14ac:dyDescent="0.35">
      <c r="A108" s="65">
        <v>400</v>
      </c>
      <c r="B108" s="65" t="s">
        <v>102</v>
      </c>
      <c r="C108" s="65" t="s">
        <v>103</v>
      </c>
      <c r="D108" s="65" t="s">
        <v>104</v>
      </c>
      <c r="E108" s="65" t="s">
        <v>82</v>
      </c>
      <c r="F108" s="65" t="s">
        <v>105</v>
      </c>
      <c r="G108" s="65" t="s">
        <v>79</v>
      </c>
      <c r="H108" s="66">
        <v>1.5259204752518E-3</v>
      </c>
      <c r="I108" s="66">
        <v>3.9703192164141001E-3</v>
      </c>
      <c r="J108" s="67">
        <v>45.693209767341614</v>
      </c>
      <c r="K108" s="67">
        <v>47.226482629776001</v>
      </c>
      <c r="L108" s="67">
        <v>7.0803076028823853</v>
      </c>
      <c r="M108" s="67">
        <v>22.522347367847569</v>
      </c>
      <c r="N108" s="67">
        <v>23.170863712109679</v>
      </c>
      <c r="O108" s="67">
        <v>24.411898299395311</v>
      </c>
      <c r="P108" s="67">
        <v>22.814583427279739</v>
      </c>
      <c r="Q108" s="67">
        <v>0.53364414180544995</v>
      </c>
      <c r="R108" s="67">
        <v>0.34147718455762999</v>
      </c>
      <c r="S108" s="67">
        <v>2.6776377746241802</v>
      </c>
      <c r="T108" s="67">
        <v>0</v>
      </c>
      <c r="U108" s="67">
        <v>3.0249968662923998</v>
      </c>
      <c r="V108" s="67">
        <v>0.50255122608863001</v>
      </c>
      <c r="W108" s="68">
        <v>10459.865</v>
      </c>
      <c r="X108" s="68">
        <v>10698.683000000001</v>
      </c>
      <c r="Y108" s="68">
        <v>10928.721</v>
      </c>
      <c r="Z108" s="67">
        <v>10.774481607120769</v>
      </c>
      <c r="AA108" s="68">
        <v>1177.5130615234375</v>
      </c>
      <c r="AB108" s="68">
        <v>13.322107315063477</v>
      </c>
      <c r="AC108" s="65">
        <v>10</v>
      </c>
      <c r="AD108" s="65" t="s">
        <v>78</v>
      </c>
      <c r="AE108" s="65"/>
      <c r="AF108" s="65"/>
      <c r="AG108" s="65"/>
      <c r="AH108" s="65"/>
    </row>
    <row r="109" spans="1:34" x14ac:dyDescent="0.35">
      <c r="A109" s="65">
        <v>398</v>
      </c>
      <c r="B109" s="65" t="s">
        <v>106</v>
      </c>
      <c r="C109" s="65" t="s">
        <v>107</v>
      </c>
      <c r="D109" s="65" t="s">
        <v>74</v>
      </c>
      <c r="E109" s="65" t="s">
        <v>75</v>
      </c>
      <c r="F109" s="65" t="s">
        <v>108</v>
      </c>
      <c r="G109" s="65" t="s">
        <v>77</v>
      </c>
      <c r="H109" s="66">
        <v>1.6106326619995E-3</v>
      </c>
      <c r="I109" s="66">
        <v>6.2997115904669997E-4</v>
      </c>
      <c r="J109" s="67">
        <v>99.070382118225098</v>
      </c>
      <c r="K109" s="67">
        <v>0</v>
      </c>
      <c r="L109" s="67">
        <v>0.92961611226201057</v>
      </c>
      <c r="M109" s="67">
        <v>49.535191961907287</v>
      </c>
      <c r="N109" s="67">
        <v>49.535191961907323</v>
      </c>
      <c r="O109" s="67">
        <v>0</v>
      </c>
      <c r="P109" s="67">
        <v>0</v>
      </c>
      <c r="Q109" s="67">
        <v>0</v>
      </c>
      <c r="R109" s="67">
        <v>0</v>
      </c>
      <c r="S109" s="67">
        <v>0</v>
      </c>
      <c r="T109" s="67">
        <v>0</v>
      </c>
      <c r="U109" s="67">
        <v>0.92961607618505004</v>
      </c>
      <c r="V109" s="67">
        <v>0</v>
      </c>
      <c r="W109" s="68">
        <v>17835.909</v>
      </c>
      <c r="X109" s="68">
        <v>18754.258000000002</v>
      </c>
      <c r="Y109" s="68">
        <v>18979.242999999999</v>
      </c>
      <c r="Z109" s="67">
        <v>53.189036089641164</v>
      </c>
      <c r="AA109" s="68">
        <v>10094.8759765625</v>
      </c>
      <c r="AB109" s="68">
        <v>18.901086807250977</v>
      </c>
      <c r="AC109" s="65">
        <v>10</v>
      </c>
      <c r="AD109" s="65" t="s">
        <v>78</v>
      </c>
      <c r="AE109" s="65"/>
      <c r="AF109" s="65"/>
      <c r="AG109" s="65"/>
      <c r="AH109" s="65"/>
    </row>
    <row r="110" spans="1:34" x14ac:dyDescent="0.35">
      <c r="A110" s="65">
        <v>398</v>
      </c>
      <c r="B110" s="65" t="s">
        <v>106</v>
      </c>
      <c r="C110" s="65" t="s">
        <v>107</v>
      </c>
      <c r="D110" s="65" t="s">
        <v>74</v>
      </c>
      <c r="E110" s="65" t="s">
        <v>75</v>
      </c>
      <c r="F110" s="65" t="s">
        <v>108</v>
      </c>
      <c r="G110" s="65" t="s">
        <v>79</v>
      </c>
      <c r="H110" s="66">
        <v>1.6106326619995E-3</v>
      </c>
      <c r="I110" s="66">
        <v>2.7249109360415E-3</v>
      </c>
      <c r="J110" s="67">
        <v>88.177216053009033</v>
      </c>
      <c r="K110" s="67">
        <v>3.9314158260822296</v>
      </c>
      <c r="L110" s="67">
        <v>7.8913688659667969</v>
      </c>
      <c r="M110" s="67">
        <v>45.934074264664559</v>
      </c>
      <c r="N110" s="67">
        <v>42.243140991391144</v>
      </c>
      <c r="O110" s="67">
        <v>0.24048254757465001</v>
      </c>
      <c r="P110" s="67">
        <v>3.6909332732734899</v>
      </c>
      <c r="Q110" s="67">
        <v>1.3104719402835001</v>
      </c>
      <c r="R110" s="67">
        <v>0</v>
      </c>
      <c r="S110" s="67">
        <v>2.6333435448603999</v>
      </c>
      <c r="T110" s="67">
        <v>8.0160849191600006E-2</v>
      </c>
      <c r="U110" s="67">
        <v>3.7872317395690303</v>
      </c>
      <c r="V110" s="67">
        <v>8.0160849191600006E-2</v>
      </c>
      <c r="W110" s="68">
        <v>17835.909</v>
      </c>
      <c r="X110" s="68">
        <v>18754.258000000002</v>
      </c>
      <c r="Y110" s="68">
        <v>18979.242999999999</v>
      </c>
      <c r="Z110" s="67">
        <v>46.810963910357877</v>
      </c>
      <c r="AA110" s="68">
        <v>8884.3662109375</v>
      </c>
      <c r="AB110" s="68">
        <v>67.070686340332031</v>
      </c>
      <c r="AC110" s="65">
        <v>10</v>
      </c>
      <c r="AD110" s="65" t="s">
        <v>78</v>
      </c>
      <c r="AE110" s="65"/>
      <c r="AF110" s="65"/>
      <c r="AG110" s="65"/>
      <c r="AH110" s="65"/>
    </row>
    <row r="111" spans="1:34" x14ac:dyDescent="0.35">
      <c r="A111" s="65">
        <v>404</v>
      </c>
      <c r="B111" s="65" t="s">
        <v>250</v>
      </c>
      <c r="C111" s="65" t="s">
        <v>251</v>
      </c>
      <c r="D111" s="65" t="s">
        <v>193</v>
      </c>
      <c r="E111" s="65" t="s">
        <v>82</v>
      </c>
      <c r="F111" s="65" t="s">
        <v>145</v>
      </c>
      <c r="G111" s="65" t="s">
        <v>77</v>
      </c>
      <c r="H111" s="66">
        <v>0.1707760749642416</v>
      </c>
      <c r="I111" s="66">
        <v>7.8666285835686703E-2</v>
      </c>
      <c r="J111" s="67">
        <v>28.926217555999756</v>
      </c>
      <c r="K111" s="67">
        <v>13.515648245811462</v>
      </c>
      <c r="L111" s="67">
        <v>57.558137178421021</v>
      </c>
      <c r="M111" s="67">
        <v>23.656821206511232</v>
      </c>
      <c r="N111" s="67">
        <v>5.2693953397337099</v>
      </c>
      <c r="O111" s="67">
        <v>7.9634511491422009</v>
      </c>
      <c r="P111" s="67">
        <v>5.5521978788077702</v>
      </c>
      <c r="Q111" s="67">
        <v>12.044360075058091</v>
      </c>
      <c r="R111" s="67">
        <v>11.16446950177998</v>
      </c>
      <c r="S111" s="67">
        <v>6.2670501526514402</v>
      </c>
      <c r="T111" s="67">
        <v>9.4967177380709398</v>
      </c>
      <c r="U111" s="67">
        <v>13.140590915503282</v>
      </c>
      <c r="V111" s="67">
        <v>5.4449460427453706</v>
      </c>
      <c r="W111" s="68">
        <v>45831.862999999998</v>
      </c>
      <c r="X111" s="68">
        <v>50951.45</v>
      </c>
      <c r="Y111" s="68">
        <v>51985.78</v>
      </c>
      <c r="Z111" s="67">
        <v>33.755783522843657</v>
      </c>
      <c r="AA111" s="68">
        <v>17548.20703125</v>
      </c>
      <c r="AB111" s="68">
        <v>3290.302978515625</v>
      </c>
      <c r="AC111" s="65">
        <v>10</v>
      </c>
      <c r="AD111" s="65" t="s">
        <v>78</v>
      </c>
      <c r="AE111" s="65"/>
      <c r="AF111" s="65"/>
      <c r="AG111" s="65"/>
      <c r="AH111" s="65"/>
    </row>
    <row r="112" spans="1:34" x14ac:dyDescent="0.35">
      <c r="A112" s="65">
        <v>404</v>
      </c>
      <c r="B112" s="65" t="s">
        <v>250</v>
      </c>
      <c r="C112" s="65" t="s">
        <v>251</v>
      </c>
      <c r="D112" s="65" t="s">
        <v>193</v>
      </c>
      <c r="E112" s="65" t="s">
        <v>82</v>
      </c>
      <c r="F112" s="65" t="s">
        <v>145</v>
      </c>
      <c r="G112" s="65" t="s">
        <v>79</v>
      </c>
      <c r="H112" s="66">
        <v>0.1707760749642416</v>
      </c>
      <c r="I112" s="66">
        <v>0.2177120682857123</v>
      </c>
      <c r="J112" s="67">
        <v>22.523884475231171</v>
      </c>
      <c r="K112" s="67">
        <v>15.239809453487396</v>
      </c>
      <c r="L112" s="67">
        <v>62.236303091049194</v>
      </c>
      <c r="M112" s="67">
        <v>19.41031355633076</v>
      </c>
      <c r="N112" s="67">
        <v>3.1135714865672899</v>
      </c>
      <c r="O112" s="67">
        <v>10.029645050668631</v>
      </c>
      <c r="P112" s="67">
        <v>5.2101636676061496</v>
      </c>
      <c r="Q112" s="67">
        <v>11.962553715191961</v>
      </c>
      <c r="R112" s="67">
        <v>10.63807119364308</v>
      </c>
      <c r="S112" s="67">
        <v>9.2142326502018506</v>
      </c>
      <c r="T112" s="67">
        <v>11.714701556169679</v>
      </c>
      <c r="U112" s="67">
        <v>11.98971608243488</v>
      </c>
      <c r="V112" s="67">
        <v>6.7170310411849705</v>
      </c>
      <c r="W112" s="68">
        <v>45831.862999999998</v>
      </c>
      <c r="X112" s="68">
        <v>50951.45</v>
      </c>
      <c r="Y112" s="68">
        <v>51985.78</v>
      </c>
      <c r="Z112" s="67">
        <v>66.244216477158275</v>
      </c>
      <c r="AA112" s="68">
        <v>34437.57421875</v>
      </c>
      <c r="AB112" s="68">
        <v>16192.484375</v>
      </c>
      <c r="AC112" s="65">
        <v>10</v>
      </c>
      <c r="AD112" s="65" t="s">
        <v>78</v>
      </c>
      <c r="AE112" s="65"/>
      <c r="AF112" s="65"/>
      <c r="AG112" s="65"/>
      <c r="AH112" s="65"/>
    </row>
    <row r="113" spans="1:34" x14ac:dyDescent="0.35">
      <c r="A113" s="65">
        <v>296</v>
      </c>
      <c r="B113" s="65" t="s">
        <v>229</v>
      </c>
      <c r="C113" s="65" t="s">
        <v>230</v>
      </c>
      <c r="D113" s="65" t="s">
        <v>116</v>
      </c>
      <c r="E113" s="65" t="s">
        <v>75</v>
      </c>
      <c r="F113" s="65" t="s">
        <v>95</v>
      </c>
      <c r="G113" s="65" t="s">
        <v>77</v>
      </c>
      <c r="H113" s="66">
        <v>8.0157404975975496E-2</v>
      </c>
      <c r="I113" s="66">
        <v>4.7710392995941403E-2</v>
      </c>
      <c r="J113" s="67">
        <v>37.835052609443665</v>
      </c>
      <c r="K113" s="67">
        <v>15.61855673789978</v>
      </c>
      <c r="L113" s="67">
        <v>46.546390652656555</v>
      </c>
      <c r="M113" s="67">
        <v>24.845360824737639</v>
      </c>
      <c r="N113" s="67">
        <v>12.98969072164704</v>
      </c>
      <c r="O113" s="67">
        <v>0.87628865979365</v>
      </c>
      <c r="P113" s="67">
        <v>14.742268041234329</v>
      </c>
      <c r="Q113" s="67">
        <v>5.29209621993345</v>
      </c>
      <c r="R113" s="67">
        <v>11.701030927839859</v>
      </c>
      <c r="S113" s="67">
        <v>1.7697594501725498</v>
      </c>
      <c r="T113" s="67">
        <v>7.9553264604843701</v>
      </c>
      <c r="U113" s="67">
        <v>12.731958762891828</v>
      </c>
      <c r="V113" s="67">
        <v>7.0962199312744003</v>
      </c>
      <c r="W113" s="68">
        <v>124.241</v>
      </c>
      <c r="X113" s="68">
        <v>124.241</v>
      </c>
      <c r="Y113" s="68">
        <v>126.46299999999999</v>
      </c>
      <c r="Z113" s="67">
        <v>53.893993209835621</v>
      </c>
      <c r="AA113" s="68">
        <v>68.155960083007813</v>
      </c>
      <c r="AB113" s="68">
        <v>8.1763019561767578</v>
      </c>
      <c r="AC113" s="65">
        <v>10</v>
      </c>
      <c r="AD113" s="65" t="s">
        <v>78</v>
      </c>
      <c r="AE113" s="65"/>
      <c r="AF113" s="65"/>
      <c r="AG113" s="65"/>
      <c r="AH113" s="65"/>
    </row>
    <row r="114" spans="1:34" x14ac:dyDescent="0.35">
      <c r="A114" s="65">
        <v>296</v>
      </c>
      <c r="B114" s="65" t="s">
        <v>229</v>
      </c>
      <c r="C114" s="65" t="s">
        <v>230</v>
      </c>
      <c r="D114" s="65" t="s">
        <v>116</v>
      </c>
      <c r="E114" s="65" t="s">
        <v>75</v>
      </c>
      <c r="F114" s="65" t="s">
        <v>95</v>
      </c>
      <c r="G114" s="65" t="s">
        <v>79</v>
      </c>
      <c r="H114" s="66">
        <v>8.0157404975975496E-2</v>
      </c>
      <c r="I114" s="66">
        <v>0.1180851971460906</v>
      </c>
      <c r="J114" s="67">
        <v>26.679259538650513</v>
      </c>
      <c r="K114" s="67">
        <v>10.439526289701462</v>
      </c>
      <c r="L114" s="67">
        <v>62.881219387054443</v>
      </c>
      <c r="M114" s="67">
        <v>19.618603901955183</v>
      </c>
      <c r="N114" s="67">
        <v>7.0606557413057196</v>
      </c>
      <c r="O114" s="67">
        <v>0.74426316254854996</v>
      </c>
      <c r="P114" s="67">
        <v>9.6952629815835696</v>
      </c>
      <c r="Q114" s="67">
        <v>12.9269690506048</v>
      </c>
      <c r="R114" s="67">
        <v>11.001227590554199</v>
      </c>
      <c r="S114" s="67">
        <v>7.3675664785797705</v>
      </c>
      <c r="T114" s="67">
        <v>11.730387773914281</v>
      </c>
      <c r="U114" s="67">
        <v>13.54457329349135</v>
      </c>
      <c r="V114" s="67">
        <v>6.3104900254622702</v>
      </c>
      <c r="W114" s="68">
        <v>124.241</v>
      </c>
      <c r="X114" s="68">
        <v>124.241</v>
      </c>
      <c r="Y114" s="68">
        <v>126.46299999999999</v>
      </c>
      <c r="Z114" s="67">
        <v>46.106006790165438</v>
      </c>
      <c r="AA114" s="68">
        <v>58.307041168212891</v>
      </c>
      <c r="AB114" s="68">
        <v>16.866649627685547</v>
      </c>
      <c r="AC114" s="65">
        <v>10</v>
      </c>
      <c r="AD114" s="65" t="s">
        <v>78</v>
      </c>
      <c r="AE114" s="65"/>
      <c r="AF114" s="65"/>
      <c r="AG114" s="65"/>
      <c r="AH114" s="65"/>
    </row>
    <row r="115" spans="1:34" x14ac:dyDescent="0.35">
      <c r="A115" s="65">
        <v>417</v>
      </c>
      <c r="B115" s="65" t="s">
        <v>96</v>
      </c>
      <c r="C115" s="65" t="s">
        <v>97</v>
      </c>
      <c r="D115" s="65" t="s">
        <v>74</v>
      </c>
      <c r="E115" s="65" t="s">
        <v>75</v>
      </c>
      <c r="F115" s="65" t="s">
        <v>92</v>
      </c>
      <c r="G115" s="65" t="s">
        <v>77</v>
      </c>
      <c r="H115" s="66">
        <v>1.4259649128426E-3</v>
      </c>
      <c r="I115" s="66">
        <v>1.809797199719E-4</v>
      </c>
      <c r="J115" s="67">
        <v>92.322707176208496</v>
      </c>
      <c r="K115" s="67">
        <v>0</v>
      </c>
      <c r="L115" s="67">
        <v>7.6772935688495636</v>
      </c>
      <c r="M115" s="67">
        <v>46.161353040590569</v>
      </c>
      <c r="N115" s="67">
        <v>46.161353040590505</v>
      </c>
      <c r="O115" s="67">
        <v>0</v>
      </c>
      <c r="P115" s="67">
        <v>0</v>
      </c>
      <c r="Q115" s="67">
        <v>0</v>
      </c>
      <c r="R115" s="67">
        <v>7.6772939188198999</v>
      </c>
      <c r="S115" s="67">
        <v>0</v>
      </c>
      <c r="T115" s="67">
        <v>0</v>
      </c>
      <c r="U115" s="67">
        <v>0</v>
      </c>
      <c r="V115" s="67">
        <v>0</v>
      </c>
      <c r="W115" s="68">
        <v>6223.4939999999997</v>
      </c>
      <c r="X115" s="68">
        <v>6323.643</v>
      </c>
      <c r="Y115" s="68">
        <v>6424.8739999999998</v>
      </c>
      <c r="Z115" s="67">
        <v>36.120491884977028</v>
      </c>
      <c r="AA115" s="68">
        <v>2320.696044921875</v>
      </c>
      <c r="AB115" s="68">
        <v>1.1632630825042725</v>
      </c>
      <c r="AC115" s="65">
        <v>10</v>
      </c>
      <c r="AD115" s="65" t="s">
        <v>78</v>
      </c>
      <c r="AE115" s="65"/>
      <c r="AF115" s="65"/>
      <c r="AG115" s="65"/>
      <c r="AH115" s="65"/>
    </row>
    <row r="116" spans="1:34" x14ac:dyDescent="0.35">
      <c r="A116" s="65">
        <v>417</v>
      </c>
      <c r="B116" s="65" t="s">
        <v>96</v>
      </c>
      <c r="C116" s="65" t="s">
        <v>97</v>
      </c>
      <c r="D116" s="65" t="s">
        <v>74</v>
      </c>
      <c r="E116" s="65" t="s">
        <v>75</v>
      </c>
      <c r="F116" s="65" t="s">
        <v>92</v>
      </c>
      <c r="G116" s="65" t="s">
        <v>79</v>
      </c>
      <c r="H116" s="66">
        <v>1.4259649128426E-3</v>
      </c>
      <c r="I116" s="66">
        <v>2.1299383603999998E-3</v>
      </c>
      <c r="J116" s="67">
        <v>63.272291421890259</v>
      </c>
      <c r="K116" s="67">
        <v>18.711651861667633</v>
      </c>
      <c r="L116" s="67">
        <v>18.016056716442108</v>
      </c>
      <c r="M116" s="67">
        <v>45.926683583160489</v>
      </c>
      <c r="N116" s="67">
        <v>17.34560829450519</v>
      </c>
      <c r="O116" s="67">
        <v>4.8346834814950803</v>
      </c>
      <c r="P116" s="67">
        <v>13.876968975970492</v>
      </c>
      <c r="Q116" s="67">
        <v>10.78665226985534</v>
      </c>
      <c r="R116" s="67">
        <v>1.7944405147628999</v>
      </c>
      <c r="S116" s="67">
        <v>3.9395957846162402</v>
      </c>
      <c r="T116" s="67">
        <v>0</v>
      </c>
      <c r="U116" s="67">
        <v>1.4953670956357501</v>
      </c>
      <c r="V116" s="67">
        <v>0</v>
      </c>
      <c r="W116" s="68">
        <v>6223.4939999999997</v>
      </c>
      <c r="X116" s="68">
        <v>6323.643</v>
      </c>
      <c r="Y116" s="68">
        <v>6424.8739999999998</v>
      </c>
      <c r="Z116" s="67">
        <v>63.879508115022951</v>
      </c>
      <c r="AA116" s="68">
        <v>4104.177734375</v>
      </c>
      <c r="AB116" s="68">
        <v>24.08848762512207</v>
      </c>
      <c r="AC116" s="65">
        <v>10</v>
      </c>
      <c r="AD116" s="65" t="s">
        <v>78</v>
      </c>
      <c r="AE116" s="65"/>
      <c r="AF116" s="65"/>
      <c r="AG116" s="65"/>
      <c r="AH116" s="65"/>
    </row>
    <row r="117" spans="1:34" x14ac:dyDescent="0.35">
      <c r="A117" s="65">
        <v>418</v>
      </c>
      <c r="B117" s="65" t="s">
        <v>237</v>
      </c>
      <c r="C117" s="65" t="s">
        <v>238</v>
      </c>
      <c r="D117" s="65" t="s">
        <v>116</v>
      </c>
      <c r="E117" s="65" t="s">
        <v>75</v>
      </c>
      <c r="F117" s="65" t="s">
        <v>172</v>
      </c>
      <c r="G117" s="65" t="s">
        <v>77</v>
      </c>
      <c r="H117" s="66">
        <v>0.1083332502467847</v>
      </c>
      <c r="I117" s="66">
        <v>2.26864012475805E-2</v>
      </c>
      <c r="J117" s="67">
        <v>28.350186347961426</v>
      </c>
      <c r="K117" s="67">
        <v>38.244661688804626</v>
      </c>
      <c r="L117" s="67">
        <v>33.405151963233948</v>
      </c>
      <c r="M117" s="67">
        <v>24.18234706919214</v>
      </c>
      <c r="N117" s="67">
        <v>4.1678407372859798</v>
      </c>
      <c r="O117" s="67">
        <v>24.601950783992521</v>
      </c>
      <c r="P117" s="67">
        <v>13.642710047171461</v>
      </c>
      <c r="Q117" s="67">
        <v>12.837082930943861</v>
      </c>
      <c r="R117" s="67">
        <v>6.9957961569374598</v>
      </c>
      <c r="S117" s="67">
        <v>3.90564104577552</v>
      </c>
      <c r="T117" s="67">
        <v>0.98162418363665005</v>
      </c>
      <c r="U117" s="67">
        <v>6.8568467786547096</v>
      </c>
      <c r="V117" s="67">
        <v>1.8281602664082199</v>
      </c>
      <c r="W117" s="68">
        <v>6997.9170000000004</v>
      </c>
      <c r="X117" s="68">
        <v>7212.0529999999999</v>
      </c>
      <c r="Y117" s="68">
        <v>7319.3990000000003</v>
      </c>
      <c r="Z117" s="67">
        <v>30.521965397969318</v>
      </c>
      <c r="AA117" s="68">
        <v>2234.0244140625</v>
      </c>
      <c r="AB117" s="68">
        <v>118.18987274169922</v>
      </c>
      <c r="AC117" s="65">
        <v>10</v>
      </c>
      <c r="AD117" s="65" t="s">
        <v>78</v>
      </c>
      <c r="AE117" s="65"/>
      <c r="AF117" s="65"/>
      <c r="AG117" s="65"/>
      <c r="AH117" s="65"/>
    </row>
    <row r="118" spans="1:34" x14ac:dyDescent="0.35">
      <c r="A118" s="65">
        <v>418</v>
      </c>
      <c r="B118" s="65" t="s">
        <v>237</v>
      </c>
      <c r="C118" s="65" t="s">
        <v>238</v>
      </c>
      <c r="D118" s="65" t="s">
        <v>116</v>
      </c>
      <c r="E118" s="65" t="s">
        <v>75</v>
      </c>
      <c r="F118" s="65" t="s">
        <v>172</v>
      </c>
      <c r="G118" s="65" t="s">
        <v>79</v>
      </c>
      <c r="H118" s="66">
        <v>0.1083332502467847</v>
      </c>
      <c r="I118" s="66">
        <v>0.14595823743262831</v>
      </c>
      <c r="J118" s="67">
        <v>21.022537350654602</v>
      </c>
      <c r="K118" s="67">
        <v>39.764341711997986</v>
      </c>
      <c r="L118" s="67">
        <v>39.213120937347412</v>
      </c>
      <c r="M118" s="67">
        <v>18.14169218593517</v>
      </c>
      <c r="N118" s="67">
        <v>2.8808451937291299</v>
      </c>
      <c r="O118" s="67">
        <v>25.682897459094423</v>
      </c>
      <c r="P118" s="67">
        <v>14.08144624939097</v>
      </c>
      <c r="Q118" s="67">
        <v>11.66883884589897</v>
      </c>
      <c r="R118" s="67">
        <v>8.9386478791056607</v>
      </c>
      <c r="S118" s="67">
        <v>5.4554109007042095</v>
      </c>
      <c r="T118" s="67">
        <v>3.2570360303205703</v>
      </c>
      <c r="U118" s="67">
        <v>6.1193162457916204</v>
      </c>
      <c r="V118" s="67">
        <v>3.7738690100290397</v>
      </c>
      <c r="W118" s="68">
        <v>6997.9170000000004</v>
      </c>
      <c r="X118" s="68">
        <v>7212.0529999999999</v>
      </c>
      <c r="Y118" s="68">
        <v>7319.3990000000003</v>
      </c>
      <c r="Z118" s="67">
        <v>69.47803460202914</v>
      </c>
      <c r="AA118" s="68">
        <v>5085.37451171875</v>
      </c>
      <c r="AB118" s="68">
        <v>1570.567138671875</v>
      </c>
      <c r="AC118" s="65">
        <v>10</v>
      </c>
      <c r="AD118" s="65" t="s">
        <v>78</v>
      </c>
      <c r="AE118" s="65"/>
      <c r="AF118" s="65"/>
      <c r="AG118" s="65"/>
      <c r="AH118" s="65"/>
    </row>
    <row r="119" spans="1:34" x14ac:dyDescent="0.35">
      <c r="A119" s="65">
        <v>426</v>
      </c>
      <c r="B119" s="65" t="s">
        <v>233</v>
      </c>
      <c r="C119" s="65" t="s">
        <v>234</v>
      </c>
      <c r="D119" s="65" t="s">
        <v>193</v>
      </c>
      <c r="E119" s="65" t="s">
        <v>75</v>
      </c>
      <c r="F119" s="65" t="s">
        <v>92</v>
      </c>
      <c r="G119" s="65" t="s">
        <v>77</v>
      </c>
      <c r="H119" s="66">
        <v>8.4359190863707606E-2</v>
      </c>
      <c r="I119" s="66">
        <v>2.2070620796927599E-2</v>
      </c>
      <c r="J119" s="67">
        <v>29.632088541984558</v>
      </c>
      <c r="K119" s="67">
        <v>21.025291085243225</v>
      </c>
      <c r="L119" s="67">
        <v>49.342617392539978</v>
      </c>
      <c r="M119" s="67">
        <v>22.411919926458829</v>
      </c>
      <c r="N119" s="67">
        <v>7.22016851237845</v>
      </c>
      <c r="O119" s="67">
        <v>13.116400397605709</v>
      </c>
      <c r="P119" s="67">
        <v>7.9088915856954909</v>
      </c>
      <c r="Q119" s="67"/>
      <c r="R119" s="67">
        <v>13.82270246785469</v>
      </c>
      <c r="S119" s="67">
        <v>4.5959980363361295</v>
      </c>
      <c r="T119" s="67">
        <v>13.666052602705008</v>
      </c>
      <c r="U119" s="67">
        <v>5.3577157973311502</v>
      </c>
      <c r="V119" s="67">
        <v>11.900150673634171</v>
      </c>
      <c r="W119" s="68">
        <v>2198.0169999999998</v>
      </c>
      <c r="X119" s="68">
        <v>2225.7020000000002</v>
      </c>
      <c r="Y119" s="68">
        <v>2254.1</v>
      </c>
      <c r="Z119" s="67">
        <v>36.256548605010401</v>
      </c>
      <c r="AA119" s="68">
        <v>817.25885009765625</v>
      </c>
      <c r="AB119" s="68">
        <v>45.434650421142578</v>
      </c>
      <c r="AC119" s="65">
        <v>9</v>
      </c>
      <c r="AD119" s="65" t="s">
        <v>89</v>
      </c>
      <c r="AE119" s="65"/>
      <c r="AF119" s="65"/>
      <c r="AG119" s="65"/>
      <c r="AH119" s="65"/>
    </row>
    <row r="120" spans="1:34" x14ac:dyDescent="0.35">
      <c r="A120" s="65">
        <v>426</v>
      </c>
      <c r="B120" s="65" t="s">
        <v>233</v>
      </c>
      <c r="C120" s="65" t="s">
        <v>234</v>
      </c>
      <c r="D120" s="65" t="s">
        <v>193</v>
      </c>
      <c r="E120" s="65" t="s">
        <v>75</v>
      </c>
      <c r="F120" s="65" t="s">
        <v>92</v>
      </c>
      <c r="G120" s="65" t="s">
        <v>79</v>
      </c>
      <c r="H120" s="66">
        <v>8.4359190863707606E-2</v>
      </c>
      <c r="I120" s="66">
        <v>0.11978821955198431</v>
      </c>
      <c r="J120" s="67">
        <v>21.055525541305542</v>
      </c>
      <c r="K120" s="67">
        <v>17.831787467002869</v>
      </c>
      <c r="L120" s="67">
        <v>61.112684011459351</v>
      </c>
      <c r="M120" s="67">
        <v>18.571984380479041</v>
      </c>
      <c r="N120" s="67">
        <v>2.4835412013908398</v>
      </c>
      <c r="O120" s="67">
        <v>10.67339370117026</v>
      </c>
      <c r="P120" s="67">
        <v>7.1583940776000903</v>
      </c>
      <c r="Q120" s="67"/>
      <c r="R120" s="67">
        <v>11.4765550083177</v>
      </c>
      <c r="S120" s="67">
        <v>9.6623611770579902</v>
      </c>
      <c r="T120" s="67">
        <v>14.60139620565406</v>
      </c>
      <c r="U120" s="67">
        <v>13.31450524430284</v>
      </c>
      <c r="V120" s="67">
        <v>12.057869004028209</v>
      </c>
      <c r="W120" s="68">
        <v>2198.0169999999998</v>
      </c>
      <c r="X120" s="68">
        <v>2225.7020000000002</v>
      </c>
      <c r="Y120" s="68">
        <v>2254.1</v>
      </c>
      <c r="Z120" s="67">
        <v>63.743451394989052</v>
      </c>
      <c r="AA120" s="68">
        <v>1436.8411865234375</v>
      </c>
      <c r="AB120" s="68">
        <v>396.47134399414063</v>
      </c>
      <c r="AC120" s="65">
        <v>9</v>
      </c>
      <c r="AD120" s="65" t="s">
        <v>89</v>
      </c>
      <c r="AE120" s="65"/>
      <c r="AF120" s="65"/>
      <c r="AG120" s="65"/>
      <c r="AH120" s="65"/>
    </row>
    <row r="121" spans="1:34" x14ac:dyDescent="0.35">
      <c r="A121" s="65">
        <v>430</v>
      </c>
      <c r="B121" s="65" t="s">
        <v>286</v>
      </c>
      <c r="C121" s="65" t="s">
        <v>287</v>
      </c>
      <c r="D121" s="65" t="s">
        <v>193</v>
      </c>
      <c r="E121" s="65" t="s">
        <v>82</v>
      </c>
      <c r="F121" s="65" t="s">
        <v>101</v>
      </c>
      <c r="G121" s="65" t="s">
        <v>77</v>
      </c>
      <c r="H121" s="66">
        <v>0.25929373111005027</v>
      </c>
      <c r="I121" s="66">
        <v>0.1635445461168937</v>
      </c>
      <c r="J121" s="67">
        <v>23.598523437976837</v>
      </c>
      <c r="K121" s="67">
        <v>28.426146507263184</v>
      </c>
      <c r="L121" s="67">
        <v>47.97532856464386</v>
      </c>
      <c r="M121" s="67">
        <v>18.786379603581242</v>
      </c>
      <c r="N121" s="67">
        <v>4.8121433799912099</v>
      </c>
      <c r="O121" s="67">
        <v>13.967047971395861</v>
      </c>
      <c r="P121" s="67">
        <v>14.45909885105042</v>
      </c>
      <c r="Q121" s="67">
        <v>11.76621587947839</v>
      </c>
      <c r="R121" s="67">
        <v>9.971735287327089</v>
      </c>
      <c r="S121" s="67">
        <v>4.2626259175949199</v>
      </c>
      <c r="T121" s="67">
        <v>9.7856913304106889</v>
      </c>
      <c r="U121" s="67">
        <v>5.6391370293317404</v>
      </c>
      <c r="V121" s="67">
        <v>6.5499247498378699</v>
      </c>
      <c r="W121" s="68">
        <v>5087.5839999999998</v>
      </c>
      <c r="X121" s="68">
        <v>4985.2889999999998</v>
      </c>
      <c r="Y121" s="68">
        <v>5087.5839999999998</v>
      </c>
      <c r="Z121" s="67">
        <v>57.448890635012276</v>
      </c>
      <c r="AA121" s="68">
        <v>2922.760498046875</v>
      </c>
      <c r="AB121" s="68">
        <v>1029.2763671875</v>
      </c>
      <c r="AC121" s="65">
        <v>10</v>
      </c>
      <c r="AD121" s="65" t="s">
        <v>78</v>
      </c>
      <c r="AE121" s="65"/>
      <c r="AF121" s="65"/>
      <c r="AG121" s="65"/>
      <c r="AH121" s="65"/>
    </row>
    <row r="122" spans="1:34" x14ac:dyDescent="0.35">
      <c r="A122" s="65">
        <v>430</v>
      </c>
      <c r="B122" s="65" t="s">
        <v>286</v>
      </c>
      <c r="C122" s="65" t="s">
        <v>287</v>
      </c>
      <c r="D122" s="65" t="s">
        <v>193</v>
      </c>
      <c r="E122" s="65" t="s">
        <v>82</v>
      </c>
      <c r="F122" s="65" t="s">
        <v>101</v>
      </c>
      <c r="G122" s="65" t="s">
        <v>79</v>
      </c>
      <c r="H122" s="66">
        <v>0.25929373111005027</v>
      </c>
      <c r="I122" s="66">
        <v>0.38856614114009019</v>
      </c>
      <c r="J122" s="67">
        <v>17.519830167293549</v>
      </c>
      <c r="K122" s="67">
        <v>28.67245078086853</v>
      </c>
      <c r="L122" s="67">
        <v>53.807717561721802</v>
      </c>
      <c r="M122" s="67">
        <v>14.14946447752733</v>
      </c>
      <c r="N122" s="67">
        <v>3.3703662044381901</v>
      </c>
      <c r="O122" s="67">
        <v>17.84325024019309</v>
      </c>
      <c r="P122" s="67">
        <v>10.82920066144583</v>
      </c>
      <c r="Q122" s="67">
        <v>10.72228915800723</v>
      </c>
      <c r="R122" s="67">
        <v>10.071335802368619</v>
      </c>
      <c r="S122" s="67">
        <v>5.2416541840881905</v>
      </c>
      <c r="T122" s="67">
        <v>10.512604881922529</v>
      </c>
      <c r="U122" s="67">
        <v>9.08439993568844</v>
      </c>
      <c r="V122" s="67">
        <v>8.1754344543210493</v>
      </c>
      <c r="W122" s="68">
        <v>5087.5839999999998</v>
      </c>
      <c r="X122" s="68">
        <v>4985.2889999999998</v>
      </c>
      <c r="Y122" s="68">
        <v>5087.5839999999998</v>
      </c>
      <c r="Z122" s="67">
        <v>42.551109364986971</v>
      </c>
      <c r="AA122" s="68">
        <v>2164.823486328125</v>
      </c>
      <c r="AB122" s="68">
        <v>1632.7039794921875</v>
      </c>
      <c r="AC122" s="65">
        <v>10</v>
      </c>
      <c r="AD122" s="65" t="s">
        <v>78</v>
      </c>
      <c r="AE122" s="65"/>
      <c r="AF122" s="65"/>
      <c r="AG122" s="65"/>
      <c r="AH122" s="65"/>
    </row>
    <row r="123" spans="1:34" x14ac:dyDescent="0.35">
      <c r="A123" s="65">
        <v>434</v>
      </c>
      <c r="B123" s="65" t="s">
        <v>142</v>
      </c>
      <c r="C123" s="65" t="s">
        <v>143</v>
      </c>
      <c r="D123" s="65" t="s">
        <v>104</v>
      </c>
      <c r="E123" s="65" t="s">
        <v>144</v>
      </c>
      <c r="F123" s="65" t="s">
        <v>145</v>
      </c>
      <c r="G123" s="65" t="s">
        <v>77</v>
      </c>
      <c r="H123" s="66">
        <v>7.4214647664763997E-3</v>
      </c>
      <c r="I123" s="66">
        <v>7.4794818277849999E-3</v>
      </c>
      <c r="J123" s="67">
        <v>37.958043813705444</v>
      </c>
      <c r="K123" s="67">
        <v>49.963849782943726</v>
      </c>
      <c r="L123" s="67">
        <v>12.07810714840889</v>
      </c>
      <c r="M123" s="67">
        <v>33.440794944087813</v>
      </c>
      <c r="N123" s="67">
        <v>4.5172484429320701</v>
      </c>
      <c r="O123" s="67">
        <v>30.085097597592046</v>
      </c>
      <c r="P123" s="67">
        <v>19.878751961773691</v>
      </c>
      <c r="Q123" s="67">
        <v>0.19736511883484997</v>
      </c>
      <c r="R123" s="67">
        <v>2.2399460738171202</v>
      </c>
      <c r="S123" s="67">
        <v>6.3290703561816901</v>
      </c>
      <c r="T123" s="67">
        <v>0.26327802347533003</v>
      </c>
      <c r="U123" s="67">
        <v>2.78885799164425</v>
      </c>
      <c r="V123" s="67">
        <v>0.25958948966001999</v>
      </c>
      <c r="W123" s="68">
        <v>6097.7640000000001</v>
      </c>
      <c r="X123" s="68">
        <v>6569.0879999999997</v>
      </c>
      <c r="Y123" s="68">
        <v>6653.942</v>
      </c>
      <c r="Z123" s="67">
        <v>87.790688873094155</v>
      </c>
      <c r="AA123" s="68">
        <v>5841.54150390625</v>
      </c>
      <c r="AB123" s="68">
        <v>117.65078735351563</v>
      </c>
      <c r="AC123" s="65">
        <v>10</v>
      </c>
      <c r="AD123" s="65" t="s">
        <v>78</v>
      </c>
      <c r="AE123" s="65"/>
      <c r="AF123" s="65"/>
      <c r="AG123" s="65"/>
      <c r="AH123" s="65"/>
    </row>
    <row r="124" spans="1:34" x14ac:dyDescent="0.35">
      <c r="A124" s="65">
        <v>434</v>
      </c>
      <c r="B124" s="65" t="s">
        <v>142</v>
      </c>
      <c r="C124" s="65" t="s">
        <v>143</v>
      </c>
      <c r="D124" s="65" t="s">
        <v>104</v>
      </c>
      <c r="E124" s="65" t="s">
        <v>144</v>
      </c>
      <c r="F124" s="65" t="s">
        <v>145</v>
      </c>
      <c r="G124" s="65" t="s">
        <v>79</v>
      </c>
      <c r="H124" s="66">
        <v>7.4214647664763997E-3</v>
      </c>
      <c r="I124" s="66">
        <v>7.0042948110435998E-3</v>
      </c>
      <c r="J124" s="67">
        <v>46.957829594612122</v>
      </c>
      <c r="K124" s="67">
        <v>37.85492479801178</v>
      </c>
      <c r="L124" s="67">
        <v>15.187247097492218</v>
      </c>
      <c r="M124" s="67">
        <v>39.149373556930428</v>
      </c>
      <c r="N124" s="67">
        <v>7.8084558366111692</v>
      </c>
      <c r="O124" s="67">
        <v>21.231726018146961</v>
      </c>
      <c r="P124" s="67">
        <v>16.623198058489567</v>
      </c>
      <c r="Q124" s="67">
        <v>0</v>
      </c>
      <c r="R124" s="67">
        <v>3.7957704078221401</v>
      </c>
      <c r="S124" s="67">
        <v>6.4121507410648499</v>
      </c>
      <c r="T124" s="67">
        <v>0.99307753716908997</v>
      </c>
      <c r="U124" s="67">
        <v>3.8100799078294498</v>
      </c>
      <c r="V124" s="67">
        <v>0.17616793593732</v>
      </c>
      <c r="W124" s="68">
        <v>6097.7640000000001</v>
      </c>
      <c r="X124" s="68">
        <v>6569.0879999999997</v>
      </c>
      <c r="Y124" s="68">
        <v>6653.942</v>
      </c>
      <c r="Z124" s="67">
        <v>12.209311126905991</v>
      </c>
      <c r="AA124" s="68">
        <v>812.40045166015625</v>
      </c>
      <c r="AB124" s="68">
        <v>15.329503059387207</v>
      </c>
      <c r="AC124" s="65">
        <v>10</v>
      </c>
      <c r="AD124" s="65" t="s">
        <v>78</v>
      </c>
      <c r="AE124" s="65"/>
      <c r="AF124" s="65"/>
      <c r="AG124" s="65"/>
      <c r="AH124" s="65"/>
    </row>
    <row r="125" spans="1:34" x14ac:dyDescent="0.35">
      <c r="A125" s="65">
        <v>450</v>
      </c>
      <c r="B125" s="65" t="s">
        <v>319</v>
      </c>
      <c r="C125" s="65" t="s">
        <v>320</v>
      </c>
      <c r="D125" s="65" t="s">
        <v>193</v>
      </c>
      <c r="E125" s="65" t="s">
        <v>75</v>
      </c>
      <c r="F125" s="65" t="s">
        <v>92</v>
      </c>
      <c r="G125" s="65" t="s">
        <v>77</v>
      </c>
      <c r="H125" s="66">
        <v>0.38397445695058818</v>
      </c>
      <c r="I125" s="66">
        <v>0.20909070468408469</v>
      </c>
      <c r="J125" s="67">
        <v>18.167383968830109</v>
      </c>
      <c r="K125" s="67">
        <v>30.406656861305237</v>
      </c>
      <c r="L125" s="67">
        <v>51.425963640213013</v>
      </c>
      <c r="M125" s="67">
        <v>15.716305045153881</v>
      </c>
      <c r="N125" s="67">
        <v>2.45107834328903</v>
      </c>
      <c r="O125" s="67">
        <v>20.042711301206818</v>
      </c>
      <c r="P125" s="67">
        <v>10.363944038471381</v>
      </c>
      <c r="Q125" s="67">
        <v>10.879125862464489</v>
      </c>
      <c r="R125" s="67">
        <v>10.80181821294968</v>
      </c>
      <c r="S125" s="67">
        <v>6.6878485175241407</v>
      </c>
      <c r="T125" s="67">
        <v>7.5141881909076194</v>
      </c>
      <c r="U125" s="67">
        <v>8.8038124106686997</v>
      </c>
      <c r="V125" s="67">
        <v>6.7391680773619402</v>
      </c>
      <c r="W125" s="68">
        <v>26846.541000000001</v>
      </c>
      <c r="X125" s="68">
        <v>27533.133999999998</v>
      </c>
      <c r="Y125" s="68">
        <v>28225.177</v>
      </c>
      <c r="Z125" s="67">
        <v>22.891847021590888</v>
      </c>
      <c r="AA125" s="68">
        <v>6461.26416015625</v>
      </c>
      <c r="AB125" s="68">
        <v>2663.73876953125</v>
      </c>
      <c r="AC125" s="65">
        <v>10</v>
      </c>
      <c r="AD125" s="65" t="s">
        <v>78</v>
      </c>
      <c r="AE125" s="65"/>
      <c r="AF125" s="65"/>
      <c r="AG125" s="65"/>
      <c r="AH125" s="65"/>
    </row>
    <row r="126" spans="1:34" x14ac:dyDescent="0.35">
      <c r="A126" s="65">
        <v>450</v>
      </c>
      <c r="B126" s="65" t="s">
        <v>319</v>
      </c>
      <c r="C126" s="65" t="s">
        <v>320</v>
      </c>
      <c r="D126" s="65" t="s">
        <v>193</v>
      </c>
      <c r="E126" s="65" t="s">
        <v>75</v>
      </c>
      <c r="F126" s="65" t="s">
        <v>92</v>
      </c>
      <c r="G126" s="65" t="s">
        <v>79</v>
      </c>
      <c r="H126" s="66">
        <v>0.38397445695058818</v>
      </c>
      <c r="I126" s="66">
        <v>0.4358938967090123</v>
      </c>
      <c r="J126" s="67">
        <v>15.109264850616455</v>
      </c>
      <c r="K126" s="67">
        <v>33.436909317970276</v>
      </c>
      <c r="L126" s="67">
        <v>51.45382285118103</v>
      </c>
      <c r="M126" s="67">
        <v>12.874275002310458</v>
      </c>
      <c r="N126" s="67">
        <v>2.2349894583735201</v>
      </c>
      <c r="O126" s="67">
        <v>21.624743239303658</v>
      </c>
      <c r="P126" s="67">
        <v>11.81216573360763</v>
      </c>
      <c r="Q126" s="67">
        <v>9.8402005803036587</v>
      </c>
      <c r="R126" s="67">
        <v>9.7417910927068192</v>
      </c>
      <c r="S126" s="67">
        <v>7.7809397395086393</v>
      </c>
      <c r="T126" s="67">
        <v>8.0370531092956803</v>
      </c>
      <c r="U126" s="67">
        <v>8.9303114747885903</v>
      </c>
      <c r="V126" s="67">
        <v>7.1235305698006899</v>
      </c>
      <c r="W126" s="68">
        <v>26846.541000000001</v>
      </c>
      <c r="X126" s="68">
        <v>27533.133999999998</v>
      </c>
      <c r="Y126" s="68">
        <v>28225.177</v>
      </c>
      <c r="Z126" s="67">
        <v>77.108152978410814</v>
      </c>
      <c r="AA126" s="68">
        <v>21763.912109375</v>
      </c>
      <c r="AB126" s="68">
        <v>16833.740234375</v>
      </c>
      <c r="AC126" s="65">
        <v>10</v>
      </c>
      <c r="AD126" s="65" t="s">
        <v>78</v>
      </c>
      <c r="AE126" s="65"/>
      <c r="AF126" s="65"/>
      <c r="AG126" s="65"/>
      <c r="AH126" s="65"/>
    </row>
    <row r="127" spans="1:34" x14ac:dyDescent="0.35">
      <c r="A127" s="65">
        <v>454</v>
      </c>
      <c r="B127" s="65" t="s">
        <v>274</v>
      </c>
      <c r="C127" s="65" t="s">
        <v>275</v>
      </c>
      <c r="D127" s="65" t="s">
        <v>193</v>
      </c>
      <c r="E127" s="65" t="s">
        <v>75</v>
      </c>
      <c r="F127" s="65" t="s">
        <v>101</v>
      </c>
      <c r="G127" s="65" t="s">
        <v>77</v>
      </c>
      <c r="H127" s="66">
        <v>0.23109520423577251</v>
      </c>
      <c r="I127" s="66">
        <v>8.8939808690655903E-2</v>
      </c>
      <c r="J127" s="67">
        <v>25.866636633872986</v>
      </c>
      <c r="K127" s="67">
        <v>19.931218028068542</v>
      </c>
      <c r="L127" s="67">
        <v>54.202145338058472</v>
      </c>
      <c r="M127" s="67">
        <v>22.18464307526262</v>
      </c>
      <c r="N127" s="67">
        <v>3.6819926664394402</v>
      </c>
      <c r="O127" s="67">
        <v>13.683507220686861</v>
      </c>
      <c r="P127" s="67">
        <v>6.2477118349137397</v>
      </c>
      <c r="Q127" s="67">
        <v>13.24124847274128</v>
      </c>
      <c r="R127" s="67">
        <v>10.25939660266476</v>
      </c>
      <c r="S127" s="67">
        <v>3.96714812447942</v>
      </c>
      <c r="T127" s="67">
        <v>11.03632637135885</v>
      </c>
      <c r="U127" s="67">
        <v>7.4832641939557698</v>
      </c>
      <c r="V127" s="67">
        <v>8.2147614374972608</v>
      </c>
      <c r="W127" s="68">
        <v>19377.061000000002</v>
      </c>
      <c r="X127" s="68">
        <v>18867.337</v>
      </c>
      <c r="Y127" s="68">
        <v>19377.061000000002</v>
      </c>
      <c r="Z127" s="67">
        <v>15.48298552358283</v>
      </c>
      <c r="AA127" s="68">
        <v>3000.1474609375</v>
      </c>
      <c r="AB127" s="68">
        <v>636.41156005859375</v>
      </c>
      <c r="AC127" s="65">
        <v>10</v>
      </c>
      <c r="AD127" s="65" t="s">
        <v>78</v>
      </c>
      <c r="AE127" s="65"/>
      <c r="AF127" s="65"/>
      <c r="AG127" s="65"/>
      <c r="AH127" s="65"/>
    </row>
    <row r="128" spans="1:34" x14ac:dyDescent="0.35">
      <c r="A128" s="65">
        <v>454</v>
      </c>
      <c r="B128" s="65" t="s">
        <v>274</v>
      </c>
      <c r="C128" s="65" t="s">
        <v>275</v>
      </c>
      <c r="D128" s="65" t="s">
        <v>193</v>
      </c>
      <c r="E128" s="65" t="s">
        <v>75</v>
      </c>
      <c r="F128" s="65" t="s">
        <v>101</v>
      </c>
      <c r="G128" s="65" t="s">
        <v>79</v>
      </c>
      <c r="H128" s="66">
        <v>0.23109520423577251</v>
      </c>
      <c r="I128" s="66">
        <v>0.25713717868268571</v>
      </c>
      <c r="J128" s="67">
        <v>18.137182295322418</v>
      </c>
      <c r="K128" s="67">
        <v>25.881648063659668</v>
      </c>
      <c r="L128" s="67">
        <v>55.981171131134033</v>
      </c>
      <c r="M128" s="67">
        <v>15.57882142015939</v>
      </c>
      <c r="N128" s="67">
        <v>2.5583611580325201</v>
      </c>
      <c r="O128" s="67">
        <v>20.285747891004689</v>
      </c>
      <c r="P128" s="67">
        <v>5.5958998881617994</v>
      </c>
      <c r="Q128" s="67">
        <v>11.86276535467827</v>
      </c>
      <c r="R128" s="67">
        <v>7.5773624219320794</v>
      </c>
      <c r="S128" s="67">
        <v>5.4375129954746901</v>
      </c>
      <c r="T128" s="67">
        <v>11.24224028022596</v>
      </c>
      <c r="U128" s="67">
        <v>11.00290309289427</v>
      </c>
      <c r="V128" s="67">
        <v>8.8583854974364709</v>
      </c>
      <c r="W128" s="68">
        <v>19377.061000000002</v>
      </c>
      <c r="X128" s="68">
        <v>18867.337</v>
      </c>
      <c r="Y128" s="68">
        <v>19377.061000000002</v>
      </c>
      <c r="Z128" s="67">
        <v>84.517014476416989</v>
      </c>
      <c r="AA128" s="68">
        <v>16376.9130859375</v>
      </c>
      <c r="AB128" s="68">
        <v>9029.5224609375</v>
      </c>
      <c r="AC128" s="65">
        <v>10</v>
      </c>
      <c r="AD128" s="65" t="s">
        <v>78</v>
      </c>
      <c r="AE128" s="65"/>
      <c r="AF128" s="65"/>
      <c r="AG128" s="65"/>
      <c r="AH128" s="65"/>
    </row>
    <row r="129" spans="1:34" x14ac:dyDescent="0.35">
      <c r="A129" s="65">
        <v>462</v>
      </c>
      <c r="B129" s="65" t="s">
        <v>120</v>
      </c>
      <c r="C129" s="65" t="s">
        <v>121</v>
      </c>
      <c r="D129" s="65" t="s">
        <v>122</v>
      </c>
      <c r="E129" s="65" t="s">
        <v>82</v>
      </c>
      <c r="F129" s="65" t="s">
        <v>123</v>
      </c>
      <c r="G129" s="65" t="s">
        <v>77</v>
      </c>
      <c r="H129" s="66">
        <v>2.6540936227336001E-3</v>
      </c>
      <c r="I129" s="66">
        <v>1.7207364098712999E-3</v>
      </c>
      <c r="J129" s="67">
        <v>100</v>
      </c>
      <c r="K129" s="67">
        <v>0</v>
      </c>
      <c r="L129" s="67">
        <v>0</v>
      </c>
      <c r="M129" s="67">
        <v>49.999999999999574</v>
      </c>
      <c r="N129" s="67">
        <v>49.999999999999453</v>
      </c>
      <c r="O129" s="67">
        <v>0</v>
      </c>
      <c r="P129" s="67">
        <v>0</v>
      </c>
      <c r="Q129" s="67">
        <v>0</v>
      </c>
      <c r="R129" s="67">
        <v>0</v>
      </c>
      <c r="S129" s="67">
        <v>0</v>
      </c>
      <c r="T129" s="67">
        <v>0</v>
      </c>
      <c r="U129" s="67">
        <v>0</v>
      </c>
      <c r="V129" s="67">
        <v>0</v>
      </c>
      <c r="W129" s="68">
        <v>472.44200000000001</v>
      </c>
      <c r="X129" s="68">
        <v>504.50799999999998</v>
      </c>
      <c r="Y129" s="68">
        <v>514.43799999999999</v>
      </c>
      <c r="Z129" s="67">
        <v>36.550161415743609</v>
      </c>
      <c r="AA129" s="68">
        <v>188.02792358398438</v>
      </c>
      <c r="AB129" s="68">
        <v>0.97063946723937988</v>
      </c>
      <c r="AC129" s="65">
        <v>10</v>
      </c>
      <c r="AD129" s="65" t="s">
        <v>78</v>
      </c>
      <c r="AE129" s="65"/>
      <c r="AF129" s="65"/>
      <c r="AG129" s="65"/>
      <c r="AH129" s="65"/>
    </row>
    <row r="130" spans="1:34" x14ac:dyDescent="0.35">
      <c r="A130" s="65">
        <v>462</v>
      </c>
      <c r="B130" s="65" t="s">
        <v>120</v>
      </c>
      <c r="C130" s="65" t="s">
        <v>121</v>
      </c>
      <c r="D130" s="65" t="s">
        <v>122</v>
      </c>
      <c r="E130" s="65" t="s">
        <v>82</v>
      </c>
      <c r="F130" s="65" t="s">
        <v>123</v>
      </c>
      <c r="G130" s="65" t="s">
        <v>79</v>
      </c>
      <c r="H130" s="66">
        <v>2.6540936227336001E-3</v>
      </c>
      <c r="I130" s="66">
        <v>3.1917523079226001E-3</v>
      </c>
      <c r="J130" s="67">
        <v>74.699503183364868</v>
      </c>
      <c r="K130" s="67">
        <v>19.830688834190369</v>
      </c>
      <c r="L130" s="67">
        <v>5.4698057472705841</v>
      </c>
      <c r="M130" s="67">
        <v>45.104417961073153</v>
      </c>
      <c r="N130" s="67">
        <v>29.595087042727069</v>
      </c>
      <c r="O130" s="67">
        <v>6.4181520483360801</v>
      </c>
      <c r="P130" s="67">
        <v>13.41253715208815</v>
      </c>
      <c r="Q130" s="67">
        <v>0.77951362538761004</v>
      </c>
      <c r="R130" s="67">
        <v>0.49338571666573</v>
      </c>
      <c r="S130" s="67">
        <v>0.80384753887798999</v>
      </c>
      <c r="T130" s="67">
        <v>0.15048348488887001</v>
      </c>
      <c r="U130" s="67">
        <v>3.0920919450725499</v>
      </c>
      <c r="V130" s="67">
        <v>0.15048348488887001</v>
      </c>
      <c r="W130" s="68">
        <v>472.44200000000001</v>
      </c>
      <c r="X130" s="68">
        <v>504.50799999999998</v>
      </c>
      <c r="Y130" s="68">
        <v>514.43799999999999</v>
      </c>
      <c r="Z130" s="67">
        <v>63.449838584256078</v>
      </c>
      <c r="AA130" s="68">
        <v>326.41009521484375</v>
      </c>
      <c r="AB130" s="68">
        <v>3.0007655620574951</v>
      </c>
      <c r="AC130" s="65">
        <v>10</v>
      </c>
      <c r="AD130" s="65" t="s">
        <v>78</v>
      </c>
      <c r="AE130" s="65"/>
      <c r="AF130" s="65"/>
      <c r="AG130" s="65"/>
      <c r="AH130" s="65"/>
    </row>
    <row r="131" spans="1:34" x14ac:dyDescent="0.35">
      <c r="A131" s="65">
        <v>466</v>
      </c>
      <c r="B131" s="65" t="s">
        <v>317</v>
      </c>
      <c r="C131" s="65" t="s">
        <v>318</v>
      </c>
      <c r="D131" s="65" t="s">
        <v>193</v>
      </c>
      <c r="E131" s="65" t="s">
        <v>82</v>
      </c>
      <c r="F131" s="65" t="s">
        <v>92</v>
      </c>
      <c r="G131" s="65" t="s">
        <v>77</v>
      </c>
      <c r="H131" s="66">
        <v>0.37606292160239169</v>
      </c>
      <c r="I131" s="66">
        <v>0.14010466972062491</v>
      </c>
      <c r="J131" s="67">
        <v>25.200271606445313</v>
      </c>
      <c r="K131" s="67">
        <v>39.741694927215576</v>
      </c>
      <c r="L131" s="67">
        <v>35.058030486106873</v>
      </c>
      <c r="M131" s="67">
        <v>19.046007931274701</v>
      </c>
      <c r="N131" s="67">
        <v>6.1542633195679795</v>
      </c>
      <c r="O131" s="67">
        <v>16.196176935159759</v>
      </c>
      <c r="P131" s="67">
        <v>23.545519620730403</v>
      </c>
      <c r="Q131" s="67">
        <v>11.92074160905716</v>
      </c>
      <c r="R131" s="67">
        <v>8.3998000376802295</v>
      </c>
      <c r="S131" s="67">
        <v>2.13459633391478</v>
      </c>
      <c r="T131" s="67">
        <v>4.0166384471236904</v>
      </c>
      <c r="U131" s="67">
        <v>7.0705647069791908</v>
      </c>
      <c r="V131" s="67">
        <v>1.5156910585125198</v>
      </c>
      <c r="W131" s="68">
        <v>19934.297999999999</v>
      </c>
      <c r="X131" s="68">
        <v>20567.423999999999</v>
      </c>
      <c r="Y131" s="68">
        <v>21224.04</v>
      </c>
      <c r="Z131" s="67">
        <v>23.057731578939869</v>
      </c>
      <c r="AA131" s="68">
        <v>4893.7822265625</v>
      </c>
      <c r="AB131" s="68">
        <v>1487.356689453125</v>
      </c>
      <c r="AC131" s="65">
        <v>10</v>
      </c>
      <c r="AD131" s="65" t="s">
        <v>78</v>
      </c>
      <c r="AE131" s="65"/>
      <c r="AF131" s="65"/>
      <c r="AG131" s="65"/>
      <c r="AH131" s="65"/>
    </row>
    <row r="132" spans="1:34" x14ac:dyDescent="0.35">
      <c r="A132" s="65">
        <v>466</v>
      </c>
      <c r="B132" s="65" t="s">
        <v>317</v>
      </c>
      <c r="C132" s="65" t="s">
        <v>318</v>
      </c>
      <c r="D132" s="65" t="s">
        <v>193</v>
      </c>
      <c r="E132" s="65" t="s">
        <v>82</v>
      </c>
      <c r="F132" s="65" t="s">
        <v>92</v>
      </c>
      <c r="G132" s="65" t="s">
        <v>79</v>
      </c>
      <c r="H132" s="66">
        <v>0.37606292160239169</v>
      </c>
      <c r="I132" s="66">
        <v>0.44677388642542559</v>
      </c>
      <c r="J132" s="67">
        <v>19.040791690349579</v>
      </c>
      <c r="K132" s="67">
        <v>41.300714015960693</v>
      </c>
      <c r="L132" s="67">
        <v>39.658498764038086</v>
      </c>
      <c r="M132" s="67">
        <v>13.876601816709611</v>
      </c>
      <c r="N132" s="67">
        <v>5.1641895265569699</v>
      </c>
      <c r="O132" s="67">
        <v>20.984032770333251</v>
      </c>
      <c r="P132" s="67">
        <v>20.316680866180231</v>
      </c>
      <c r="Q132" s="67">
        <v>9.8208245872974995</v>
      </c>
      <c r="R132" s="67">
        <v>7.6230010990961894</v>
      </c>
      <c r="S132" s="67">
        <v>5.2474579288848098</v>
      </c>
      <c r="T132" s="67">
        <v>6.65532368424625</v>
      </c>
      <c r="U132" s="67">
        <v>9.1098133639546006</v>
      </c>
      <c r="V132" s="67">
        <v>1.20207435673764</v>
      </c>
      <c r="W132" s="68">
        <v>19934.297999999999</v>
      </c>
      <c r="X132" s="68">
        <v>20567.423999999999</v>
      </c>
      <c r="Y132" s="68">
        <v>21224.04</v>
      </c>
      <c r="Z132" s="67">
        <v>76.942268421059353</v>
      </c>
      <c r="AA132" s="68">
        <v>16330.2578125</v>
      </c>
      <c r="AB132" s="68">
        <v>13015.5078125</v>
      </c>
      <c r="AC132" s="65">
        <v>10</v>
      </c>
      <c r="AD132" s="65" t="s">
        <v>78</v>
      </c>
      <c r="AE132" s="65"/>
      <c r="AF132" s="65"/>
      <c r="AG132" s="65"/>
      <c r="AH132" s="65"/>
    </row>
    <row r="133" spans="1:34" x14ac:dyDescent="0.35">
      <c r="A133" s="65">
        <v>478</v>
      </c>
      <c r="B133" s="65" t="s">
        <v>305</v>
      </c>
      <c r="C133" s="65" t="s">
        <v>306</v>
      </c>
      <c r="D133" s="65" t="s">
        <v>193</v>
      </c>
      <c r="E133" s="65" t="s">
        <v>82</v>
      </c>
      <c r="F133" s="65" t="s">
        <v>219</v>
      </c>
      <c r="G133" s="65" t="s">
        <v>77</v>
      </c>
      <c r="H133" s="66">
        <v>0.32703724846102078</v>
      </c>
      <c r="I133" s="66">
        <v>0.1282167729659148</v>
      </c>
      <c r="J133" s="67">
        <v>24.132640659809113</v>
      </c>
      <c r="K133" s="67">
        <v>47.499236464500427</v>
      </c>
      <c r="L133" s="67">
        <v>28.368121385574341</v>
      </c>
      <c r="M133" s="67">
        <v>20.05314034504444</v>
      </c>
      <c r="N133" s="67">
        <v>4.0795010241409395</v>
      </c>
      <c r="O133" s="67">
        <v>19.24606750536331</v>
      </c>
      <c r="P133" s="67">
        <v>28.253170573777371</v>
      </c>
      <c r="Q133" s="67">
        <v>7.2097836005361096</v>
      </c>
      <c r="R133" s="67">
        <v>5.6129737416746899</v>
      </c>
      <c r="S133" s="67">
        <v>2.8761859546770001</v>
      </c>
      <c r="T133" s="67">
        <v>3.7148936662538303</v>
      </c>
      <c r="U133" s="67">
        <v>6.5615095934144092</v>
      </c>
      <c r="V133" s="67">
        <v>2.3927739951174001</v>
      </c>
      <c r="W133" s="68">
        <v>4614.9740000000002</v>
      </c>
      <c r="X133" s="68">
        <v>4383.8490000000002</v>
      </c>
      <c r="Y133" s="68">
        <v>4498.6040000000003</v>
      </c>
      <c r="Z133" s="67">
        <v>46.5907747180039</v>
      </c>
      <c r="AA133" s="68">
        <v>2095.9345703125</v>
      </c>
      <c r="AB133" s="68">
        <v>590.213623046875</v>
      </c>
      <c r="AC133" s="65">
        <v>10</v>
      </c>
      <c r="AD133" s="65" t="s">
        <v>78</v>
      </c>
      <c r="AE133" s="65"/>
      <c r="AF133" s="65"/>
      <c r="AG133" s="65"/>
      <c r="AH133" s="65"/>
    </row>
    <row r="134" spans="1:34" x14ac:dyDescent="0.35">
      <c r="A134" s="65">
        <v>478</v>
      </c>
      <c r="B134" s="65" t="s">
        <v>305</v>
      </c>
      <c r="C134" s="65" t="s">
        <v>306</v>
      </c>
      <c r="D134" s="65" t="s">
        <v>193</v>
      </c>
      <c r="E134" s="65" t="s">
        <v>82</v>
      </c>
      <c r="F134" s="65" t="s">
        <v>219</v>
      </c>
      <c r="G134" s="65" t="s">
        <v>79</v>
      </c>
      <c r="H134" s="66">
        <v>0.32703724846102078</v>
      </c>
      <c r="I134" s="66">
        <v>0.50047545008648386</v>
      </c>
      <c r="J134" s="67">
        <v>16.261950135231018</v>
      </c>
      <c r="K134" s="67">
        <v>41.303732991218567</v>
      </c>
      <c r="L134" s="67">
        <v>42.434316873550415</v>
      </c>
      <c r="M134" s="67">
        <v>13.862378530840081</v>
      </c>
      <c r="N134" s="67">
        <v>2.3995714261975403</v>
      </c>
      <c r="O134" s="67">
        <v>20.834974009198401</v>
      </c>
      <c r="P134" s="67">
        <v>20.468759483497632</v>
      </c>
      <c r="Q134" s="67">
        <v>8.3628463552402685</v>
      </c>
      <c r="R134" s="67">
        <v>7.5151933585198796</v>
      </c>
      <c r="S134" s="67">
        <v>5.6282393281985899</v>
      </c>
      <c r="T134" s="67">
        <v>9.0133192063457415</v>
      </c>
      <c r="U134" s="67">
        <v>8.2570214982904808</v>
      </c>
      <c r="V134" s="67">
        <v>3.6576968036718802</v>
      </c>
      <c r="W134" s="68">
        <v>4614.9740000000002</v>
      </c>
      <c r="X134" s="68">
        <v>4383.8490000000002</v>
      </c>
      <c r="Y134" s="68">
        <v>4498.6040000000003</v>
      </c>
      <c r="Z134" s="67">
        <v>53.409225281996427</v>
      </c>
      <c r="AA134" s="68">
        <v>2402.66943359375</v>
      </c>
      <c r="AB134" s="68">
        <v>2039.134033203125</v>
      </c>
      <c r="AC134" s="65">
        <v>10</v>
      </c>
      <c r="AD134" s="65" t="s">
        <v>78</v>
      </c>
      <c r="AE134" s="65"/>
      <c r="AF134" s="65"/>
      <c r="AG134" s="65"/>
      <c r="AH134" s="65"/>
    </row>
    <row r="135" spans="1:34" x14ac:dyDescent="0.35">
      <c r="A135" s="65">
        <v>484</v>
      </c>
      <c r="B135" s="65" t="s">
        <v>196</v>
      </c>
      <c r="C135" s="65" t="s">
        <v>197</v>
      </c>
      <c r="D135" s="65" t="s">
        <v>100</v>
      </c>
      <c r="E135" s="65" t="s">
        <v>151</v>
      </c>
      <c r="F135" s="65" t="s">
        <v>198</v>
      </c>
      <c r="G135" s="65" t="s">
        <v>77</v>
      </c>
      <c r="H135" s="66">
        <v>2.8053784493086199E-2</v>
      </c>
      <c r="I135" s="66">
        <v>2.4152401918190299E-2</v>
      </c>
      <c r="J135" s="67">
        <v>87.732672691345215</v>
      </c>
      <c r="K135" s="67">
        <v>5.1737882196903229</v>
      </c>
      <c r="L135" s="67">
        <v>7.0935375988483429</v>
      </c>
      <c r="M135" s="67">
        <v>87.732674394257486</v>
      </c>
      <c r="N135" s="67"/>
      <c r="O135" s="67">
        <v>1.84214097294532</v>
      </c>
      <c r="P135" s="67">
        <v>3.3316470988909099</v>
      </c>
      <c r="Q135" s="67">
        <v>1.8167766443739901</v>
      </c>
      <c r="R135" s="67">
        <v>1.33677926902803</v>
      </c>
      <c r="S135" s="67">
        <v>0.16371617843455999</v>
      </c>
      <c r="T135" s="67">
        <v>9.4852005942910003E-2</v>
      </c>
      <c r="U135" s="67">
        <v>2.9770782711943298</v>
      </c>
      <c r="V135" s="67">
        <v>0.70433516493129</v>
      </c>
      <c r="W135" s="68">
        <v>125998.302</v>
      </c>
      <c r="X135" s="68">
        <v>125085.311</v>
      </c>
      <c r="Y135" s="68">
        <v>125998.302</v>
      </c>
      <c r="Z135" s="67">
        <v>76.894225445585946</v>
      </c>
      <c r="AA135" s="68">
        <v>96885.421875</v>
      </c>
      <c r="AB135" s="68">
        <v>6440.6318359375</v>
      </c>
      <c r="AC135" s="65">
        <v>9</v>
      </c>
      <c r="AD135" s="65" t="s">
        <v>21</v>
      </c>
      <c r="AE135" s="65"/>
      <c r="AF135" s="65"/>
      <c r="AG135" s="65"/>
      <c r="AH135" s="65"/>
    </row>
    <row r="136" spans="1:34" x14ac:dyDescent="0.35">
      <c r="A136" s="65">
        <v>484</v>
      </c>
      <c r="B136" s="65" t="s">
        <v>196</v>
      </c>
      <c r="C136" s="65" t="s">
        <v>197</v>
      </c>
      <c r="D136" s="65" t="s">
        <v>100</v>
      </c>
      <c r="E136" s="65" t="s">
        <v>151</v>
      </c>
      <c r="F136" s="65" t="s">
        <v>198</v>
      </c>
      <c r="G136" s="65" t="s">
        <v>79</v>
      </c>
      <c r="H136" s="66">
        <v>2.8053784493086199E-2</v>
      </c>
      <c r="I136" s="66">
        <v>4.1037283079426098E-2</v>
      </c>
      <c r="J136" s="67">
        <v>63.126730918884277</v>
      </c>
      <c r="K136" s="67">
        <v>11.556001007556915</v>
      </c>
      <c r="L136" s="67">
        <v>25.317266583442688</v>
      </c>
      <c r="M136" s="67">
        <v>63.126731409343996</v>
      </c>
      <c r="N136" s="67"/>
      <c r="O136" s="67">
        <v>5.5293296538336101</v>
      </c>
      <c r="P136" s="67">
        <v>6.0266717952823807</v>
      </c>
      <c r="Q136" s="67">
        <v>8.5895766593145915</v>
      </c>
      <c r="R136" s="67">
        <v>4.5924197776745199</v>
      </c>
      <c r="S136" s="67">
        <v>1.1593171559167499</v>
      </c>
      <c r="T136" s="67">
        <v>0.18960816752747001</v>
      </c>
      <c r="U136" s="67">
        <v>7.3315596088329205</v>
      </c>
      <c r="V136" s="67">
        <v>3.4547857722733095</v>
      </c>
      <c r="W136" s="68">
        <v>125998.302</v>
      </c>
      <c r="X136" s="68">
        <v>125085.311</v>
      </c>
      <c r="Y136" s="68">
        <v>125998.302</v>
      </c>
      <c r="Z136" s="67">
        <v>23.10577455441404</v>
      </c>
      <c r="AA136" s="68">
        <v>29112.8828125</v>
      </c>
      <c r="AB136" s="68">
        <v>2875.5859375</v>
      </c>
      <c r="AC136" s="65">
        <v>9</v>
      </c>
      <c r="AD136" s="65" t="s">
        <v>21</v>
      </c>
      <c r="AE136" s="65"/>
      <c r="AF136" s="65"/>
      <c r="AG136" s="65"/>
      <c r="AH136" s="65"/>
    </row>
    <row r="137" spans="1:34" x14ac:dyDescent="0.35">
      <c r="A137" s="65">
        <v>498</v>
      </c>
      <c r="B137" s="65" t="s">
        <v>132</v>
      </c>
      <c r="C137" s="65" t="s">
        <v>133</v>
      </c>
      <c r="D137" s="65" t="s">
        <v>74</v>
      </c>
      <c r="E137" s="65" t="s">
        <v>75</v>
      </c>
      <c r="F137" s="65" t="s">
        <v>86</v>
      </c>
      <c r="G137" s="65" t="s">
        <v>77</v>
      </c>
      <c r="H137" s="66">
        <v>3.5339051267230998E-3</v>
      </c>
      <c r="I137" s="66">
        <v>2.2508053436846001E-3</v>
      </c>
      <c r="J137" s="67">
        <v>12.263190746307373</v>
      </c>
      <c r="K137" s="67">
        <v>53.46529483795166</v>
      </c>
      <c r="L137" s="67">
        <v>34.271517395973206</v>
      </c>
      <c r="M137" s="67">
        <v>12.26319039313244</v>
      </c>
      <c r="N137" s="67">
        <v>0</v>
      </c>
      <c r="O137" s="67">
        <v>36.042860264531413</v>
      </c>
      <c r="P137" s="67">
        <v>17.42243281890169</v>
      </c>
      <c r="Q137" s="67">
        <v>6.7827954569548199</v>
      </c>
      <c r="R137" s="67">
        <v>10.76873530105205</v>
      </c>
      <c r="S137" s="67">
        <v>4.8420636438107696</v>
      </c>
      <c r="T137" s="67">
        <v>0</v>
      </c>
      <c r="U137" s="67">
        <v>6.7074604807969394</v>
      </c>
      <c r="V137" s="67">
        <v>5.1704616408163995</v>
      </c>
      <c r="W137" s="68">
        <v>3507.1909999999998</v>
      </c>
      <c r="X137" s="68">
        <v>3109.491</v>
      </c>
      <c r="Y137" s="68">
        <v>3084.8470000000002</v>
      </c>
      <c r="Z137" s="67">
        <v>36.26770872027371</v>
      </c>
      <c r="AA137" s="68">
        <v>1118.8033447265625</v>
      </c>
      <c r="AB137" s="68">
        <v>5.7534275054931641</v>
      </c>
      <c r="AC137" s="65">
        <v>10</v>
      </c>
      <c r="AD137" s="65" t="s">
        <v>78</v>
      </c>
      <c r="AE137" s="65"/>
      <c r="AF137" s="65"/>
      <c r="AG137" s="65"/>
      <c r="AH137" s="65"/>
    </row>
    <row r="138" spans="1:34" x14ac:dyDescent="0.35">
      <c r="A138" s="65">
        <v>498</v>
      </c>
      <c r="B138" s="65" t="s">
        <v>132</v>
      </c>
      <c r="C138" s="65" t="s">
        <v>133</v>
      </c>
      <c r="D138" s="65" t="s">
        <v>74</v>
      </c>
      <c r="E138" s="65" t="s">
        <v>75</v>
      </c>
      <c r="F138" s="65" t="s">
        <v>86</v>
      </c>
      <c r="G138" s="65" t="s">
        <v>79</v>
      </c>
      <c r="H138" s="66">
        <v>3.5339051267230998E-3</v>
      </c>
      <c r="I138" s="66">
        <v>4.2640701381462002E-3</v>
      </c>
      <c r="J138" s="67">
        <v>8.2583926618099213</v>
      </c>
      <c r="K138" s="67">
        <v>39.051359891891479</v>
      </c>
      <c r="L138" s="67">
        <v>52.690249681472778</v>
      </c>
      <c r="M138" s="67">
        <v>8.2583928113257699</v>
      </c>
      <c r="N138" s="67">
        <v>0</v>
      </c>
      <c r="O138" s="67">
        <v>31.746991637851778</v>
      </c>
      <c r="P138" s="67">
        <v>7.3043663162892596</v>
      </c>
      <c r="Q138" s="67">
        <v>10.31577988534368</v>
      </c>
      <c r="R138" s="67">
        <v>11.51373407711794</v>
      </c>
      <c r="S138" s="67">
        <v>10.480435836104601</v>
      </c>
      <c r="T138" s="67">
        <v>1.1300294088929199</v>
      </c>
      <c r="U138" s="67">
        <v>9.2824363991731396</v>
      </c>
      <c r="V138" s="67">
        <v>9.9678336279030599</v>
      </c>
      <c r="W138" s="68">
        <v>3507.1909999999998</v>
      </c>
      <c r="X138" s="68">
        <v>3109.491</v>
      </c>
      <c r="Y138" s="68">
        <v>3084.8470000000002</v>
      </c>
      <c r="Z138" s="67">
        <v>63.732291279725715</v>
      </c>
      <c r="AA138" s="68">
        <v>1966.043701171875</v>
      </c>
      <c r="AB138" s="68">
        <v>23.356212615966797</v>
      </c>
      <c r="AC138" s="65">
        <v>10</v>
      </c>
      <c r="AD138" s="65" t="s">
        <v>78</v>
      </c>
      <c r="AE138" s="65"/>
      <c r="AF138" s="65"/>
      <c r="AG138" s="65"/>
      <c r="AH138" s="65"/>
    </row>
    <row r="139" spans="1:34" x14ac:dyDescent="0.35">
      <c r="A139" s="65">
        <v>496</v>
      </c>
      <c r="B139" s="65" t="s">
        <v>199</v>
      </c>
      <c r="C139" s="65" t="s">
        <v>200</v>
      </c>
      <c r="D139" s="65" t="s">
        <v>116</v>
      </c>
      <c r="E139" s="65" t="s">
        <v>75</v>
      </c>
      <c r="F139" s="65" t="s">
        <v>92</v>
      </c>
      <c r="G139" s="65" t="s">
        <v>77</v>
      </c>
      <c r="H139" s="66">
        <v>2.81268202333581E-2</v>
      </c>
      <c r="I139" s="66">
        <v>1.1246450443038699E-2</v>
      </c>
      <c r="J139" s="67">
        <v>30.598941445350647</v>
      </c>
      <c r="K139" s="67">
        <v>24.037577211856842</v>
      </c>
      <c r="L139" s="67">
        <v>45.36348283290863</v>
      </c>
      <c r="M139" s="67">
        <v>22.424546309747051</v>
      </c>
      <c r="N139" s="67">
        <v>8.1743939778951198</v>
      </c>
      <c r="O139" s="67">
        <v>9.4596138254564597</v>
      </c>
      <c r="P139" s="67">
        <v>14.577963557249959</v>
      </c>
      <c r="Q139" s="67">
        <v>12.9730961176022</v>
      </c>
      <c r="R139" s="67">
        <v>13.573530978684939</v>
      </c>
      <c r="S139" s="67">
        <v>6.2633891054363495</v>
      </c>
      <c r="T139" s="67">
        <v>0.37383480240296002</v>
      </c>
      <c r="U139" s="67">
        <v>11.11605747715625</v>
      </c>
      <c r="V139" s="67">
        <v>1.06357384836205</v>
      </c>
      <c r="W139" s="68">
        <v>3163.991</v>
      </c>
      <c r="X139" s="68">
        <v>3232.43</v>
      </c>
      <c r="Y139" s="68">
        <v>3294.335</v>
      </c>
      <c r="Z139" s="67">
        <v>67.157599942481895</v>
      </c>
      <c r="AA139" s="68">
        <v>2212.396240234375</v>
      </c>
      <c r="AB139" s="68">
        <v>67.5941162109375</v>
      </c>
      <c r="AC139" s="65">
        <v>10</v>
      </c>
      <c r="AD139" s="65" t="s">
        <v>78</v>
      </c>
      <c r="AE139" s="65"/>
      <c r="AF139" s="65"/>
      <c r="AG139" s="65"/>
      <c r="AH139" s="65"/>
    </row>
    <row r="140" spans="1:34" x14ac:dyDescent="0.35">
      <c r="A140" s="65">
        <v>496</v>
      </c>
      <c r="B140" s="65" t="s">
        <v>199</v>
      </c>
      <c r="C140" s="65" t="s">
        <v>200</v>
      </c>
      <c r="D140" s="65" t="s">
        <v>116</v>
      </c>
      <c r="E140" s="65" t="s">
        <v>75</v>
      </c>
      <c r="F140" s="65" t="s">
        <v>92</v>
      </c>
      <c r="G140" s="65" t="s">
        <v>79</v>
      </c>
      <c r="H140" s="66">
        <v>2.81268202333581E-2</v>
      </c>
      <c r="I140" s="66">
        <v>6.2644550949567904E-2</v>
      </c>
      <c r="J140" s="67">
        <v>17.603601515293121</v>
      </c>
      <c r="K140" s="67">
        <v>27.809318900108337</v>
      </c>
      <c r="L140" s="67">
        <v>54.587084054946899</v>
      </c>
      <c r="M140" s="67">
        <v>14.570918714062989</v>
      </c>
      <c r="N140" s="67">
        <v>3.0326826703896503</v>
      </c>
      <c r="O140" s="67">
        <v>19.990732627640838</v>
      </c>
      <c r="P140" s="67">
        <v>7.8185862602431504</v>
      </c>
      <c r="Q140" s="67">
        <v>13.979019863017699</v>
      </c>
      <c r="R140" s="67">
        <v>14.002976196927431</v>
      </c>
      <c r="S140" s="67">
        <v>10.553817715124799</v>
      </c>
      <c r="T140" s="67">
        <v>1.9615138149055502</v>
      </c>
      <c r="U140" s="67">
        <v>12.518957647129719</v>
      </c>
      <c r="V140" s="67">
        <v>1.5707944905545501</v>
      </c>
      <c r="W140" s="68">
        <v>3163.991</v>
      </c>
      <c r="X140" s="68">
        <v>3232.43</v>
      </c>
      <c r="Y140" s="68">
        <v>3294.335</v>
      </c>
      <c r="Z140" s="67">
        <v>32.842400057517899</v>
      </c>
      <c r="AA140" s="68">
        <v>1081.938720703125</v>
      </c>
      <c r="AB140" s="68">
        <v>171.52349853515625</v>
      </c>
      <c r="AC140" s="65">
        <v>10</v>
      </c>
      <c r="AD140" s="65" t="s">
        <v>78</v>
      </c>
      <c r="AE140" s="65"/>
      <c r="AF140" s="65"/>
      <c r="AG140" s="65"/>
      <c r="AH140" s="65"/>
    </row>
    <row r="141" spans="1:34" x14ac:dyDescent="0.35">
      <c r="A141" s="65">
        <v>499</v>
      </c>
      <c r="B141" s="65" t="s">
        <v>134</v>
      </c>
      <c r="C141" s="65" t="s">
        <v>135</v>
      </c>
      <c r="D141" s="65" t="s">
        <v>74</v>
      </c>
      <c r="E141" s="65" t="s">
        <v>75</v>
      </c>
      <c r="F141" s="65" t="s">
        <v>92</v>
      </c>
      <c r="G141" s="65" t="s">
        <v>77</v>
      </c>
      <c r="H141" s="66">
        <v>4.8989004059961996E-3</v>
      </c>
      <c r="I141" s="66">
        <v>4.5813694138912E-3</v>
      </c>
      <c r="J141" s="67">
        <v>80.600160360336304</v>
      </c>
      <c r="K141" s="67">
        <v>4.481365904211998</v>
      </c>
      <c r="L141" s="67">
        <v>14.918473362922668</v>
      </c>
      <c r="M141" s="67">
        <v>38.502328460328009</v>
      </c>
      <c r="N141" s="67">
        <v>42.09783350558078</v>
      </c>
      <c r="O141" s="67">
        <v>4.48136595540395</v>
      </c>
      <c r="P141" s="67">
        <v>0</v>
      </c>
      <c r="Q141" s="67">
        <v>13.129396456834238</v>
      </c>
      <c r="R141" s="67">
        <v>1.4937886518022201</v>
      </c>
      <c r="S141" s="67">
        <v>0</v>
      </c>
      <c r="T141" s="67">
        <v>0</v>
      </c>
      <c r="U141" s="67">
        <v>0.29528697005054999</v>
      </c>
      <c r="V141" s="67">
        <v>0</v>
      </c>
      <c r="W141" s="68">
        <v>631.45500000000004</v>
      </c>
      <c r="X141" s="68">
        <v>630.39599999999996</v>
      </c>
      <c r="Y141" s="68">
        <v>629.048</v>
      </c>
      <c r="Z141" s="67">
        <v>64.786489206777659</v>
      </c>
      <c r="AA141" s="68">
        <v>407.53811645507813</v>
      </c>
      <c r="AB141" s="68">
        <v>4.81524658203125</v>
      </c>
      <c r="AC141" s="65">
        <v>10</v>
      </c>
      <c r="AD141" s="65" t="s">
        <v>78</v>
      </c>
      <c r="AE141" s="65"/>
      <c r="AF141" s="65"/>
      <c r="AG141" s="65"/>
      <c r="AH141" s="65"/>
    </row>
    <row r="142" spans="1:34" x14ac:dyDescent="0.35">
      <c r="A142" s="65">
        <v>499</v>
      </c>
      <c r="B142" s="65" t="s">
        <v>134</v>
      </c>
      <c r="C142" s="65" t="s">
        <v>135</v>
      </c>
      <c r="D142" s="65" t="s">
        <v>74</v>
      </c>
      <c r="E142" s="65" t="s">
        <v>75</v>
      </c>
      <c r="F142" s="65" t="s">
        <v>92</v>
      </c>
      <c r="G142" s="65" t="s">
        <v>79</v>
      </c>
      <c r="H142" s="66">
        <v>4.8989004059961996E-3</v>
      </c>
      <c r="I142" s="66">
        <v>5.4830999853457997E-3</v>
      </c>
      <c r="J142" s="67">
        <v>24.43976104259491</v>
      </c>
      <c r="K142" s="67">
        <v>49.739980697631836</v>
      </c>
      <c r="L142" s="67">
        <v>25.820258259773254</v>
      </c>
      <c r="M142" s="67">
        <v>23.151099593887409</v>
      </c>
      <c r="N142" s="67">
        <v>1.28866134767689</v>
      </c>
      <c r="O142" s="67">
        <v>22.767003508958599</v>
      </c>
      <c r="P142" s="67">
        <v>26.972976616557332</v>
      </c>
      <c r="Q142" s="67">
        <v>11.882932362882229</v>
      </c>
      <c r="R142" s="67">
        <v>2.6839638254934397</v>
      </c>
      <c r="S142" s="67">
        <v>0.40763764510037004</v>
      </c>
      <c r="T142" s="67">
        <v>1.4339286268704199</v>
      </c>
      <c r="U142" s="67">
        <v>7.9925598390763106</v>
      </c>
      <c r="V142" s="67">
        <v>1.4192366334975199</v>
      </c>
      <c r="W142" s="68">
        <v>631.45500000000004</v>
      </c>
      <c r="X142" s="68">
        <v>630.39599999999996</v>
      </c>
      <c r="Y142" s="68">
        <v>629.048</v>
      </c>
      <c r="Z142" s="67">
        <v>35.213510793222255</v>
      </c>
      <c r="AA142" s="68">
        <v>221.5098876953125</v>
      </c>
      <c r="AB142" s="68">
        <v>2.9583070278167725</v>
      </c>
      <c r="AC142" s="65">
        <v>10</v>
      </c>
      <c r="AD142" s="65" t="s">
        <v>78</v>
      </c>
      <c r="AE142" s="65"/>
      <c r="AF142" s="65"/>
      <c r="AG142" s="65"/>
      <c r="AH142" s="65"/>
    </row>
    <row r="143" spans="1:34" x14ac:dyDescent="0.35">
      <c r="A143" s="65">
        <v>504</v>
      </c>
      <c r="B143" s="65" t="s">
        <v>194</v>
      </c>
      <c r="C143" s="65" t="s">
        <v>195</v>
      </c>
      <c r="D143" s="65" t="s">
        <v>104</v>
      </c>
      <c r="E143" s="65" t="s">
        <v>144</v>
      </c>
      <c r="F143" s="65" t="s">
        <v>105</v>
      </c>
      <c r="G143" s="65" t="s">
        <v>77</v>
      </c>
      <c r="H143" s="66">
        <v>2.6696723441338499E-2</v>
      </c>
      <c r="I143" s="66">
        <v>5.0631907867931996E-3</v>
      </c>
      <c r="J143" s="67">
        <v>34.904107451438904</v>
      </c>
      <c r="K143" s="67">
        <v>56.077015399932861</v>
      </c>
      <c r="L143" s="67">
        <v>9.0188741683959961</v>
      </c>
      <c r="M143" s="67">
        <v>29.817450404058381</v>
      </c>
      <c r="N143" s="67">
        <v>5.0866586615128195</v>
      </c>
      <c r="O143" s="67">
        <v>40.914789583855921</v>
      </c>
      <c r="P143" s="67">
        <v>15.162226944560631</v>
      </c>
      <c r="Q143" s="67">
        <v>0</v>
      </c>
      <c r="R143" s="67">
        <v>1.32884096002077</v>
      </c>
      <c r="S143" s="67">
        <v>2.7064061119493998</v>
      </c>
      <c r="T143" s="67">
        <v>0.73687582376481997</v>
      </c>
      <c r="U143" s="67">
        <v>3.1572760103828097</v>
      </c>
      <c r="V143" s="67">
        <v>1.08947549989447</v>
      </c>
      <c r="W143" s="68">
        <v>35927.510999999999</v>
      </c>
      <c r="X143" s="68">
        <v>36304.408000000003</v>
      </c>
      <c r="Y143" s="68">
        <v>36688.771999999997</v>
      </c>
      <c r="Z143" s="67">
        <v>61.784126817818141</v>
      </c>
      <c r="AA143" s="68">
        <v>22667.837890625</v>
      </c>
      <c r="AB143" s="68">
        <v>322.22512817382813</v>
      </c>
      <c r="AC143" s="65">
        <v>10</v>
      </c>
      <c r="AD143" s="65" t="s">
        <v>78</v>
      </c>
      <c r="AE143" s="65"/>
      <c r="AF143" s="65"/>
      <c r="AG143" s="65"/>
      <c r="AH143" s="65"/>
    </row>
    <row r="144" spans="1:34" x14ac:dyDescent="0.35">
      <c r="A144" s="65">
        <v>504</v>
      </c>
      <c r="B144" s="65" t="s">
        <v>194</v>
      </c>
      <c r="C144" s="65" t="s">
        <v>195</v>
      </c>
      <c r="D144" s="65" t="s">
        <v>104</v>
      </c>
      <c r="E144" s="65" t="s">
        <v>144</v>
      </c>
      <c r="F144" s="65" t="s">
        <v>105</v>
      </c>
      <c r="G144" s="65" t="s">
        <v>79</v>
      </c>
      <c r="H144" s="66">
        <v>2.6696723441338499E-2</v>
      </c>
      <c r="I144" s="66">
        <v>6.1671952678517203E-2</v>
      </c>
      <c r="J144" s="67">
        <v>22.974859178066254</v>
      </c>
      <c r="K144" s="67">
        <v>45.599904656410217</v>
      </c>
      <c r="L144" s="67">
        <v>31.42523467540741</v>
      </c>
      <c r="M144" s="67">
        <v>19.812891627640212</v>
      </c>
      <c r="N144" s="67">
        <v>3.1619676627822004</v>
      </c>
      <c r="O144" s="67">
        <v>29.676884254332752</v>
      </c>
      <c r="P144" s="67">
        <v>15.923021269119699</v>
      </c>
      <c r="Q144" s="67">
        <v>4.4491584127322206</v>
      </c>
      <c r="R144" s="67">
        <v>5.4674866107373097</v>
      </c>
      <c r="S144" s="67">
        <v>7.8519271137297206</v>
      </c>
      <c r="T144" s="67">
        <v>2.3636395533487402</v>
      </c>
      <c r="U144" s="67">
        <v>8.6455664900922002</v>
      </c>
      <c r="V144" s="67">
        <v>2.6474570054811801</v>
      </c>
      <c r="W144" s="68">
        <v>35927.510999999999</v>
      </c>
      <c r="X144" s="68">
        <v>36304.408000000003</v>
      </c>
      <c r="Y144" s="68">
        <v>36688.771999999997</v>
      </c>
      <c r="Z144" s="67">
        <v>38.215873182183138</v>
      </c>
      <c r="AA144" s="68">
        <v>14020.9345703125</v>
      </c>
      <c r="AB144" s="68">
        <v>2011.0709228515625</v>
      </c>
      <c r="AC144" s="65">
        <v>10</v>
      </c>
      <c r="AD144" s="65" t="s">
        <v>78</v>
      </c>
      <c r="AE144" s="65"/>
      <c r="AF144" s="65"/>
      <c r="AG144" s="65"/>
      <c r="AH144" s="65"/>
    </row>
    <row r="145" spans="1:34" x14ac:dyDescent="0.35">
      <c r="A145" s="65">
        <v>508</v>
      </c>
      <c r="B145" s="65" t="s">
        <v>323</v>
      </c>
      <c r="C145" s="65" t="s">
        <v>324</v>
      </c>
      <c r="D145" s="65" t="s">
        <v>193</v>
      </c>
      <c r="E145" s="65" t="s">
        <v>82</v>
      </c>
      <c r="F145" s="65" t="s">
        <v>119</v>
      </c>
      <c r="G145" s="65" t="s">
        <v>77</v>
      </c>
      <c r="H145" s="66">
        <v>0.41695541215145782</v>
      </c>
      <c r="I145" s="66">
        <v>0.20776558730231121</v>
      </c>
      <c r="J145" s="67">
        <v>22.857223451137543</v>
      </c>
      <c r="K145" s="67">
        <v>28.226259350776672</v>
      </c>
      <c r="L145" s="67">
        <v>48.916515707969666</v>
      </c>
      <c r="M145" s="67">
        <v>18.34812035025675</v>
      </c>
      <c r="N145" s="67">
        <v>4.5091034013328199</v>
      </c>
      <c r="O145" s="67">
        <v>15.36814420406607</v>
      </c>
      <c r="P145" s="67">
        <v>12.858113889313699</v>
      </c>
      <c r="Q145" s="67">
        <v>10.881242136818321</v>
      </c>
      <c r="R145" s="67">
        <v>8.9391210722416403</v>
      </c>
      <c r="S145" s="67">
        <v>5.4184767099592506</v>
      </c>
      <c r="T145" s="67">
        <v>8.2889337335400697</v>
      </c>
      <c r="U145" s="67">
        <v>9.5861673161381091</v>
      </c>
      <c r="V145" s="67">
        <v>5.8025771863326501</v>
      </c>
      <c r="W145" s="68">
        <v>23760.420999999998</v>
      </c>
      <c r="X145" s="68">
        <v>30285.595000000001</v>
      </c>
      <c r="Y145" s="68">
        <v>31178.239000000001</v>
      </c>
      <c r="Z145" s="67">
        <v>31.157894608710929</v>
      </c>
      <c r="AA145" s="68">
        <v>9714.482421875</v>
      </c>
      <c r="AB145" s="68">
        <v>3962.323486328125</v>
      </c>
      <c r="AC145" s="65">
        <v>10</v>
      </c>
      <c r="AD145" s="65" t="s">
        <v>78</v>
      </c>
      <c r="AE145" s="65"/>
      <c r="AF145" s="65"/>
      <c r="AG145" s="65"/>
      <c r="AH145" s="65"/>
    </row>
    <row r="146" spans="1:34" x14ac:dyDescent="0.35">
      <c r="A146" s="65">
        <v>508</v>
      </c>
      <c r="B146" s="65" t="s">
        <v>323</v>
      </c>
      <c r="C146" s="65" t="s">
        <v>324</v>
      </c>
      <c r="D146" s="65" t="s">
        <v>193</v>
      </c>
      <c r="E146" s="65" t="s">
        <v>82</v>
      </c>
      <c r="F146" s="65" t="s">
        <v>119</v>
      </c>
      <c r="G146" s="65" t="s">
        <v>79</v>
      </c>
      <c r="H146" s="66">
        <v>0.41695541215145782</v>
      </c>
      <c r="I146" s="66">
        <v>0.51163459836777081</v>
      </c>
      <c r="J146" s="67">
        <v>17.112962901592255</v>
      </c>
      <c r="K146" s="67">
        <v>32.820257544517517</v>
      </c>
      <c r="L146" s="67">
        <v>50.066781044006348</v>
      </c>
      <c r="M146" s="67">
        <v>14.309288995309281</v>
      </c>
      <c r="N146" s="67">
        <v>2.80367343551152</v>
      </c>
      <c r="O146" s="67">
        <v>21.030814958923543</v>
      </c>
      <c r="P146" s="67">
        <v>11.789441960499341</v>
      </c>
      <c r="Q146" s="67">
        <v>9.4803253609989699</v>
      </c>
      <c r="R146" s="67">
        <v>8.5566939283359407</v>
      </c>
      <c r="S146" s="67">
        <v>7.8231480225532906</v>
      </c>
      <c r="T146" s="67">
        <v>9.200943619854959</v>
      </c>
      <c r="U146" s="67">
        <v>9.1935103490039687</v>
      </c>
      <c r="V146" s="67">
        <v>5.81215936900945</v>
      </c>
      <c r="W146" s="68">
        <v>23760.420999999998</v>
      </c>
      <c r="X146" s="68">
        <v>30285.595000000001</v>
      </c>
      <c r="Y146" s="68">
        <v>31178.239000000001</v>
      </c>
      <c r="Z146" s="67">
        <v>68.842105391288655</v>
      </c>
      <c r="AA146" s="68">
        <v>21463.755859375</v>
      </c>
      <c r="AB146" s="68">
        <v>18840.375</v>
      </c>
      <c r="AC146" s="65">
        <v>10</v>
      </c>
      <c r="AD146" s="65" t="s">
        <v>78</v>
      </c>
      <c r="AE146" s="65"/>
      <c r="AF146" s="65"/>
      <c r="AG146" s="65"/>
      <c r="AH146" s="65"/>
    </row>
    <row r="147" spans="1:34" x14ac:dyDescent="0.35">
      <c r="A147" s="65">
        <v>104</v>
      </c>
      <c r="B147" s="65" t="s">
        <v>255</v>
      </c>
      <c r="C147" s="65" t="s">
        <v>256</v>
      </c>
      <c r="D147" s="65" t="s">
        <v>116</v>
      </c>
      <c r="E147" s="65" t="s">
        <v>82</v>
      </c>
      <c r="F147" s="65" t="s">
        <v>83</v>
      </c>
      <c r="G147" s="65" t="s">
        <v>77</v>
      </c>
      <c r="H147" s="66">
        <v>0.17584622453505799</v>
      </c>
      <c r="I147" s="66">
        <v>4.9829217287319302E-2</v>
      </c>
      <c r="J147" s="67">
        <v>26.039218902587891</v>
      </c>
      <c r="K147" s="67">
        <v>31.007853150367737</v>
      </c>
      <c r="L147" s="67">
        <v>42.952927947044373</v>
      </c>
      <c r="M147" s="67">
        <v>22.327489163166469</v>
      </c>
      <c r="N147" s="67">
        <v>3.7117286447609898</v>
      </c>
      <c r="O147" s="67">
        <v>19.054961207454479</v>
      </c>
      <c r="P147" s="67">
        <v>11.95289136658376</v>
      </c>
      <c r="Q147" s="67">
        <v>10.976684839729311</v>
      </c>
      <c r="R147" s="67">
        <v>9.0017212085763205</v>
      </c>
      <c r="S147" s="67">
        <v>3.7552033306783796</v>
      </c>
      <c r="T147" s="67">
        <v>4.3412894534582902</v>
      </c>
      <c r="U147" s="67">
        <v>11.22324053783327</v>
      </c>
      <c r="V147" s="67">
        <v>3.6547902477624303</v>
      </c>
      <c r="W147" s="68">
        <v>51892.349000000002</v>
      </c>
      <c r="X147" s="68">
        <v>53040.212</v>
      </c>
      <c r="Y147" s="68">
        <v>53423.197999999997</v>
      </c>
      <c r="Z147" s="67">
        <v>26.498680312183748</v>
      </c>
      <c r="AA147" s="68">
        <v>14156.4423828125</v>
      </c>
      <c r="AB147" s="68">
        <v>1685.607666015625</v>
      </c>
      <c r="AC147" s="65">
        <v>10</v>
      </c>
      <c r="AD147" s="65" t="s">
        <v>78</v>
      </c>
      <c r="AE147" s="65"/>
      <c r="AF147" s="65"/>
      <c r="AG147" s="65"/>
      <c r="AH147" s="65"/>
    </row>
    <row r="148" spans="1:34" x14ac:dyDescent="0.35">
      <c r="A148" s="65">
        <v>104</v>
      </c>
      <c r="B148" s="65" t="s">
        <v>255</v>
      </c>
      <c r="C148" s="65" t="s">
        <v>256</v>
      </c>
      <c r="D148" s="65" t="s">
        <v>116</v>
      </c>
      <c r="E148" s="65" t="s">
        <v>82</v>
      </c>
      <c r="F148" s="65" t="s">
        <v>83</v>
      </c>
      <c r="G148" s="65" t="s">
        <v>79</v>
      </c>
      <c r="H148" s="66">
        <v>0.17584622453505799</v>
      </c>
      <c r="I148" s="66">
        <v>0.22127784947919099</v>
      </c>
      <c r="J148" s="67">
        <v>17.882901430130005</v>
      </c>
      <c r="K148" s="67">
        <v>32.380849123001099</v>
      </c>
      <c r="L148" s="67">
        <v>49.736252427101135</v>
      </c>
      <c r="M148" s="67">
        <v>16.129147175273591</v>
      </c>
      <c r="N148" s="67">
        <v>1.7537548829551399</v>
      </c>
      <c r="O148" s="67">
        <v>24.084354888171841</v>
      </c>
      <c r="P148" s="67">
        <v>8.2964933470910704</v>
      </c>
      <c r="Q148" s="67">
        <v>11.833948483944789</v>
      </c>
      <c r="R148" s="67">
        <v>8.7112535656266008</v>
      </c>
      <c r="S148" s="67">
        <v>4.3392093492628598</v>
      </c>
      <c r="T148" s="67">
        <v>8.7466967507268603</v>
      </c>
      <c r="U148" s="67">
        <v>11.02708440553327</v>
      </c>
      <c r="V148" s="67">
        <v>5.0780571514116097</v>
      </c>
      <c r="W148" s="68">
        <v>51892.349000000002</v>
      </c>
      <c r="X148" s="68">
        <v>53040.212</v>
      </c>
      <c r="Y148" s="68">
        <v>53423.197999999997</v>
      </c>
      <c r="Z148" s="67">
        <v>73.50131968781767</v>
      </c>
      <c r="AA148" s="68">
        <v>39266.75390625</v>
      </c>
      <c r="AB148" s="68">
        <v>18783.94921875</v>
      </c>
      <c r="AC148" s="65">
        <v>10</v>
      </c>
      <c r="AD148" s="65" t="s">
        <v>78</v>
      </c>
      <c r="AE148" s="65"/>
      <c r="AF148" s="65"/>
      <c r="AG148" s="65"/>
      <c r="AH148" s="65"/>
    </row>
    <row r="149" spans="1:34" x14ac:dyDescent="0.35">
      <c r="A149" s="65">
        <v>516</v>
      </c>
      <c r="B149" s="65" t="s">
        <v>261</v>
      </c>
      <c r="C149" s="65" t="s">
        <v>262</v>
      </c>
      <c r="D149" s="65" t="s">
        <v>193</v>
      </c>
      <c r="E149" s="65" t="s">
        <v>82</v>
      </c>
      <c r="F149" s="65" t="s">
        <v>263</v>
      </c>
      <c r="G149" s="65" t="s">
        <v>77</v>
      </c>
      <c r="H149" s="66">
        <v>0.18473453488536001</v>
      </c>
      <c r="I149" s="66">
        <v>7.4219556112099502E-2</v>
      </c>
      <c r="J149" s="67">
        <v>36.495625972747803</v>
      </c>
      <c r="K149" s="67">
        <v>16.366599500179291</v>
      </c>
      <c r="L149" s="67">
        <v>47.137776017189026</v>
      </c>
      <c r="M149" s="67">
        <v>32.249890248085926</v>
      </c>
      <c r="N149" s="67">
        <v>4.2457348029865702</v>
      </c>
      <c r="O149" s="67">
        <v>5.6411626926594396</v>
      </c>
      <c r="P149" s="67">
        <v>10.72543725033494</v>
      </c>
      <c r="Q149" s="67">
        <v>9.5318726420117095</v>
      </c>
      <c r="R149" s="67">
        <v>11.362796043697269</v>
      </c>
      <c r="S149" s="67">
        <v>3.2434920433391601</v>
      </c>
      <c r="T149" s="67">
        <v>9.6666123756990885</v>
      </c>
      <c r="U149" s="67">
        <v>8.714143958933029</v>
      </c>
      <c r="V149" s="67">
        <v>4.6188579422531699</v>
      </c>
      <c r="W149" s="68">
        <v>2204.5100000000002</v>
      </c>
      <c r="X149" s="68">
        <v>2446.6439999999998</v>
      </c>
      <c r="Y149" s="68">
        <v>2489.098</v>
      </c>
      <c r="Z149" s="67">
        <v>46.507155730909801</v>
      </c>
      <c r="AA149" s="68">
        <v>1157.608642578125</v>
      </c>
      <c r="AB149" s="68">
        <v>202.99388122558594</v>
      </c>
      <c r="AC149" s="65">
        <v>10</v>
      </c>
      <c r="AD149" s="65" t="s">
        <v>78</v>
      </c>
      <c r="AE149" s="65"/>
      <c r="AF149" s="65"/>
      <c r="AG149" s="65"/>
      <c r="AH149" s="65"/>
    </row>
    <row r="150" spans="1:34" x14ac:dyDescent="0.35">
      <c r="A150" s="65">
        <v>516</v>
      </c>
      <c r="B150" s="65" t="s">
        <v>261</v>
      </c>
      <c r="C150" s="65" t="s">
        <v>262</v>
      </c>
      <c r="D150" s="65" t="s">
        <v>193</v>
      </c>
      <c r="E150" s="65" t="s">
        <v>82</v>
      </c>
      <c r="F150" s="65" t="s">
        <v>263</v>
      </c>
      <c r="G150" s="65" t="s">
        <v>79</v>
      </c>
      <c r="H150" s="66">
        <v>0.18473453488536001</v>
      </c>
      <c r="I150" s="66">
        <v>0.28081724274346692</v>
      </c>
      <c r="J150" s="67">
        <v>30.530214309692383</v>
      </c>
      <c r="K150" s="67">
        <v>13.354836404323578</v>
      </c>
      <c r="L150" s="67">
        <v>56.114953756332397</v>
      </c>
      <c r="M150" s="67">
        <v>27.35747827995824</v>
      </c>
      <c r="N150" s="67">
        <v>3.1727362478917498</v>
      </c>
      <c r="O150" s="67">
        <v>6.8371380485271693</v>
      </c>
      <c r="P150" s="67">
        <v>6.5176989716100904</v>
      </c>
      <c r="Q150" s="67">
        <v>11.99682036336678</v>
      </c>
      <c r="R150" s="67">
        <v>11.17875011239731</v>
      </c>
      <c r="S150" s="67">
        <v>6.9804418197285303</v>
      </c>
      <c r="T150" s="67">
        <v>11.33577698252731</v>
      </c>
      <c r="U150" s="67">
        <v>9.7988364037956206</v>
      </c>
      <c r="V150" s="67">
        <v>4.8243227701994398</v>
      </c>
      <c r="W150" s="68">
        <v>2204.5100000000002</v>
      </c>
      <c r="X150" s="68">
        <v>2446.6439999999998</v>
      </c>
      <c r="Y150" s="68">
        <v>2489.098</v>
      </c>
      <c r="Z150" s="67">
        <v>53.492844269090256</v>
      </c>
      <c r="AA150" s="68">
        <v>1331.4892578125</v>
      </c>
      <c r="AB150" s="68">
        <v>814.57452392578125</v>
      </c>
      <c r="AC150" s="65">
        <v>10</v>
      </c>
      <c r="AD150" s="65" t="s">
        <v>78</v>
      </c>
      <c r="AE150" s="65"/>
      <c r="AF150" s="65"/>
      <c r="AG150" s="65"/>
      <c r="AH150" s="65"/>
    </row>
    <row r="151" spans="1:34" x14ac:dyDescent="0.35">
      <c r="A151" s="65">
        <v>524</v>
      </c>
      <c r="B151" s="65" t="s">
        <v>225</v>
      </c>
      <c r="C151" s="65" t="s">
        <v>226</v>
      </c>
      <c r="D151" s="65" t="s">
        <v>122</v>
      </c>
      <c r="E151" s="65" t="s">
        <v>75</v>
      </c>
      <c r="F151" s="65" t="s">
        <v>76</v>
      </c>
      <c r="G151" s="65" t="s">
        <v>77</v>
      </c>
      <c r="H151" s="66">
        <v>7.43989020451057E-2</v>
      </c>
      <c r="I151" s="66">
        <v>5.2732064141784801E-2</v>
      </c>
      <c r="J151" s="67">
        <v>24.339337646961212</v>
      </c>
      <c r="K151" s="67">
        <v>34.220409393310547</v>
      </c>
      <c r="L151" s="67">
        <v>41.44025444984436</v>
      </c>
      <c r="M151" s="67">
        <v>21.65747939024968</v>
      </c>
      <c r="N151" s="67">
        <v>2.6818576105566301</v>
      </c>
      <c r="O151" s="67">
        <v>25.8541055417443</v>
      </c>
      <c r="P151" s="67">
        <v>8.3663054508011996</v>
      </c>
      <c r="Q151" s="67">
        <v>11.605689276053411</v>
      </c>
      <c r="R151" s="67">
        <v>5.6935146468401996</v>
      </c>
      <c r="S151" s="67">
        <v>2.0929090989882</v>
      </c>
      <c r="T151" s="67">
        <v>3.38663851503805</v>
      </c>
      <c r="U151" s="67">
        <v>11.75625093456145</v>
      </c>
      <c r="V151" s="67">
        <v>6.9052495351666803</v>
      </c>
      <c r="W151" s="68">
        <v>28832.495999999999</v>
      </c>
      <c r="X151" s="68">
        <v>28832.495999999999</v>
      </c>
      <c r="Y151" s="68">
        <v>29348.627</v>
      </c>
      <c r="Z151" s="67">
        <v>67.343616748061891</v>
      </c>
      <c r="AA151" s="68">
        <v>19764.427734375</v>
      </c>
      <c r="AB151" s="68">
        <v>2444.036376953125</v>
      </c>
      <c r="AC151" s="65">
        <v>10</v>
      </c>
      <c r="AD151" s="65" t="s">
        <v>78</v>
      </c>
      <c r="AE151" s="65"/>
      <c r="AF151" s="65"/>
      <c r="AG151" s="65"/>
      <c r="AH151" s="65"/>
    </row>
    <row r="152" spans="1:34" x14ac:dyDescent="0.35">
      <c r="A152" s="65">
        <v>524</v>
      </c>
      <c r="B152" s="65" t="s">
        <v>225</v>
      </c>
      <c r="C152" s="65" t="s">
        <v>226</v>
      </c>
      <c r="D152" s="65" t="s">
        <v>122</v>
      </c>
      <c r="E152" s="65" t="s">
        <v>75</v>
      </c>
      <c r="F152" s="65" t="s">
        <v>76</v>
      </c>
      <c r="G152" s="65" t="s">
        <v>79</v>
      </c>
      <c r="H152" s="66">
        <v>7.43989020451057E-2</v>
      </c>
      <c r="I152" s="66">
        <v>0.1190800051742172</v>
      </c>
      <c r="J152" s="67">
        <v>22.087112069129944</v>
      </c>
      <c r="K152" s="67">
        <v>33.558574318885803</v>
      </c>
      <c r="L152" s="67">
        <v>44.354310631752014</v>
      </c>
      <c r="M152" s="67">
        <v>20.24279408993366</v>
      </c>
      <c r="N152" s="67">
        <v>1.8443180235847099</v>
      </c>
      <c r="O152" s="67">
        <v>26.284516167974459</v>
      </c>
      <c r="P152" s="67">
        <v>7.2740595570545299</v>
      </c>
      <c r="Q152" s="67">
        <v>12.629307427975881</v>
      </c>
      <c r="R152" s="67">
        <v>4.1127478571608105</v>
      </c>
      <c r="S152" s="67">
        <v>1.8850120747032899</v>
      </c>
      <c r="T152" s="67">
        <v>4.7701521304162302</v>
      </c>
      <c r="U152" s="67">
        <v>12.520158468760631</v>
      </c>
      <c r="V152" s="67">
        <v>8.4369342024350402</v>
      </c>
      <c r="W152" s="68">
        <v>28832.495999999999</v>
      </c>
      <c r="X152" s="68">
        <v>28832.495999999999</v>
      </c>
      <c r="Y152" s="68">
        <v>29348.627</v>
      </c>
      <c r="Z152" s="67">
        <v>32.656383251937996</v>
      </c>
      <c r="AA152" s="68">
        <v>9584.2001953125</v>
      </c>
      <c r="AB152" s="68">
        <v>2693.322265625</v>
      </c>
      <c r="AC152" s="65">
        <v>10</v>
      </c>
      <c r="AD152" s="65" t="s">
        <v>78</v>
      </c>
      <c r="AE152" s="65"/>
      <c r="AF152" s="65"/>
      <c r="AG152" s="65"/>
      <c r="AH152" s="65"/>
    </row>
    <row r="153" spans="1:34" x14ac:dyDescent="0.35">
      <c r="A153" s="65">
        <v>558</v>
      </c>
      <c r="B153" s="65" t="s">
        <v>227</v>
      </c>
      <c r="C153" s="65" t="s">
        <v>228</v>
      </c>
      <c r="D153" s="65" t="s">
        <v>100</v>
      </c>
      <c r="E153" s="65" t="s">
        <v>82</v>
      </c>
      <c r="F153" s="65" t="s">
        <v>156</v>
      </c>
      <c r="G153" s="65" t="s">
        <v>77</v>
      </c>
      <c r="H153" s="66">
        <v>7.4494891669934504E-2</v>
      </c>
      <c r="I153" s="66">
        <v>9.5289464338700006E-3</v>
      </c>
      <c r="J153" s="67">
        <v>19.474567472934723</v>
      </c>
      <c r="K153" s="67">
        <v>36.81948184967041</v>
      </c>
      <c r="L153" s="67">
        <v>43.705952167510986</v>
      </c>
      <c r="M153" s="67">
        <v>16.431105806611402</v>
      </c>
      <c r="N153" s="67">
        <v>3.0434615657713397</v>
      </c>
      <c r="O153" s="67">
        <v>29.206838250043869</v>
      </c>
      <c r="P153" s="67">
        <v>7.61264199417867</v>
      </c>
      <c r="Q153" s="67">
        <v>12.696652409912529</v>
      </c>
      <c r="R153" s="67">
        <v>3.1138282310496699</v>
      </c>
      <c r="S153" s="67">
        <v>5.0639383718245705</v>
      </c>
      <c r="T153" s="67">
        <v>4.19826383884224</v>
      </c>
      <c r="U153" s="67">
        <v>10.317024860717741</v>
      </c>
      <c r="V153" s="67">
        <v>8.316244671047949</v>
      </c>
      <c r="W153" s="68">
        <v>6030.607</v>
      </c>
      <c r="X153" s="68">
        <v>6663.924</v>
      </c>
      <c r="Y153" s="68">
        <v>6755.8950000000004</v>
      </c>
      <c r="Z153" s="67">
        <v>56.585005467877245</v>
      </c>
      <c r="AA153" s="68">
        <v>3822.823486328125</v>
      </c>
      <c r="AB153" s="68">
        <v>92.794036865234375</v>
      </c>
      <c r="AC153" s="65">
        <v>10</v>
      </c>
      <c r="AD153" s="65" t="s">
        <v>78</v>
      </c>
      <c r="AE153" s="65"/>
      <c r="AF153" s="65"/>
      <c r="AG153" s="65"/>
      <c r="AH153" s="65"/>
    </row>
    <row r="154" spans="1:34" x14ac:dyDescent="0.35">
      <c r="A154" s="65">
        <v>558</v>
      </c>
      <c r="B154" s="65" t="s">
        <v>227</v>
      </c>
      <c r="C154" s="65" t="s">
        <v>228</v>
      </c>
      <c r="D154" s="65" t="s">
        <v>100</v>
      </c>
      <c r="E154" s="65" t="s">
        <v>82</v>
      </c>
      <c r="F154" s="65" t="s">
        <v>156</v>
      </c>
      <c r="G154" s="65" t="s">
        <v>79</v>
      </c>
      <c r="H154" s="66">
        <v>7.4494891669934504E-2</v>
      </c>
      <c r="I154" s="66">
        <v>0.15916836464915049</v>
      </c>
      <c r="J154" s="67">
        <v>10.834800451993942</v>
      </c>
      <c r="K154" s="67">
        <v>36.18866503238678</v>
      </c>
      <c r="L154" s="67">
        <v>52.976536750793457</v>
      </c>
      <c r="M154" s="67">
        <v>9.5210247149791698</v>
      </c>
      <c r="N154" s="67">
        <v>1.31377595069418</v>
      </c>
      <c r="O154" s="67">
        <v>27.9080622644715</v>
      </c>
      <c r="P154" s="67">
        <v>8.2806033523975699</v>
      </c>
      <c r="Q154" s="67">
        <v>12.04054060046181</v>
      </c>
      <c r="R154" s="67">
        <v>4.7221037235983001</v>
      </c>
      <c r="S154" s="67">
        <v>10.5568430673137</v>
      </c>
      <c r="T154" s="67">
        <v>8.9065794274946697</v>
      </c>
      <c r="U154" s="67">
        <v>10.057312615788669</v>
      </c>
      <c r="V154" s="67">
        <v>6.6931542828029791</v>
      </c>
      <c r="W154" s="68">
        <v>6030.607</v>
      </c>
      <c r="X154" s="68">
        <v>6663.924</v>
      </c>
      <c r="Y154" s="68">
        <v>6755.8950000000004</v>
      </c>
      <c r="Z154" s="67">
        <v>43.414994532122755</v>
      </c>
      <c r="AA154" s="68">
        <v>2933.071533203125</v>
      </c>
      <c r="AB154" s="68">
        <v>1019.2398071289063</v>
      </c>
      <c r="AC154" s="65">
        <v>10</v>
      </c>
      <c r="AD154" s="65" t="s">
        <v>78</v>
      </c>
      <c r="AE154" s="65"/>
      <c r="AF154" s="65"/>
      <c r="AG154" s="65"/>
      <c r="AH154" s="65"/>
    </row>
    <row r="155" spans="1:34" x14ac:dyDescent="0.35">
      <c r="A155" s="65">
        <v>562</v>
      </c>
      <c r="B155" s="65" t="s">
        <v>333</v>
      </c>
      <c r="C155" s="65" t="s">
        <v>334</v>
      </c>
      <c r="D155" s="65" t="s">
        <v>193</v>
      </c>
      <c r="E155" s="65" t="s">
        <v>82</v>
      </c>
      <c r="F155" s="65" t="s">
        <v>86</v>
      </c>
      <c r="G155" s="65" t="s">
        <v>77</v>
      </c>
      <c r="H155" s="66">
        <v>0.60127981222056881</v>
      </c>
      <c r="I155" s="66">
        <v>0.30031482618180971</v>
      </c>
      <c r="J155" s="67">
        <v>24.579077959060669</v>
      </c>
      <c r="K155" s="67">
        <v>35.641464591026306</v>
      </c>
      <c r="L155" s="67">
        <v>39.779454469680786</v>
      </c>
      <c r="M155" s="67">
        <v>19.79884988297972</v>
      </c>
      <c r="N155" s="67">
        <v>4.7802275794782805</v>
      </c>
      <c r="O155" s="67">
        <v>19.26845214481127</v>
      </c>
      <c r="P155" s="67">
        <v>16.37301440635024</v>
      </c>
      <c r="Q155" s="67">
        <v>10.749656931308211</v>
      </c>
      <c r="R155" s="67">
        <v>7.5106449625902103</v>
      </c>
      <c r="S155" s="67">
        <v>3.2267666768402004</v>
      </c>
      <c r="T155" s="67">
        <v>6.0984417951495198</v>
      </c>
      <c r="U155" s="67">
        <v>8.8310271772660105</v>
      </c>
      <c r="V155" s="67">
        <v>3.3629184432258201</v>
      </c>
      <c r="W155" s="68">
        <v>17954.406999999999</v>
      </c>
      <c r="X155" s="68">
        <v>23443.393</v>
      </c>
      <c r="Y155" s="68">
        <v>24333.638999999999</v>
      </c>
      <c r="Z155" s="67">
        <v>15.766114213665189</v>
      </c>
      <c r="AA155" s="68">
        <v>3836.46923828125</v>
      </c>
      <c r="AB155" s="68">
        <v>2250.357421875</v>
      </c>
      <c r="AC155" s="65">
        <v>10</v>
      </c>
      <c r="AD155" s="65" t="s">
        <v>78</v>
      </c>
      <c r="AE155" s="65"/>
      <c r="AF155" s="65"/>
      <c r="AG155" s="65"/>
      <c r="AH155" s="65"/>
    </row>
    <row r="156" spans="1:34" x14ac:dyDescent="0.35">
      <c r="A156" s="65">
        <v>562</v>
      </c>
      <c r="B156" s="65" t="s">
        <v>333</v>
      </c>
      <c r="C156" s="65" t="s">
        <v>334</v>
      </c>
      <c r="D156" s="65" t="s">
        <v>193</v>
      </c>
      <c r="E156" s="65" t="s">
        <v>82</v>
      </c>
      <c r="F156" s="65" t="s">
        <v>86</v>
      </c>
      <c r="G156" s="65" t="s">
        <v>79</v>
      </c>
      <c r="H156" s="66">
        <v>0.60127981222056881</v>
      </c>
      <c r="I156" s="66">
        <v>0.65761163521443355</v>
      </c>
      <c r="J156" s="67">
        <v>21.172568202018738</v>
      </c>
      <c r="K156" s="67">
        <v>36.818563938140869</v>
      </c>
      <c r="L156" s="67">
        <v>42.008867859840393</v>
      </c>
      <c r="M156" s="67">
        <v>15.88014052778594</v>
      </c>
      <c r="N156" s="67">
        <v>5.2924279066728097</v>
      </c>
      <c r="O156" s="67">
        <v>20.78307210744514</v>
      </c>
      <c r="P156" s="67">
        <v>16.035491347640129</v>
      </c>
      <c r="Q156" s="67">
        <v>8.1433491298640313</v>
      </c>
      <c r="R156" s="67">
        <v>7.8573420514005701</v>
      </c>
      <c r="S156" s="67">
        <v>5.7541059577854003</v>
      </c>
      <c r="T156" s="67">
        <v>7.7581567491820795</v>
      </c>
      <c r="U156" s="67">
        <v>8.1614770870509599</v>
      </c>
      <c r="V156" s="67">
        <v>4.3344371351728794</v>
      </c>
      <c r="W156" s="68">
        <v>17954.406999999999</v>
      </c>
      <c r="X156" s="68">
        <v>23443.393</v>
      </c>
      <c r="Y156" s="68">
        <v>24333.638999999999</v>
      </c>
      <c r="Z156" s="67">
        <v>84.23388578633471</v>
      </c>
      <c r="AA156" s="68">
        <v>20497.169921875</v>
      </c>
      <c r="AB156" s="68">
        <v>19886.236328125</v>
      </c>
      <c r="AC156" s="65">
        <v>10</v>
      </c>
      <c r="AD156" s="65" t="s">
        <v>78</v>
      </c>
      <c r="AE156" s="65"/>
      <c r="AF156" s="65"/>
      <c r="AG156" s="65"/>
      <c r="AH156" s="65"/>
    </row>
    <row r="157" spans="1:34" x14ac:dyDescent="0.35">
      <c r="A157" s="65">
        <v>566</v>
      </c>
      <c r="B157" s="65" t="s">
        <v>284</v>
      </c>
      <c r="C157" s="65" t="s">
        <v>285</v>
      </c>
      <c r="D157" s="65" t="s">
        <v>193</v>
      </c>
      <c r="E157" s="65" t="s">
        <v>82</v>
      </c>
      <c r="F157" s="65" t="s">
        <v>92</v>
      </c>
      <c r="G157" s="65" t="s">
        <v>77</v>
      </c>
      <c r="H157" s="66">
        <v>0.25438964241192652</v>
      </c>
      <c r="I157" s="66">
        <v>0.1063726073454186</v>
      </c>
      <c r="J157" s="67">
        <v>38.692164421081543</v>
      </c>
      <c r="K157" s="67">
        <v>22.796523571014404</v>
      </c>
      <c r="L157" s="67">
        <v>38.511309027671814</v>
      </c>
      <c r="M157" s="67">
        <v>27.459662797185668</v>
      </c>
      <c r="N157" s="67">
        <v>11.23250083966497</v>
      </c>
      <c r="O157" s="67">
        <v>8.9568281093118589</v>
      </c>
      <c r="P157" s="67">
        <v>13.839696022141441</v>
      </c>
      <c r="Q157" s="67">
        <v>11.248854853730359</v>
      </c>
      <c r="R157" s="67">
        <v>8.14724628500859</v>
      </c>
      <c r="S157" s="67">
        <v>5.0024063441214306</v>
      </c>
      <c r="T157" s="67">
        <v>5.1652555140796199</v>
      </c>
      <c r="U157" s="67">
        <v>5.54869908583734</v>
      </c>
      <c r="V157" s="67">
        <v>3.3988501489169298</v>
      </c>
      <c r="W157" s="68">
        <v>198387.62299999999</v>
      </c>
      <c r="X157" s="68">
        <v>203304.492</v>
      </c>
      <c r="Y157" s="68">
        <v>208327.405</v>
      </c>
      <c r="Z157" s="67">
        <v>44.26043500175129</v>
      </c>
      <c r="AA157" s="68">
        <v>92206.6171875</v>
      </c>
      <c r="AB157" s="68">
        <v>21145.18359375</v>
      </c>
      <c r="AC157" s="65">
        <v>10</v>
      </c>
      <c r="AD157" s="65" t="s">
        <v>78</v>
      </c>
      <c r="AE157" s="65"/>
      <c r="AF157" s="65"/>
      <c r="AG157" s="65"/>
      <c r="AH157" s="65"/>
    </row>
    <row r="158" spans="1:34" x14ac:dyDescent="0.35">
      <c r="A158" s="65">
        <v>566</v>
      </c>
      <c r="B158" s="65" t="s">
        <v>284</v>
      </c>
      <c r="C158" s="65" t="s">
        <v>285</v>
      </c>
      <c r="D158" s="65" t="s">
        <v>193</v>
      </c>
      <c r="E158" s="65" t="s">
        <v>82</v>
      </c>
      <c r="F158" s="65" t="s">
        <v>92</v>
      </c>
      <c r="G158" s="65" t="s">
        <v>79</v>
      </c>
      <c r="H158" s="66">
        <v>0.25438964241192652</v>
      </c>
      <c r="I158" s="66">
        <v>0.37192372004455909</v>
      </c>
      <c r="J158" s="67">
        <v>29.122522473335266</v>
      </c>
      <c r="K158" s="67">
        <v>29.45580780506134</v>
      </c>
      <c r="L158" s="67">
        <v>41.421669721603394</v>
      </c>
      <c r="M158" s="67">
        <v>20.939373831374812</v>
      </c>
      <c r="N158" s="67">
        <v>8.1831495868201003</v>
      </c>
      <c r="O158" s="67">
        <v>13.612254224496532</v>
      </c>
      <c r="P158" s="67">
        <v>15.843554460592472</v>
      </c>
      <c r="Q158" s="67">
        <v>9.6380886847526206</v>
      </c>
      <c r="R158" s="67">
        <v>7.8105018101838297</v>
      </c>
      <c r="S158" s="67">
        <v>5.6382149074133396</v>
      </c>
      <c r="T158" s="67">
        <v>7.4121720190465199</v>
      </c>
      <c r="U158" s="67">
        <v>7.5343007814952498</v>
      </c>
      <c r="V158" s="67">
        <v>3.3883896938278499</v>
      </c>
      <c r="W158" s="68">
        <v>198387.62299999999</v>
      </c>
      <c r="X158" s="68">
        <v>203304.492</v>
      </c>
      <c r="Y158" s="68">
        <v>208327.405</v>
      </c>
      <c r="Z158" s="67">
        <v>55.73956499824866</v>
      </c>
      <c r="AA158" s="68">
        <v>116120.7890625</v>
      </c>
      <c r="AB158" s="68">
        <v>75553.859375</v>
      </c>
      <c r="AC158" s="65">
        <v>10</v>
      </c>
      <c r="AD158" s="65" t="s">
        <v>78</v>
      </c>
      <c r="AE158" s="65"/>
      <c r="AF158" s="65"/>
      <c r="AG158" s="65"/>
      <c r="AH158" s="65"/>
    </row>
    <row r="159" spans="1:34" x14ac:dyDescent="0.35">
      <c r="A159" s="65">
        <v>807</v>
      </c>
      <c r="B159" s="65" t="s">
        <v>93</v>
      </c>
      <c r="C159" s="65" t="s">
        <v>94</v>
      </c>
      <c r="D159" s="65" t="s">
        <v>74</v>
      </c>
      <c r="E159" s="65" t="s">
        <v>75</v>
      </c>
      <c r="F159" s="65" t="s">
        <v>95</v>
      </c>
      <c r="G159" s="65" t="s">
        <v>77</v>
      </c>
      <c r="H159" s="66">
        <v>1.422062911959E-3</v>
      </c>
      <c r="I159" s="66">
        <v>1.4311660906862001E-3</v>
      </c>
      <c r="J159" s="67">
        <v>39.347618818283081</v>
      </c>
      <c r="K159" s="67">
        <v>47.796586155891418</v>
      </c>
      <c r="L159" s="67">
        <v>12.85579651594162</v>
      </c>
      <c r="M159" s="67">
        <v>5.4173640619401899</v>
      </c>
      <c r="N159" s="67">
        <v>33.93025508908682</v>
      </c>
      <c r="O159" s="67">
        <v>38.154737973692384</v>
      </c>
      <c r="P159" s="67">
        <v>9.6418469465457193</v>
      </c>
      <c r="Q159" s="67">
        <v>3.2139489821838301</v>
      </c>
      <c r="R159" s="67">
        <v>3.2139489821838403</v>
      </c>
      <c r="S159" s="67">
        <v>0</v>
      </c>
      <c r="T159" s="67">
        <v>3.2139489821838403</v>
      </c>
      <c r="U159" s="67">
        <v>0</v>
      </c>
      <c r="V159" s="67">
        <v>3.2139489821838403</v>
      </c>
      <c r="W159" s="68">
        <v>2114.1759999999999</v>
      </c>
      <c r="X159" s="68">
        <v>2114.1759999999999</v>
      </c>
      <c r="Y159" s="68">
        <v>2111.0720000000001</v>
      </c>
      <c r="Z159" s="67">
        <v>63.216340456244922</v>
      </c>
      <c r="AA159" s="68">
        <v>1334.54248046875</v>
      </c>
      <c r="AB159" s="68">
        <v>4.9932374954223633</v>
      </c>
      <c r="AC159" s="65">
        <v>10</v>
      </c>
      <c r="AD159" s="65" t="s">
        <v>78</v>
      </c>
      <c r="AE159" s="65"/>
      <c r="AF159" s="65"/>
      <c r="AG159" s="65"/>
      <c r="AH159" s="65"/>
    </row>
    <row r="160" spans="1:34" x14ac:dyDescent="0.35">
      <c r="A160" s="65">
        <v>807</v>
      </c>
      <c r="B160" s="65" t="s">
        <v>93</v>
      </c>
      <c r="C160" s="65" t="s">
        <v>94</v>
      </c>
      <c r="D160" s="65" t="s">
        <v>74</v>
      </c>
      <c r="E160" s="65" t="s">
        <v>75</v>
      </c>
      <c r="F160" s="65" t="s">
        <v>95</v>
      </c>
      <c r="G160" s="65" t="s">
        <v>79</v>
      </c>
      <c r="H160" s="66">
        <v>1.422062911959E-3</v>
      </c>
      <c r="I160" s="66">
        <v>1.4064182030641E-3</v>
      </c>
      <c r="J160" s="67">
        <v>12.660890817642212</v>
      </c>
      <c r="K160" s="67">
        <v>61.023855209350586</v>
      </c>
      <c r="L160" s="67">
        <v>26.315250992774963</v>
      </c>
      <c r="M160" s="67">
        <v>6.3304456271469203</v>
      </c>
      <c r="N160" s="67">
        <v>6.3304456271468998</v>
      </c>
      <c r="O160" s="67">
        <v>37.268397890143127</v>
      </c>
      <c r="P160" s="67">
        <v>23.75545859428782</v>
      </c>
      <c r="Q160" s="67">
        <v>14.5329478391054</v>
      </c>
      <c r="R160" s="67">
        <v>4.5763265802038298</v>
      </c>
      <c r="S160" s="67">
        <v>0.45019426533438001</v>
      </c>
      <c r="T160" s="67">
        <v>2.9473403761853199</v>
      </c>
      <c r="U160" s="67">
        <v>0</v>
      </c>
      <c r="V160" s="67">
        <v>3.8084432004460504</v>
      </c>
      <c r="W160" s="68">
        <v>2114.1759999999999</v>
      </c>
      <c r="X160" s="68">
        <v>2114.1759999999999</v>
      </c>
      <c r="Y160" s="68">
        <v>2111.0720000000001</v>
      </c>
      <c r="Z160" s="67">
        <v>36.783659543754737</v>
      </c>
      <c r="AA160" s="68">
        <v>776.529541015625</v>
      </c>
      <c r="AB160" s="68">
        <v>2.8569240570068359</v>
      </c>
      <c r="AC160" s="65">
        <v>10</v>
      </c>
      <c r="AD160" s="65" t="s">
        <v>78</v>
      </c>
      <c r="AE160" s="65"/>
      <c r="AF160" s="65"/>
      <c r="AG160" s="65"/>
      <c r="AH160" s="65"/>
    </row>
    <row r="161" spans="1:34" x14ac:dyDescent="0.35">
      <c r="A161" s="65">
        <v>586</v>
      </c>
      <c r="B161" s="65" t="s">
        <v>266</v>
      </c>
      <c r="C161" s="65" t="s">
        <v>267</v>
      </c>
      <c r="D161" s="65" t="s">
        <v>122</v>
      </c>
      <c r="E161" s="65" t="s">
        <v>82</v>
      </c>
      <c r="F161" s="65" t="s">
        <v>105</v>
      </c>
      <c r="G161" s="65" t="s">
        <v>77</v>
      </c>
      <c r="H161" s="66">
        <v>0.19824739486546469</v>
      </c>
      <c r="I161" s="66">
        <v>7.8625141288858003E-2</v>
      </c>
      <c r="J161" s="67">
        <v>38.42603862285614</v>
      </c>
      <c r="K161" s="67">
        <v>44.804304838180542</v>
      </c>
      <c r="L161" s="67">
        <v>16.769656538963318</v>
      </c>
      <c r="M161" s="67">
        <v>28.541352232741453</v>
      </c>
      <c r="N161" s="67">
        <v>9.8846875813340294</v>
      </c>
      <c r="O161" s="67">
        <v>18.691407469079159</v>
      </c>
      <c r="P161" s="67">
        <v>26.112897241322791</v>
      </c>
      <c r="Q161" s="67">
        <v>4.72039546644372</v>
      </c>
      <c r="R161" s="67">
        <v>3.2364361048797003</v>
      </c>
      <c r="S161" s="67">
        <v>1.36610713892435</v>
      </c>
      <c r="T161" s="67">
        <v>0.29316338504765999</v>
      </c>
      <c r="U161" s="67">
        <v>5.2621257145472899</v>
      </c>
      <c r="V161" s="67">
        <v>1.8914276656800799</v>
      </c>
      <c r="W161" s="68">
        <v>219731.47899999999</v>
      </c>
      <c r="X161" s="68">
        <v>223293.28</v>
      </c>
      <c r="Y161" s="68">
        <v>227196.74100000001</v>
      </c>
      <c r="Z161" s="67">
        <v>36.06935792948552</v>
      </c>
      <c r="AA161" s="68">
        <v>81948.40625</v>
      </c>
      <c r="AB161" s="68">
        <v>14725.001953125</v>
      </c>
      <c r="AC161" s="65">
        <v>10</v>
      </c>
      <c r="AD161" s="65" t="s">
        <v>78</v>
      </c>
      <c r="AE161" s="65"/>
      <c r="AF161" s="65"/>
      <c r="AG161" s="65"/>
      <c r="AH161" s="65"/>
    </row>
    <row r="162" spans="1:34" x14ac:dyDescent="0.35">
      <c r="A162" s="65">
        <v>586</v>
      </c>
      <c r="B162" s="65" t="s">
        <v>266</v>
      </c>
      <c r="C162" s="65" t="s">
        <v>267</v>
      </c>
      <c r="D162" s="65" t="s">
        <v>122</v>
      </c>
      <c r="E162" s="65" t="s">
        <v>82</v>
      </c>
      <c r="F162" s="65" t="s">
        <v>105</v>
      </c>
      <c r="G162" s="65" t="s">
        <v>79</v>
      </c>
      <c r="H162" s="66">
        <v>0.19824739486546469</v>
      </c>
      <c r="I162" s="66">
        <v>0.26573768967319622</v>
      </c>
      <c r="J162" s="67">
        <v>25.814592838287354</v>
      </c>
      <c r="K162" s="67">
        <v>40.731897950172424</v>
      </c>
      <c r="L162" s="67">
        <v>33.453509211540222</v>
      </c>
      <c r="M162" s="67">
        <v>21.7049116311875</v>
      </c>
      <c r="N162" s="67">
        <v>4.1096822678650193</v>
      </c>
      <c r="O162" s="67">
        <v>21.228982760045501</v>
      </c>
      <c r="P162" s="67">
        <v>19.502914218754917</v>
      </c>
      <c r="Q162" s="67">
        <v>9.4283924584073411</v>
      </c>
      <c r="R162" s="67">
        <v>6.5516796641816004</v>
      </c>
      <c r="S162" s="67">
        <v>2.3694301383616101</v>
      </c>
      <c r="T162" s="67">
        <v>2.2866599795551901</v>
      </c>
      <c r="U162" s="67">
        <v>9.1424895648318802</v>
      </c>
      <c r="V162" s="67">
        <v>3.6748573168084402</v>
      </c>
      <c r="W162" s="68">
        <v>219731.47899999999</v>
      </c>
      <c r="X162" s="68">
        <v>223293.28</v>
      </c>
      <c r="Y162" s="68">
        <v>227196.74100000001</v>
      </c>
      <c r="Z162" s="67">
        <v>63.930642070513642</v>
      </c>
      <c r="AA162" s="68">
        <v>145248.328125</v>
      </c>
      <c r="AB162" s="68">
        <v>72364.34375</v>
      </c>
      <c r="AC162" s="65">
        <v>10</v>
      </c>
      <c r="AD162" s="65" t="s">
        <v>78</v>
      </c>
      <c r="AE162" s="65"/>
      <c r="AF162" s="65"/>
      <c r="AG162" s="65"/>
      <c r="AH162" s="65"/>
    </row>
    <row r="163" spans="1:34" x14ac:dyDescent="0.35">
      <c r="A163" s="65">
        <v>275</v>
      </c>
      <c r="B163" s="65" t="s">
        <v>109</v>
      </c>
      <c r="C163" s="65" t="s">
        <v>110</v>
      </c>
      <c r="D163" s="65" t="s">
        <v>104</v>
      </c>
      <c r="E163" s="65" t="s">
        <v>75</v>
      </c>
      <c r="F163" s="65" t="s">
        <v>101</v>
      </c>
      <c r="G163" s="65" t="s">
        <v>77</v>
      </c>
      <c r="H163" s="66">
        <v>1.9800922697393998E-3</v>
      </c>
      <c r="I163" s="66">
        <v>1.6362691521766E-3</v>
      </c>
      <c r="J163" s="67">
        <v>66.381633281707764</v>
      </c>
      <c r="K163" s="67">
        <v>27.955648303031921</v>
      </c>
      <c r="L163" s="67">
        <v>5.6627199053764343</v>
      </c>
      <c r="M163" s="67">
        <v>42.591155051088329</v>
      </c>
      <c r="N163" s="67">
        <v>23.79047758651414</v>
      </c>
      <c r="O163" s="67">
        <v>2.48108334722636</v>
      </c>
      <c r="P163" s="67">
        <v>25.474564134282712</v>
      </c>
      <c r="Q163" s="67">
        <v>0.8516616378697901</v>
      </c>
      <c r="R163" s="67">
        <v>2.77209495778536</v>
      </c>
      <c r="S163" s="67">
        <v>0.85166163786978</v>
      </c>
      <c r="T163" s="67">
        <v>0</v>
      </c>
      <c r="U163" s="67">
        <v>1.0194816426158799</v>
      </c>
      <c r="V163" s="67">
        <v>0.16782000474610001</v>
      </c>
      <c r="W163" s="68">
        <v>5019.4009999999998</v>
      </c>
      <c r="X163" s="68">
        <v>4909.7749999999996</v>
      </c>
      <c r="Y163" s="68">
        <v>5019.4009999999998</v>
      </c>
      <c r="Z163" s="67">
        <v>77.041944279442745</v>
      </c>
      <c r="AA163" s="68">
        <v>3867.044189453125</v>
      </c>
      <c r="AB163" s="68">
        <v>18.488216400146484</v>
      </c>
      <c r="AC163" s="65">
        <v>10</v>
      </c>
      <c r="AD163" s="65" t="s">
        <v>78</v>
      </c>
      <c r="AE163" s="65"/>
      <c r="AF163" s="65"/>
      <c r="AG163" s="65"/>
      <c r="AH163" s="65"/>
    </row>
    <row r="164" spans="1:34" x14ac:dyDescent="0.35">
      <c r="A164" s="65">
        <v>275</v>
      </c>
      <c r="B164" s="65" t="s">
        <v>109</v>
      </c>
      <c r="C164" s="65" t="s">
        <v>110</v>
      </c>
      <c r="D164" s="65" t="s">
        <v>104</v>
      </c>
      <c r="E164" s="65" t="s">
        <v>75</v>
      </c>
      <c r="F164" s="65" t="s">
        <v>101</v>
      </c>
      <c r="G164" s="65" t="s">
        <v>79</v>
      </c>
      <c r="H164" s="66">
        <v>1.9800922697393998E-3</v>
      </c>
      <c r="I164" s="66">
        <v>4.1967200182656999E-3</v>
      </c>
      <c r="J164" s="67">
        <v>55.875658988952637</v>
      </c>
      <c r="K164" s="67">
        <v>36.150634288787842</v>
      </c>
      <c r="L164" s="67">
        <v>7.9737044870853424</v>
      </c>
      <c r="M164" s="67">
        <v>40.102476278879003</v>
      </c>
      <c r="N164" s="67">
        <v>15.773183592367351</v>
      </c>
      <c r="O164" s="67">
        <v>4.3610375718988204</v>
      </c>
      <c r="P164" s="67">
        <v>31.78959759499077</v>
      </c>
      <c r="Q164" s="67">
        <v>1.28084737547538</v>
      </c>
      <c r="R164" s="67">
        <v>2.8863205630791198</v>
      </c>
      <c r="S164" s="67">
        <v>0.45404992332934002</v>
      </c>
      <c r="T164" s="67">
        <v>0</v>
      </c>
      <c r="U164" s="67">
        <v>2.5983871263093401</v>
      </c>
      <c r="V164" s="67">
        <v>0.75409997367312998</v>
      </c>
      <c r="W164" s="68">
        <v>5019.4009999999998</v>
      </c>
      <c r="X164" s="68">
        <v>4909.7749999999996</v>
      </c>
      <c r="Y164" s="68">
        <v>5019.4009999999998</v>
      </c>
      <c r="Z164" s="67">
        <v>14.70183047333399</v>
      </c>
      <c r="AA164" s="68">
        <v>737.94384765625</v>
      </c>
      <c r="AB164" s="68">
        <v>8.3876132965087891</v>
      </c>
      <c r="AC164" s="65">
        <v>10</v>
      </c>
      <c r="AD164" s="65" t="s">
        <v>78</v>
      </c>
      <c r="AE164" s="65"/>
      <c r="AF164" s="65"/>
      <c r="AG164" s="65"/>
      <c r="AH164" s="65"/>
    </row>
    <row r="165" spans="1:34" x14ac:dyDescent="0.35">
      <c r="A165" s="65">
        <v>275</v>
      </c>
      <c r="B165" s="65" t="s">
        <v>109</v>
      </c>
      <c r="C165" s="65" t="s">
        <v>110</v>
      </c>
      <c r="D165" s="65" t="s">
        <v>104</v>
      </c>
      <c r="E165" s="65" t="s">
        <v>75</v>
      </c>
      <c r="F165" s="65" t="s">
        <v>101</v>
      </c>
      <c r="G165" s="65" t="s">
        <v>111</v>
      </c>
      <c r="H165" s="66">
        <v>1.9800922697393998E-3</v>
      </c>
      <c r="I165" s="66">
        <v>1.2412941224724001E-3</v>
      </c>
      <c r="J165" s="67">
        <v>62.488055229187012</v>
      </c>
      <c r="K165" s="67">
        <v>37.511947751045227</v>
      </c>
      <c r="L165" s="67">
        <v>0</v>
      </c>
      <c r="M165" s="67">
        <v>41.536961078250691</v>
      </c>
      <c r="N165" s="67">
        <v>20.951091680476548</v>
      </c>
      <c r="O165" s="67">
        <v>13.843717223993348</v>
      </c>
      <c r="P165" s="67">
        <v>23.66823001727921</v>
      </c>
      <c r="Q165" s="67">
        <v>0</v>
      </c>
      <c r="R165" s="67">
        <v>0</v>
      </c>
      <c r="S165" s="67">
        <v>0</v>
      </c>
      <c r="T165" s="67">
        <v>0</v>
      </c>
      <c r="U165" s="67">
        <v>0</v>
      </c>
      <c r="V165" s="67">
        <v>0</v>
      </c>
      <c r="W165" s="68">
        <v>5019.4009999999998</v>
      </c>
      <c r="X165" s="68">
        <v>4909.7749999999996</v>
      </c>
      <c r="Y165" s="68">
        <v>5019.4009999999998</v>
      </c>
      <c r="Z165" s="67">
        <v>8.25622524722408</v>
      </c>
      <c r="AA165" s="68">
        <v>414.41305541992188</v>
      </c>
      <c r="AB165" s="68">
        <v>1.5432255268096924</v>
      </c>
      <c r="AC165" s="65">
        <v>10</v>
      </c>
      <c r="AD165" s="65" t="s">
        <v>78</v>
      </c>
      <c r="AE165" s="65"/>
      <c r="AF165" s="65"/>
      <c r="AG165" s="65"/>
      <c r="AH165" s="65"/>
    </row>
    <row r="166" spans="1:34" x14ac:dyDescent="0.35">
      <c r="A166" s="65">
        <v>598</v>
      </c>
      <c r="B166" s="65" t="s">
        <v>290</v>
      </c>
      <c r="C166" s="65" t="s">
        <v>291</v>
      </c>
      <c r="D166" s="65" t="s">
        <v>116</v>
      </c>
      <c r="E166" s="65" t="s">
        <v>82</v>
      </c>
      <c r="F166" s="65" t="s">
        <v>292</v>
      </c>
      <c r="G166" s="65" t="s">
        <v>77</v>
      </c>
      <c r="H166" s="66">
        <v>0.26329089966554842</v>
      </c>
      <c r="I166" s="66">
        <v>8.3105425699422503E-2</v>
      </c>
      <c r="J166" s="67">
        <v>12.387348711490631</v>
      </c>
      <c r="K166" s="67">
        <v>32.409170269966125</v>
      </c>
      <c r="L166" s="67">
        <v>55.203479528427124</v>
      </c>
      <c r="M166" s="67"/>
      <c r="N166" s="67">
        <v>12.387348420761709</v>
      </c>
      <c r="O166" s="67">
        <v>6.6410467729502907</v>
      </c>
      <c r="P166" s="67">
        <v>25.768122893963842</v>
      </c>
      <c r="Q166" s="67">
        <v>11.64783243964297</v>
      </c>
      <c r="R166" s="67">
        <v>10.518245328919541</v>
      </c>
      <c r="S166" s="67">
        <v>6.5305558185457899</v>
      </c>
      <c r="T166" s="67">
        <v>11.08710464288294</v>
      </c>
      <c r="U166" s="67">
        <v>8.1675916166452502</v>
      </c>
      <c r="V166" s="67">
        <v>7.25215206568868</v>
      </c>
      <c r="W166" s="68">
        <v>9329.2270000000008</v>
      </c>
      <c r="X166" s="68">
        <v>9542.4860000000008</v>
      </c>
      <c r="Y166" s="68">
        <v>9749.64</v>
      </c>
      <c r="Z166" s="67">
        <v>11.474689989763199</v>
      </c>
      <c r="AA166" s="68">
        <v>1118.740966796875</v>
      </c>
      <c r="AB166" s="68">
        <v>216.15887451171875</v>
      </c>
      <c r="AC166" s="65">
        <v>9</v>
      </c>
      <c r="AD166" s="65" t="s">
        <v>20</v>
      </c>
      <c r="AE166" s="65"/>
      <c r="AF166" s="65"/>
      <c r="AG166" s="65"/>
      <c r="AH166" s="65"/>
    </row>
    <row r="167" spans="1:34" x14ac:dyDescent="0.35">
      <c r="A167" s="65">
        <v>598</v>
      </c>
      <c r="B167" s="65" t="s">
        <v>290</v>
      </c>
      <c r="C167" s="65" t="s">
        <v>291</v>
      </c>
      <c r="D167" s="65" t="s">
        <v>116</v>
      </c>
      <c r="E167" s="65" t="s">
        <v>82</v>
      </c>
      <c r="F167" s="65" t="s">
        <v>292</v>
      </c>
      <c r="G167" s="65" t="s">
        <v>79</v>
      </c>
      <c r="H167" s="66">
        <v>0.26329089966554842</v>
      </c>
      <c r="I167" s="66">
        <v>0.28664662080542019</v>
      </c>
      <c r="J167" s="67">
        <v>4.3129708617925644</v>
      </c>
      <c r="K167" s="67">
        <v>29.969725012779236</v>
      </c>
      <c r="L167" s="67">
        <v>65.717309713363647</v>
      </c>
      <c r="M167" s="67"/>
      <c r="N167" s="67">
        <v>4.3129710265217502</v>
      </c>
      <c r="O167" s="67">
        <v>12.55387472320017</v>
      </c>
      <c r="P167" s="67">
        <v>17.41584995168758</v>
      </c>
      <c r="Q167" s="67">
        <v>11.88004426406744</v>
      </c>
      <c r="R167" s="67">
        <v>10.72646696801427</v>
      </c>
      <c r="S167" s="67">
        <v>9.5904866805425399</v>
      </c>
      <c r="T167" s="67">
        <v>11.68204098645905</v>
      </c>
      <c r="U167" s="67">
        <v>11.22987759780505</v>
      </c>
      <c r="V167" s="67">
        <v>10.60838780170581</v>
      </c>
      <c r="W167" s="68">
        <v>9329.2270000000008</v>
      </c>
      <c r="X167" s="68">
        <v>9542.4860000000008</v>
      </c>
      <c r="Y167" s="68">
        <v>9749.64</v>
      </c>
      <c r="Z167" s="67">
        <v>88.525310010237391</v>
      </c>
      <c r="AA167" s="68">
        <v>8630.8994140625</v>
      </c>
      <c r="AB167" s="68">
        <v>5304.9287109375</v>
      </c>
      <c r="AC167" s="65">
        <v>9</v>
      </c>
      <c r="AD167" s="65" t="s">
        <v>20</v>
      </c>
      <c r="AE167" s="65"/>
      <c r="AF167" s="65"/>
      <c r="AG167" s="65"/>
      <c r="AH167" s="65"/>
    </row>
    <row r="168" spans="1:34" x14ac:dyDescent="0.35">
      <c r="A168" s="65">
        <v>600</v>
      </c>
      <c r="B168" s="65" t="s">
        <v>181</v>
      </c>
      <c r="C168" s="65" t="s">
        <v>182</v>
      </c>
      <c r="D168" s="65" t="s">
        <v>100</v>
      </c>
      <c r="E168" s="65" t="s">
        <v>75</v>
      </c>
      <c r="F168" s="65" t="s">
        <v>167</v>
      </c>
      <c r="G168" s="65" t="s">
        <v>77</v>
      </c>
      <c r="H168" s="66">
        <v>1.8848581354508599E-2</v>
      </c>
      <c r="I168" s="66">
        <v>3.6547067184038002E-3</v>
      </c>
      <c r="J168" s="67">
        <v>22.127673029899597</v>
      </c>
      <c r="K168" s="67">
        <v>35.58087944984436</v>
      </c>
      <c r="L168" s="67">
        <v>42.291450500488281</v>
      </c>
      <c r="M168" s="67">
        <v>16.705027931245358</v>
      </c>
      <c r="N168" s="67">
        <v>5.4226452945909402</v>
      </c>
      <c r="O168" s="67">
        <v>24.491409555798448</v>
      </c>
      <c r="P168" s="67">
        <v>11.089468691122729</v>
      </c>
      <c r="Q168" s="67">
        <v>10.836341314157281</v>
      </c>
      <c r="R168" s="67">
        <v>11.383487431749929</v>
      </c>
      <c r="S168" s="67">
        <v>5.0550462450372997</v>
      </c>
      <c r="T168" s="67">
        <v>0.32592062558760998</v>
      </c>
      <c r="U168" s="67">
        <v>13.02976188239216</v>
      </c>
      <c r="V168" s="67">
        <v>1.6608910283184599</v>
      </c>
      <c r="W168" s="68">
        <v>6266.6149999999998</v>
      </c>
      <c r="X168" s="68">
        <v>6530.0259999999998</v>
      </c>
      <c r="Y168" s="68">
        <v>6618.6949999999997</v>
      </c>
      <c r="Z168" s="67">
        <v>62.139091543575319</v>
      </c>
      <c r="AA168" s="68">
        <v>4112.796875</v>
      </c>
      <c r="AB168" s="68">
        <v>39.782356262207031</v>
      </c>
      <c r="AC168" s="65">
        <v>10</v>
      </c>
      <c r="AD168" s="65" t="s">
        <v>78</v>
      </c>
      <c r="AE168" s="65"/>
      <c r="AF168" s="65"/>
      <c r="AG168" s="65"/>
      <c r="AH168" s="65"/>
    </row>
    <row r="169" spans="1:34" x14ac:dyDescent="0.35">
      <c r="A169" s="65">
        <v>600</v>
      </c>
      <c r="B169" s="65" t="s">
        <v>181</v>
      </c>
      <c r="C169" s="65" t="s">
        <v>182</v>
      </c>
      <c r="D169" s="65" t="s">
        <v>100</v>
      </c>
      <c r="E169" s="65" t="s">
        <v>75</v>
      </c>
      <c r="F169" s="65" t="s">
        <v>167</v>
      </c>
      <c r="G169" s="65" t="s">
        <v>79</v>
      </c>
      <c r="H169" s="66">
        <v>1.8848581354508599E-2</v>
      </c>
      <c r="I169" s="66">
        <v>4.3785478154046001E-2</v>
      </c>
      <c r="J169" s="67">
        <v>13.194809854030609</v>
      </c>
      <c r="K169" s="67">
        <v>39.406341314315796</v>
      </c>
      <c r="L169" s="67">
        <v>47.398850321769714</v>
      </c>
      <c r="M169" s="67">
        <v>10.837880669537279</v>
      </c>
      <c r="N169" s="67">
        <v>2.3569297076732201</v>
      </c>
      <c r="O169" s="67">
        <v>25.7851235376225</v>
      </c>
      <c r="P169" s="67">
        <v>13.62121635604527</v>
      </c>
      <c r="Q169" s="67">
        <v>12.678716381999818</v>
      </c>
      <c r="R169" s="67">
        <v>11.07426286524878</v>
      </c>
      <c r="S169" s="67">
        <v>5.5294155196722299</v>
      </c>
      <c r="T169" s="67">
        <v>3.5059064968813001</v>
      </c>
      <c r="U169" s="67">
        <v>10.472098177736699</v>
      </c>
      <c r="V169" s="67">
        <v>4.1384502875812803</v>
      </c>
      <c r="W169" s="68">
        <v>6266.6149999999998</v>
      </c>
      <c r="X169" s="68">
        <v>6530.0259999999998</v>
      </c>
      <c r="Y169" s="68">
        <v>6618.6949999999997</v>
      </c>
      <c r="Z169" s="67">
        <v>37.860908456423147</v>
      </c>
      <c r="AA169" s="68">
        <v>2505.89794921875</v>
      </c>
      <c r="AB169" s="68">
        <v>258.10824584960938</v>
      </c>
      <c r="AC169" s="65">
        <v>10</v>
      </c>
      <c r="AD169" s="65" t="s">
        <v>78</v>
      </c>
      <c r="AE169" s="65"/>
      <c r="AF169" s="65"/>
      <c r="AG169" s="65"/>
      <c r="AH169" s="65"/>
    </row>
    <row r="170" spans="1:34" x14ac:dyDescent="0.35">
      <c r="A170" s="65">
        <v>604</v>
      </c>
      <c r="B170" s="65" t="s">
        <v>203</v>
      </c>
      <c r="C170" s="65" t="s">
        <v>204</v>
      </c>
      <c r="D170" s="65" t="s">
        <v>100</v>
      </c>
      <c r="E170" s="65" t="s">
        <v>205</v>
      </c>
      <c r="F170" s="65" t="s">
        <v>76</v>
      </c>
      <c r="G170" s="65" t="s">
        <v>77</v>
      </c>
      <c r="H170" s="66">
        <v>2.9221136839694201E-2</v>
      </c>
      <c r="I170" s="66">
        <v>7.8526884518038999E-3</v>
      </c>
      <c r="J170" s="67">
        <v>21.015515923500061</v>
      </c>
      <c r="K170" s="67">
        <v>38.548469543457031</v>
      </c>
      <c r="L170" s="67">
        <v>40.436017513275146</v>
      </c>
      <c r="M170" s="67">
        <v>16.983966268696179</v>
      </c>
      <c r="N170" s="67">
        <v>4.0315491477598799</v>
      </c>
      <c r="O170" s="67">
        <v>11.55255148889035</v>
      </c>
      <c r="P170" s="67">
        <v>26.995917254588349</v>
      </c>
      <c r="Q170" s="67">
        <v>6.7094967549906803</v>
      </c>
      <c r="R170" s="67">
        <v>10.258923777630271</v>
      </c>
      <c r="S170" s="67">
        <v>6.7253890403935603</v>
      </c>
      <c r="T170" s="67">
        <v>1.14545205336678</v>
      </c>
      <c r="U170" s="67">
        <v>11.825484908920309</v>
      </c>
      <c r="V170" s="67">
        <v>3.7712693047676797</v>
      </c>
      <c r="W170" s="68">
        <v>32824.860999999997</v>
      </c>
      <c r="X170" s="68">
        <v>32824.860999999997</v>
      </c>
      <c r="Y170" s="68">
        <v>33304.756000000001</v>
      </c>
      <c r="Z170" s="67">
        <v>77.72302966572181</v>
      </c>
      <c r="AA170" s="68">
        <v>25885.46484375</v>
      </c>
      <c r="AB170" s="68">
        <v>541.024169921875</v>
      </c>
      <c r="AC170" s="65">
        <v>10</v>
      </c>
      <c r="AD170" s="65" t="s">
        <v>78</v>
      </c>
      <c r="AE170" s="65"/>
      <c r="AF170" s="65"/>
      <c r="AG170" s="65"/>
      <c r="AH170" s="65"/>
    </row>
    <row r="171" spans="1:34" x14ac:dyDescent="0.35">
      <c r="A171" s="65">
        <v>604</v>
      </c>
      <c r="B171" s="65" t="s">
        <v>203</v>
      </c>
      <c r="C171" s="65" t="s">
        <v>204</v>
      </c>
      <c r="D171" s="65" t="s">
        <v>100</v>
      </c>
      <c r="E171" s="65" t="s">
        <v>205</v>
      </c>
      <c r="F171" s="65" t="s">
        <v>76</v>
      </c>
      <c r="G171" s="65" t="s">
        <v>79</v>
      </c>
      <c r="H171" s="66">
        <v>2.9221136839694201E-2</v>
      </c>
      <c r="I171" s="66">
        <v>0.1037743872611316</v>
      </c>
      <c r="J171" s="67">
        <v>14.315631985664368</v>
      </c>
      <c r="K171" s="67">
        <v>31.132635474205017</v>
      </c>
      <c r="L171" s="67">
        <v>54.551732540130615</v>
      </c>
      <c r="M171" s="67">
        <v>12.477011316426589</v>
      </c>
      <c r="N171" s="67">
        <v>1.8386199919164399</v>
      </c>
      <c r="O171" s="67">
        <v>18.15077483748555</v>
      </c>
      <c r="P171" s="67">
        <v>12.981860586807551</v>
      </c>
      <c r="Q171" s="67">
        <v>12.175794717451121</v>
      </c>
      <c r="R171" s="67">
        <v>11.95696530017436</v>
      </c>
      <c r="S171" s="67">
        <v>5.7356541646386301</v>
      </c>
      <c r="T171" s="67">
        <v>4.8179615013468799</v>
      </c>
      <c r="U171" s="67">
        <v>13.517632834219908</v>
      </c>
      <c r="V171" s="67">
        <v>6.3477247495330191</v>
      </c>
      <c r="W171" s="68">
        <v>32824.860999999997</v>
      </c>
      <c r="X171" s="68">
        <v>32824.860999999997</v>
      </c>
      <c r="Y171" s="68">
        <v>33304.756000000001</v>
      </c>
      <c r="Z171" s="67">
        <v>22.276970334278801</v>
      </c>
      <c r="AA171" s="68">
        <v>7419.29052734375</v>
      </c>
      <c r="AB171" s="68">
        <v>1912.7955322265625</v>
      </c>
      <c r="AC171" s="65">
        <v>10</v>
      </c>
      <c r="AD171" s="65" t="s">
        <v>78</v>
      </c>
      <c r="AE171" s="65"/>
      <c r="AF171" s="65"/>
      <c r="AG171" s="65"/>
      <c r="AH171" s="65"/>
    </row>
    <row r="172" spans="1:34" x14ac:dyDescent="0.35">
      <c r="A172" s="65">
        <v>608</v>
      </c>
      <c r="B172" s="65" t="s">
        <v>187</v>
      </c>
      <c r="C172" s="65" t="s">
        <v>188</v>
      </c>
      <c r="D172" s="65" t="s">
        <v>116</v>
      </c>
      <c r="E172" s="65" t="s">
        <v>82</v>
      </c>
      <c r="F172" s="65" t="s">
        <v>172</v>
      </c>
      <c r="G172" s="65" t="s">
        <v>77</v>
      </c>
      <c r="H172" s="66">
        <v>2.4249342416319E-2</v>
      </c>
      <c r="I172" s="66">
        <v>1.53867070615114E-2</v>
      </c>
      <c r="J172" s="67">
        <v>26.418820023536682</v>
      </c>
      <c r="K172" s="67">
        <v>30.385595560073853</v>
      </c>
      <c r="L172" s="67">
        <v>43.195581436157227</v>
      </c>
      <c r="M172" s="67"/>
      <c r="N172" s="67">
        <v>26.418819237158718</v>
      </c>
      <c r="O172" s="67">
        <v>16.779961029974668</v>
      </c>
      <c r="P172" s="67">
        <v>13.60563631725584</v>
      </c>
      <c r="Q172" s="67">
        <v>10.83014743953065</v>
      </c>
      <c r="R172" s="67">
        <v>8.60214228622824</v>
      </c>
      <c r="S172" s="67">
        <v>3.4063996687549198</v>
      </c>
      <c r="T172" s="67">
        <v>4.1709216146092096</v>
      </c>
      <c r="U172" s="67">
        <v>9.4962888615030803</v>
      </c>
      <c r="V172" s="67">
        <v>6.68968354498283</v>
      </c>
      <c r="W172" s="68">
        <v>106738.501</v>
      </c>
      <c r="X172" s="68">
        <v>110380.804</v>
      </c>
      <c r="Y172" s="68">
        <v>112190.977</v>
      </c>
      <c r="Z172" s="67">
        <v>44.91486981545966</v>
      </c>
      <c r="AA172" s="68">
        <v>50390.4296875</v>
      </c>
      <c r="AB172" s="68">
        <v>1921.3870849609375</v>
      </c>
      <c r="AC172" s="65">
        <v>9</v>
      </c>
      <c r="AD172" s="65" t="s">
        <v>20</v>
      </c>
      <c r="AE172" s="65"/>
      <c r="AF172" s="65"/>
      <c r="AG172" s="65"/>
      <c r="AH172" s="65"/>
    </row>
    <row r="173" spans="1:34" x14ac:dyDescent="0.35">
      <c r="A173" s="65">
        <v>608</v>
      </c>
      <c r="B173" s="65" t="s">
        <v>187</v>
      </c>
      <c r="C173" s="65" t="s">
        <v>188</v>
      </c>
      <c r="D173" s="65" t="s">
        <v>116</v>
      </c>
      <c r="E173" s="65" t="s">
        <v>82</v>
      </c>
      <c r="F173" s="65" t="s">
        <v>172</v>
      </c>
      <c r="G173" s="65" t="s">
        <v>79</v>
      </c>
      <c r="H173" s="66">
        <v>2.4249342416319E-2</v>
      </c>
      <c r="I173" s="66">
        <v>3.1475686655671603E-2</v>
      </c>
      <c r="J173" s="67">
        <v>17.871026694774628</v>
      </c>
      <c r="K173" s="67">
        <v>31.274431943893433</v>
      </c>
      <c r="L173" s="67">
        <v>50.85453987121582</v>
      </c>
      <c r="M173" s="67"/>
      <c r="N173" s="67">
        <v>17.871027413889191</v>
      </c>
      <c r="O173" s="67">
        <v>21.631881765690181</v>
      </c>
      <c r="P173" s="67">
        <v>9.6425507331633398</v>
      </c>
      <c r="Q173" s="67">
        <v>12.347500909704639</v>
      </c>
      <c r="R173" s="67">
        <v>8.1746685881024899</v>
      </c>
      <c r="S173" s="67">
        <v>4.99629320119839</v>
      </c>
      <c r="T173" s="67">
        <v>6.4577245919362491</v>
      </c>
      <c r="U173" s="67">
        <v>10.42159782119672</v>
      </c>
      <c r="V173" s="67">
        <v>8.4567549751148299</v>
      </c>
      <c r="W173" s="68">
        <v>106738.501</v>
      </c>
      <c r="X173" s="68">
        <v>110380.804</v>
      </c>
      <c r="Y173" s="68">
        <v>112190.977</v>
      </c>
      <c r="Z173" s="67">
        <v>55.085130184541342</v>
      </c>
      <c r="AA173" s="68">
        <v>61800.546875</v>
      </c>
      <c r="AB173" s="68">
        <v>4581.181640625</v>
      </c>
      <c r="AC173" s="65">
        <v>9</v>
      </c>
      <c r="AD173" s="65" t="s">
        <v>20</v>
      </c>
      <c r="AE173" s="65"/>
      <c r="AF173" s="65"/>
      <c r="AG173" s="65"/>
      <c r="AH173" s="65"/>
    </row>
    <row r="174" spans="1:34" x14ac:dyDescent="0.35">
      <c r="A174" s="65">
        <v>646</v>
      </c>
      <c r="B174" s="65" t="s">
        <v>272</v>
      </c>
      <c r="C174" s="65" t="s">
        <v>273</v>
      </c>
      <c r="D174" s="65" t="s">
        <v>193</v>
      </c>
      <c r="E174" s="65" t="s">
        <v>82</v>
      </c>
      <c r="F174" s="65" t="s">
        <v>101</v>
      </c>
      <c r="G174" s="65" t="s">
        <v>77</v>
      </c>
      <c r="H174" s="66">
        <v>0.23100196192350619</v>
      </c>
      <c r="I174" s="66">
        <v>8.9512609187872197E-2</v>
      </c>
      <c r="J174" s="67">
        <v>24.84470009803772</v>
      </c>
      <c r="K174" s="67">
        <v>24.336759746074677</v>
      </c>
      <c r="L174" s="67">
        <v>50.818538665771484</v>
      </c>
      <c r="M174" s="67">
        <v>19.958946160106461</v>
      </c>
      <c r="N174" s="67">
        <v>4.8857532584049297</v>
      </c>
      <c r="O174" s="67">
        <v>19.362712239577039</v>
      </c>
      <c r="P174" s="67">
        <v>4.9740480305459895</v>
      </c>
      <c r="Q174" s="67">
        <v>12.101517141039899</v>
      </c>
      <c r="R174" s="67">
        <v>8.5222877917652404</v>
      </c>
      <c r="S174" s="67">
        <v>6.61676311895478</v>
      </c>
      <c r="T174" s="67">
        <v>6.0492145117467606</v>
      </c>
      <c r="U174" s="67">
        <v>8.4964824715651197</v>
      </c>
      <c r="V174" s="67">
        <v>9.0322752762946408</v>
      </c>
      <c r="W174" s="68">
        <v>13146.361999999999</v>
      </c>
      <c r="X174" s="68">
        <v>12835.028</v>
      </c>
      <c r="Y174" s="68">
        <v>13146.361999999999</v>
      </c>
      <c r="Z174" s="67">
        <v>16.898164250590661</v>
      </c>
      <c r="AA174" s="68">
        <v>2221.493896484375</v>
      </c>
      <c r="AB174" s="68">
        <v>436.48312377929688</v>
      </c>
      <c r="AC174" s="65">
        <v>10</v>
      </c>
      <c r="AD174" s="65" t="s">
        <v>78</v>
      </c>
      <c r="AE174" s="65"/>
      <c r="AF174" s="65"/>
      <c r="AG174" s="65"/>
      <c r="AH174" s="65"/>
    </row>
    <row r="175" spans="1:34" x14ac:dyDescent="0.35">
      <c r="A175" s="65">
        <v>646</v>
      </c>
      <c r="B175" s="65" t="s">
        <v>272</v>
      </c>
      <c r="C175" s="65" t="s">
        <v>273</v>
      </c>
      <c r="D175" s="65" t="s">
        <v>193</v>
      </c>
      <c r="E175" s="65" t="s">
        <v>82</v>
      </c>
      <c r="F175" s="65" t="s">
        <v>101</v>
      </c>
      <c r="G175" s="65" t="s">
        <v>79</v>
      </c>
      <c r="H175" s="66">
        <v>0.23100196192350619</v>
      </c>
      <c r="I175" s="66">
        <v>0.25977281037318778</v>
      </c>
      <c r="J175" s="67">
        <v>18.566669523715973</v>
      </c>
      <c r="K175" s="67">
        <v>26.753526926040649</v>
      </c>
      <c r="L175" s="67">
        <v>54.679805040359497</v>
      </c>
      <c r="M175" s="67">
        <v>16.396099592996112</v>
      </c>
      <c r="N175" s="67">
        <v>2.1705698244073499</v>
      </c>
      <c r="O175" s="67">
        <v>20.96425327561148</v>
      </c>
      <c r="P175" s="67">
        <v>5.7892745602009699</v>
      </c>
      <c r="Q175" s="67">
        <v>11.691943641486279</v>
      </c>
      <c r="R175" s="67">
        <v>5.8099078172878595</v>
      </c>
      <c r="S175" s="67">
        <v>8.4943791456913704</v>
      </c>
      <c r="T175" s="67">
        <v>8.9799220180168398</v>
      </c>
      <c r="U175" s="67">
        <v>10.84042118893684</v>
      </c>
      <c r="V175" s="67">
        <v>8.8632289353652798</v>
      </c>
      <c r="W175" s="68">
        <v>13146.361999999999</v>
      </c>
      <c r="X175" s="68">
        <v>12835.028</v>
      </c>
      <c r="Y175" s="68">
        <v>13146.361999999999</v>
      </c>
      <c r="Z175" s="67">
        <v>83.101835749409133</v>
      </c>
      <c r="AA175" s="68">
        <v>10924.8681640625</v>
      </c>
      <c r="AB175" s="68">
        <v>5981.88671875</v>
      </c>
      <c r="AC175" s="65">
        <v>10</v>
      </c>
      <c r="AD175" s="65" t="s">
        <v>78</v>
      </c>
      <c r="AE175" s="65"/>
      <c r="AF175" s="65"/>
      <c r="AG175" s="65"/>
      <c r="AH175" s="65"/>
    </row>
    <row r="176" spans="1:34" x14ac:dyDescent="0.35">
      <c r="A176" s="65">
        <v>662</v>
      </c>
      <c r="B176" s="65" t="s">
        <v>140</v>
      </c>
      <c r="C176" s="65" t="s">
        <v>141</v>
      </c>
      <c r="D176" s="65" t="s">
        <v>100</v>
      </c>
      <c r="E176" s="65" t="s">
        <v>75</v>
      </c>
      <c r="F176" s="65" t="s">
        <v>86</v>
      </c>
      <c r="G176" s="65" t="s">
        <v>77</v>
      </c>
      <c r="H176" s="66">
        <v>7.2018620576616002E-3</v>
      </c>
      <c r="I176" s="66">
        <v>6.1849497211652E-3</v>
      </c>
      <c r="J176" s="67">
        <v>58.026158809661865</v>
      </c>
      <c r="K176" s="67">
        <v>14.887702465057373</v>
      </c>
      <c r="L176" s="67">
        <v>27.086135745048523</v>
      </c>
      <c r="M176" s="67">
        <v>58.026160795979244</v>
      </c>
      <c r="N176" s="67"/>
      <c r="O176" s="67">
        <v>14.88770282761895</v>
      </c>
      <c r="P176" s="67">
        <v>0</v>
      </c>
      <c r="Q176" s="67">
        <v>5.05074100228288</v>
      </c>
      <c r="R176" s="67">
        <v>6.4615152914601905</v>
      </c>
      <c r="S176" s="67">
        <v>2.0539213915963797</v>
      </c>
      <c r="T176" s="67">
        <v>4.0272380866052302</v>
      </c>
      <c r="U176" s="67">
        <v>4.4696418431378202</v>
      </c>
      <c r="V176" s="67">
        <v>5.0230787613186205</v>
      </c>
      <c r="W176" s="68">
        <v>173.124</v>
      </c>
      <c r="X176" s="68">
        <v>178.583</v>
      </c>
      <c r="Y176" s="68">
        <v>179.23699999999999</v>
      </c>
      <c r="Z176" s="67">
        <v>18.810838605651963</v>
      </c>
      <c r="AA176" s="68">
        <v>33.715984344482422</v>
      </c>
      <c r="AB176" s="68">
        <v>0.57024335861206055</v>
      </c>
      <c r="AC176" s="65">
        <v>9</v>
      </c>
      <c r="AD176" s="65" t="s">
        <v>21</v>
      </c>
      <c r="AE176" s="65"/>
      <c r="AF176" s="65"/>
      <c r="AG176" s="65"/>
      <c r="AH176" s="65"/>
    </row>
    <row r="177" spans="1:34" x14ac:dyDescent="0.35">
      <c r="A177" s="65">
        <v>662</v>
      </c>
      <c r="B177" s="65" t="s">
        <v>140</v>
      </c>
      <c r="C177" s="65" t="s">
        <v>141</v>
      </c>
      <c r="D177" s="65" t="s">
        <v>100</v>
      </c>
      <c r="E177" s="65" t="s">
        <v>75</v>
      </c>
      <c r="F177" s="65" t="s">
        <v>86</v>
      </c>
      <c r="G177" s="65" t="s">
        <v>79</v>
      </c>
      <c r="H177" s="66">
        <v>7.2018620576616002E-3</v>
      </c>
      <c r="I177" s="66">
        <v>7.4374720025040999E-3</v>
      </c>
      <c r="J177" s="67">
        <v>71.681249141693115</v>
      </c>
      <c r="K177" s="67">
        <v>6.1077140271663666</v>
      </c>
      <c r="L177" s="67">
        <v>22.211036086082458</v>
      </c>
      <c r="M177" s="67">
        <v>71.681250708594519</v>
      </c>
      <c r="N177" s="67"/>
      <c r="O177" s="67">
        <v>6.1077139386967305</v>
      </c>
      <c r="P177" s="67">
        <v>0</v>
      </c>
      <c r="Q177" s="67">
        <v>2.0209008138065698</v>
      </c>
      <c r="R177" s="67">
        <v>5.2817337279174597</v>
      </c>
      <c r="S177" s="67">
        <v>1.0052567726016699</v>
      </c>
      <c r="T177" s="67">
        <v>2.05090847866036</v>
      </c>
      <c r="U177" s="67">
        <v>9.291196778550189</v>
      </c>
      <c r="V177" s="67">
        <v>2.56103878117464</v>
      </c>
      <c r="W177" s="68">
        <v>173.124</v>
      </c>
      <c r="X177" s="68">
        <v>178.583</v>
      </c>
      <c r="Y177" s="68">
        <v>179.23699999999999</v>
      </c>
      <c r="Z177" s="67">
        <v>81.189161394348091</v>
      </c>
      <c r="AA177" s="68">
        <v>145.52101135253906</v>
      </c>
      <c r="AB177" s="68">
        <v>2.8731343746185303</v>
      </c>
      <c r="AC177" s="65">
        <v>9</v>
      </c>
      <c r="AD177" s="65" t="s">
        <v>21</v>
      </c>
      <c r="AE177" s="65"/>
      <c r="AF177" s="65"/>
      <c r="AG177" s="65"/>
      <c r="AH177" s="65"/>
    </row>
    <row r="178" spans="1:34" x14ac:dyDescent="0.35">
      <c r="A178" s="65">
        <v>882</v>
      </c>
      <c r="B178" s="65" t="s">
        <v>189</v>
      </c>
      <c r="C178" s="65" t="s">
        <v>190</v>
      </c>
      <c r="D178" s="65" t="s">
        <v>116</v>
      </c>
      <c r="E178" s="65" t="s">
        <v>75</v>
      </c>
      <c r="F178" s="65" t="s">
        <v>101</v>
      </c>
      <c r="G178" s="65" t="s">
        <v>77</v>
      </c>
      <c r="H178" s="66">
        <v>2.46004897655159E-2</v>
      </c>
      <c r="I178" s="66">
        <v>1.45906143310286E-2</v>
      </c>
      <c r="J178" s="67">
        <v>37.648552656173706</v>
      </c>
      <c r="K178" s="67">
        <v>40.925347805023193</v>
      </c>
      <c r="L178" s="67">
        <v>21.426099538803101</v>
      </c>
      <c r="M178" s="67">
        <v>30.737279335406448</v>
      </c>
      <c r="N178" s="67">
        <v>6.9112726433590206</v>
      </c>
      <c r="O178" s="67">
        <v>0</v>
      </c>
      <c r="P178" s="67">
        <v>40.925349025032411</v>
      </c>
      <c r="Q178" s="67">
        <v>6.3971898516754191</v>
      </c>
      <c r="R178" s="67">
        <v>1.5114803276804301</v>
      </c>
      <c r="S178" s="67">
        <v>0</v>
      </c>
      <c r="T178" s="67">
        <v>0.52305680550773004</v>
      </c>
      <c r="U178" s="67">
        <v>10.453444098308861</v>
      </c>
      <c r="V178" s="67">
        <v>2.5409279130301901</v>
      </c>
      <c r="W178" s="68">
        <v>214.929</v>
      </c>
      <c r="X178" s="68">
        <v>211.905</v>
      </c>
      <c r="Y178" s="68">
        <v>214.929</v>
      </c>
      <c r="Z178" s="67">
        <v>18.677390932845</v>
      </c>
      <c r="AA178" s="68">
        <v>40.143131256103516</v>
      </c>
      <c r="AB178" s="68">
        <v>1.5145953893661499</v>
      </c>
      <c r="AC178" s="65">
        <v>10</v>
      </c>
      <c r="AD178" s="65" t="s">
        <v>78</v>
      </c>
      <c r="AE178" s="65"/>
      <c r="AF178" s="65"/>
      <c r="AG178" s="65"/>
      <c r="AH178" s="65"/>
    </row>
    <row r="179" spans="1:34" x14ac:dyDescent="0.35">
      <c r="A179" s="65">
        <v>882</v>
      </c>
      <c r="B179" s="65" t="s">
        <v>189</v>
      </c>
      <c r="C179" s="65" t="s">
        <v>190</v>
      </c>
      <c r="D179" s="65" t="s">
        <v>116</v>
      </c>
      <c r="E179" s="65" t="s">
        <v>75</v>
      </c>
      <c r="F179" s="65" t="s">
        <v>101</v>
      </c>
      <c r="G179" s="65" t="s">
        <v>79</v>
      </c>
      <c r="H179" s="66">
        <v>2.46004897655159E-2</v>
      </c>
      <c r="I179" s="66">
        <v>2.6899461217902699E-2</v>
      </c>
      <c r="J179" s="67">
        <v>36.801153421401978</v>
      </c>
      <c r="K179" s="67">
        <v>29.962760210037231</v>
      </c>
      <c r="L179" s="67">
        <v>33.236086368560791</v>
      </c>
      <c r="M179" s="67">
        <v>29.139300962341469</v>
      </c>
      <c r="N179" s="67">
        <v>7.6618522725164508</v>
      </c>
      <c r="O179" s="67">
        <v>0.28314145356817999</v>
      </c>
      <c r="P179" s="67">
        <v>29.679618651727818</v>
      </c>
      <c r="Q179" s="67">
        <v>11.113177852103199</v>
      </c>
      <c r="R179" s="67">
        <v>3.6073724696317999</v>
      </c>
      <c r="S179" s="67">
        <v>0.87057381393179989</v>
      </c>
      <c r="T179" s="67">
        <v>0.84185703163732006</v>
      </c>
      <c r="U179" s="67">
        <v>11.923678828961041</v>
      </c>
      <c r="V179" s="67">
        <v>4.8794266635758499</v>
      </c>
      <c r="W179" s="68">
        <v>214.929</v>
      </c>
      <c r="X179" s="68">
        <v>211.905</v>
      </c>
      <c r="Y179" s="68">
        <v>214.929</v>
      </c>
      <c r="Z179" s="67">
        <v>81.322609067154971</v>
      </c>
      <c r="AA179" s="68">
        <v>174.78587341308594</v>
      </c>
      <c r="AB179" s="68">
        <v>12.001212120056152</v>
      </c>
      <c r="AC179" s="65">
        <v>10</v>
      </c>
      <c r="AD179" s="65" t="s">
        <v>78</v>
      </c>
      <c r="AE179" s="65"/>
      <c r="AF179" s="65"/>
      <c r="AG179" s="65"/>
      <c r="AH179" s="65"/>
    </row>
    <row r="180" spans="1:34" x14ac:dyDescent="0.35">
      <c r="A180" s="65">
        <v>678</v>
      </c>
      <c r="B180" s="65" t="s">
        <v>213</v>
      </c>
      <c r="C180" s="65" t="s">
        <v>214</v>
      </c>
      <c r="D180" s="65" t="s">
        <v>193</v>
      </c>
      <c r="E180" s="65" t="s">
        <v>75</v>
      </c>
      <c r="F180" s="65" t="s">
        <v>76</v>
      </c>
      <c r="G180" s="65" t="s">
        <v>77</v>
      </c>
      <c r="H180" s="66">
        <v>4.7923375105539102E-2</v>
      </c>
      <c r="I180" s="66">
        <v>4.7113366381047898E-2</v>
      </c>
      <c r="J180" s="67">
        <v>18.42433363199234</v>
      </c>
      <c r="K180" s="67">
        <v>37.165987491607666</v>
      </c>
      <c r="L180" s="67">
        <v>44.409677386283875</v>
      </c>
      <c r="M180" s="67">
        <v>15.667402634620069</v>
      </c>
      <c r="N180" s="67">
        <v>2.7569311441523001</v>
      </c>
      <c r="O180" s="67">
        <v>24.900511126807931</v>
      </c>
      <c r="P180" s="67">
        <v>12.265477089220409</v>
      </c>
      <c r="Q180" s="67">
        <v>10.29303802602227</v>
      </c>
      <c r="R180" s="67">
        <v>12.68543048147062</v>
      </c>
      <c r="S180" s="67">
        <v>3.0986730118108499</v>
      </c>
      <c r="T180" s="67">
        <v>8.5990957087874698</v>
      </c>
      <c r="U180" s="67">
        <v>0.50209172232448995</v>
      </c>
      <c r="V180" s="67">
        <v>9.2313490547837702</v>
      </c>
      <c r="W180" s="68">
        <v>214.59899999999999</v>
      </c>
      <c r="X180" s="68">
        <v>214.59899999999999</v>
      </c>
      <c r="Y180" s="68">
        <v>218.64099999999999</v>
      </c>
      <c r="Z180" s="67">
        <v>66.375485382146266</v>
      </c>
      <c r="AA180" s="68">
        <v>145.1240234375</v>
      </c>
      <c r="AB180" s="68">
        <v>16.517341613769531</v>
      </c>
      <c r="AC180" s="65">
        <v>10</v>
      </c>
      <c r="AD180" s="65" t="s">
        <v>78</v>
      </c>
      <c r="AE180" s="65"/>
      <c r="AF180" s="65"/>
      <c r="AG180" s="65"/>
      <c r="AH180" s="65"/>
    </row>
    <row r="181" spans="1:34" x14ac:dyDescent="0.35">
      <c r="A181" s="65">
        <v>678</v>
      </c>
      <c r="B181" s="65" t="s">
        <v>213</v>
      </c>
      <c r="C181" s="65" t="s">
        <v>214</v>
      </c>
      <c r="D181" s="65" t="s">
        <v>193</v>
      </c>
      <c r="E181" s="65" t="s">
        <v>75</v>
      </c>
      <c r="F181" s="65" t="s">
        <v>76</v>
      </c>
      <c r="G181" s="65" t="s">
        <v>79</v>
      </c>
      <c r="H181" s="66">
        <v>4.7923375105539102E-2</v>
      </c>
      <c r="I181" s="66">
        <v>4.9522349034618697E-2</v>
      </c>
      <c r="J181" s="67">
        <v>19.323337078094482</v>
      </c>
      <c r="K181" s="67">
        <v>35.582759976387024</v>
      </c>
      <c r="L181" s="67">
        <v>45.093902945518494</v>
      </c>
      <c r="M181" s="67">
        <v>16.551037776961429</v>
      </c>
      <c r="N181" s="67">
        <v>2.77229903482145</v>
      </c>
      <c r="O181" s="67">
        <v>24.197941524086719</v>
      </c>
      <c r="P181" s="67">
        <v>11.384816771008669</v>
      </c>
      <c r="Q181" s="67">
        <v>11.70261657445519</v>
      </c>
      <c r="R181" s="67">
        <v>12.719563810788129</v>
      </c>
      <c r="S181" s="67">
        <v>5.3629819103525902</v>
      </c>
      <c r="T181" s="67">
        <v>7.2993412591319</v>
      </c>
      <c r="U181" s="67">
        <v>0.57451436040032</v>
      </c>
      <c r="V181" s="67">
        <v>7.4348869779934503</v>
      </c>
      <c r="W181" s="68">
        <v>214.59899999999999</v>
      </c>
      <c r="X181" s="68">
        <v>214.59899999999999</v>
      </c>
      <c r="Y181" s="68">
        <v>218.64099999999999</v>
      </c>
      <c r="Z181" s="67">
        <v>33.624514617853258</v>
      </c>
      <c r="AA181" s="68">
        <v>73.516975402832031</v>
      </c>
      <c r="AB181" s="68">
        <v>9.0904684066772461</v>
      </c>
      <c r="AC181" s="65">
        <v>10</v>
      </c>
      <c r="AD181" s="65" t="s">
        <v>78</v>
      </c>
      <c r="AE181" s="65"/>
      <c r="AF181" s="65"/>
      <c r="AG181" s="65"/>
      <c r="AH181" s="65"/>
    </row>
    <row r="182" spans="1:34" x14ac:dyDescent="0.35">
      <c r="A182" s="65">
        <v>686</v>
      </c>
      <c r="B182" s="65" t="s">
        <v>288</v>
      </c>
      <c r="C182" s="65" t="s">
        <v>289</v>
      </c>
      <c r="D182" s="65" t="s">
        <v>193</v>
      </c>
      <c r="E182" s="65" t="s">
        <v>82</v>
      </c>
      <c r="F182" s="65" t="s">
        <v>76</v>
      </c>
      <c r="G182" s="65" t="s">
        <v>77</v>
      </c>
      <c r="H182" s="66">
        <v>0.26286197297605662</v>
      </c>
      <c r="I182" s="66">
        <v>0.1014858333676024</v>
      </c>
      <c r="J182" s="67">
        <v>24.414351582527161</v>
      </c>
      <c r="K182" s="67">
        <v>53.812509775161743</v>
      </c>
      <c r="L182" s="67">
        <v>21.773138642311096</v>
      </c>
      <c r="M182" s="67">
        <v>19.955331350938561</v>
      </c>
      <c r="N182" s="67">
        <v>4.4590201450509097</v>
      </c>
      <c r="O182" s="67">
        <v>20.918150556195737</v>
      </c>
      <c r="P182" s="67">
        <v>32.894359933994089</v>
      </c>
      <c r="Q182" s="67">
        <v>9.3717421027130499</v>
      </c>
      <c r="R182" s="67">
        <v>5.6283221375751697</v>
      </c>
      <c r="S182" s="67">
        <v>1.45422888011233</v>
      </c>
      <c r="T182" s="67">
        <v>1.7448426739501199</v>
      </c>
      <c r="U182" s="67">
        <v>2.0612307594149901</v>
      </c>
      <c r="V182" s="67">
        <v>1.5127714600548301</v>
      </c>
      <c r="W182" s="68">
        <v>16000.781000000001</v>
      </c>
      <c r="X182" s="68">
        <v>16000.781000000001</v>
      </c>
      <c r="Y182" s="68">
        <v>16436.12</v>
      </c>
      <c r="Z182" s="67">
        <v>43.946503398617047</v>
      </c>
      <c r="AA182" s="68">
        <v>7223.10009765625</v>
      </c>
      <c r="AB182" s="68">
        <v>1642.129150390625</v>
      </c>
      <c r="AC182" s="65">
        <v>10</v>
      </c>
      <c r="AD182" s="65" t="s">
        <v>78</v>
      </c>
      <c r="AE182" s="65"/>
      <c r="AF182" s="65"/>
      <c r="AG182" s="65"/>
      <c r="AH182" s="65"/>
    </row>
    <row r="183" spans="1:34" x14ac:dyDescent="0.35">
      <c r="A183" s="65">
        <v>686</v>
      </c>
      <c r="B183" s="65" t="s">
        <v>288</v>
      </c>
      <c r="C183" s="65" t="s">
        <v>289</v>
      </c>
      <c r="D183" s="65" t="s">
        <v>193</v>
      </c>
      <c r="E183" s="65" t="s">
        <v>82</v>
      </c>
      <c r="F183" s="65" t="s">
        <v>76</v>
      </c>
      <c r="G183" s="65" t="s">
        <v>79</v>
      </c>
      <c r="H183" s="66">
        <v>0.26286197297605662</v>
      </c>
      <c r="I183" s="66">
        <v>0.38938248459002472</v>
      </c>
      <c r="J183" s="67">
        <v>19.93824690580368</v>
      </c>
      <c r="K183" s="67">
        <v>47.350022196769714</v>
      </c>
      <c r="L183" s="67">
        <v>32.711729407310486</v>
      </c>
      <c r="M183" s="67">
        <v>16.398524524285648</v>
      </c>
      <c r="N183" s="67">
        <v>3.5397218479113501</v>
      </c>
      <c r="O183" s="67">
        <v>20.566019841595541</v>
      </c>
      <c r="P183" s="67">
        <v>26.784003443274063</v>
      </c>
      <c r="Q183" s="67">
        <v>10.04659417322369</v>
      </c>
      <c r="R183" s="67">
        <v>6.1958621262812796</v>
      </c>
      <c r="S183" s="67">
        <v>3.7058022301597902</v>
      </c>
      <c r="T183" s="67">
        <v>6.21357105755013</v>
      </c>
      <c r="U183" s="67">
        <v>5.31253528287822</v>
      </c>
      <c r="V183" s="67">
        <v>1.2373654728402401</v>
      </c>
      <c r="W183" s="68">
        <v>16000.781000000001</v>
      </c>
      <c r="X183" s="68">
        <v>16000.781000000001</v>
      </c>
      <c r="Y183" s="68">
        <v>16436.12</v>
      </c>
      <c r="Z183" s="67">
        <v>56.053496601382889</v>
      </c>
      <c r="AA183" s="68">
        <v>9213.01953125</v>
      </c>
      <c r="AB183" s="68">
        <v>6712.7412109375</v>
      </c>
      <c r="AC183" s="65">
        <v>10</v>
      </c>
      <c r="AD183" s="65" t="s">
        <v>78</v>
      </c>
      <c r="AE183" s="65"/>
      <c r="AF183" s="65"/>
      <c r="AG183" s="65"/>
      <c r="AH183" s="65"/>
    </row>
    <row r="184" spans="1:34" x14ac:dyDescent="0.35">
      <c r="A184" s="65">
        <v>688</v>
      </c>
      <c r="B184" s="65" t="s">
        <v>72</v>
      </c>
      <c r="C184" s="65" t="s">
        <v>73</v>
      </c>
      <c r="D184" s="65" t="s">
        <v>74</v>
      </c>
      <c r="E184" s="65" t="s">
        <v>75</v>
      </c>
      <c r="F184" s="65" t="s">
        <v>76</v>
      </c>
      <c r="G184" s="65" t="s">
        <v>77</v>
      </c>
      <c r="H184" s="66">
        <v>4.3311414746289998E-4</v>
      </c>
      <c r="I184" s="66">
        <v>0</v>
      </c>
      <c r="J184" s="67"/>
      <c r="K184" s="67"/>
      <c r="L184" s="67"/>
      <c r="M184" s="67"/>
      <c r="N184" s="67"/>
      <c r="O184" s="67"/>
      <c r="P184" s="67"/>
      <c r="Q184" s="67"/>
      <c r="R184" s="67"/>
      <c r="S184" s="67"/>
      <c r="T184" s="67"/>
      <c r="U184" s="67"/>
      <c r="V184" s="67"/>
      <c r="W184" s="68">
        <v>7401.0559999999996</v>
      </c>
      <c r="X184" s="68">
        <v>7401.0559999999996</v>
      </c>
      <c r="Y184" s="68">
        <v>7358.0050000000001</v>
      </c>
      <c r="Z184" s="67">
        <v>57.451129511049089</v>
      </c>
      <c r="AA184" s="68">
        <v>4227.2568359375</v>
      </c>
      <c r="AB184" s="68">
        <v>0</v>
      </c>
      <c r="AC184" s="65">
        <v>10</v>
      </c>
      <c r="AD184" s="65" t="s">
        <v>78</v>
      </c>
      <c r="AE184" s="65"/>
      <c r="AF184" s="65"/>
      <c r="AG184" s="65"/>
      <c r="AH184" s="65"/>
    </row>
    <row r="185" spans="1:34" x14ac:dyDescent="0.35">
      <c r="A185" s="65">
        <v>688</v>
      </c>
      <c r="B185" s="65" t="s">
        <v>72</v>
      </c>
      <c r="C185" s="65" t="s">
        <v>73</v>
      </c>
      <c r="D185" s="65" t="s">
        <v>74</v>
      </c>
      <c r="E185" s="65" t="s">
        <v>75</v>
      </c>
      <c r="F185" s="65" t="s">
        <v>76</v>
      </c>
      <c r="G185" s="65" t="s">
        <v>79</v>
      </c>
      <c r="H185" s="66">
        <v>4.3311414746289998E-4</v>
      </c>
      <c r="I185" s="66">
        <v>1.0179216098706E-3</v>
      </c>
      <c r="J185" s="67">
        <v>30.93755841255188</v>
      </c>
      <c r="K185" s="67">
        <v>40.088340640068054</v>
      </c>
      <c r="L185" s="67">
        <v>28.974100947380066</v>
      </c>
      <c r="M185" s="67">
        <v>8.8578611155145115</v>
      </c>
      <c r="N185" s="67">
        <v>22.079698545841218</v>
      </c>
      <c r="O185" s="67">
        <v>20.98112691108448</v>
      </c>
      <c r="P185" s="67">
        <v>19.107213658978832</v>
      </c>
      <c r="Q185" s="67">
        <v>12.864394805632809</v>
      </c>
      <c r="R185" s="67">
        <v>3.9127546895804404</v>
      </c>
      <c r="S185" s="67">
        <v>3.1826457793851901</v>
      </c>
      <c r="T185" s="67">
        <v>0.95719896179727004</v>
      </c>
      <c r="U185" s="67">
        <v>6.0140945883867101</v>
      </c>
      <c r="V185" s="67">
        <v>2.0430109437983099</v>
      </c>
      <c r="W185" s="68">
        <v>7401.0559999999996</v>
      </c>
      <c r="X185" s="68">
        <v>7401.0559999999996</v>
      </c>
      <c r="Y185" s="68">
        <v>7358.0050000000001</v>
      </c>
      <c r="Z185" s="67">
        <v>42.548870488950804</v>
      </c>
      <c r="AA185" s="68">
        <v>3130.748046875</v>
      </c>
      <c r="AB185" s="68">
        <v>8.3641147613525391</v>
      </c>
      <c r="AC185" s="65">
        <v>10</v>
      </c>
      <c r="AD185" s="65" t="s">
        <v>78</v>
      </c>
      <c r="AE185" s="65"/>
      <c r="AF185" s="65"/>
      <c r="AG185" s="65"/>
      <c r="AH185" s="65"/>
    </row>
    <row r="186" spans="1:34" x14ac:dyDescent="0.35">
      <c r="A186" s="65">
        <v>694</v>
      </c>
      <c r="B186" s="65" t="s">
        <v>303</v>
      </c>
      <c r="C186" s="65" t="s">
        <v>304</v>
      </c>
      <c r="D186" s="65" t="s">
        <v>193</v>
      </c>
      <c r="E186" s="65" t="s">
        <v>82</v>
      </c>
      <c r="F186" s="65" t="s">
        <v>76</v>
      </c>
      <c r="G186" s="65" t="s">
        <v>77</v>
      </c>
      <c r="H186" s="66">
        <v>0.29289930671452868</v>
      </c>
      <c r="I186" s="66">
        <v>0.1374303176163395</v>
      </c>
      <c r="J186" s="67">
        <v>30.978313088417053</v>
      </c>
      <c r="K186" s="67">
        <v>20.355147123336792</v>
      </c>
      <c r="L186" s="67">
        <v>48.666542768478394</v>
      </c>
      <c r="M186" s="67">
        <v>23.767899348395019</v>
      </c>
      <c r="N186" s="67">
        <v>7.2104138286218395</v>
      </c>
      <c r="O186" s="67">
        <v>9.5273141065744102</v>
      </c>
      <c r="P186" s="67">
        <v>10.8278330236042</v>
      </c>
      <c r="Q186" s="67">
        <v>13.389582049559989</v>
      </c>
      <c r="R186" s="67">
        <v>10.849562144719229</v>
      </c>
      <c r="S186" s="67">
        <v>6.18142369934474</v>
      </c>
      <c r="T186" s="67">
        <v>9.4781371364349809</v>
      </c>
      <c r="U186" s="67">
        <v>4.54864797847313</v>
      </c>
      <c r="V186" s="67">
        <v>4.21918668427156</v>
      </c>
      <c r="W186" s="68">
        <v>8046.8280000000004</v>
      </c>
      <c r="X186" s="68">
        <v>8046.8280000000004</v>
      </c>
      <c r="Y186" s="68">
        <v>8233.9699999999993</v>
      </c>
      <c r="Z186" s="67">
        <v>41.355176763283168</v>
      </c>
      <c r="AA186" s="68">
        <v>3405.1728515625</v>
      </c>
      <c r="AB186" s="68">
        <v>1133.3798828125</v>
      </c>
      <c r="AC186" s="65">
        <v>10</v>
      </c>
      <c r="AD186" s="65" t="s">
        <v>78</v>
      </c>
      <c r="AE186" s="65"/>
      <c r="AF186" s="65"/>
      <c r="AG186" s="65"/>
      <c r="AH186" s="65"/>
    </row>
    <row r="187" spans="1:34" x14ac:dyDescent="0.35">
      <c r="A187" s="65">
        <v>694</v>
      </c>
      <c r="B187" s="65" t="s">
        <v>303</v>
      </c>
      <c r="C187" s="65" t="s">
        <v>304</v>
      </c>
      <c r="D187" s="65" t="s">
        <v>193</v>
      </c>
      <c r="E187" s="65" t="s">
        <v>82</v>
      </c>
      <c r="F187" s="65" t="s">
        <v>76</v>
      </c>
      <c r="G187" s="65" t="s">
        <v>79</v>
      </c>
      <c r="H187" s="66">
        <v>0.29289930671452868</v>
      </c>
      <c r="I187" s="66">
        <v>0.40253298229765622</v>
      </c>
      <c r="J187" s="67">
        <v>21.041734516620636</v>
      </c>
      <c r="K187" s="67">
        <v>24.942746758460999</v>
      </c>
      <c r="L187" s="67">
        <v>54.015517234802246</v>
      </c>
      <c r="M187" s="67">
        <v>15.971332612887709</v>
      </c>
      <c r="N187" s="67">
        <v>5.0704016964981999</v>
      </c>
      <c r="O187" s="67">
        <v>16.687987862319019</v>
      </c>
      <c r="P187" s="67">
        <v>8.2547588038423498</v>
      </c>
      <c r="Q187" s="67">
        <v>10.68283286478249</v>
      </c>
      <c r="R187" s="67">
        <v>10.12336795318941</v>
      </c>
      <c r="S187" s="67">
        <v>6.9217395094288605</v>
      </c>
      <c r="T187" s="67">
        <v>10.661070406953931</v>
      </c>
      <c r="U187" s="67">
        <v>8.3560509665605398</v>
      </c>
      <c r="V187" s="67">
        <v>7.2704573235404402</v>
      </c>
      <c r="W187" s="68">
        <v>8046.8280000000004</v>
      </c>
      <c r="X187" s="68">
        <v>8046.8280000000004</v>
      </c>
      <c r="Y187" s="68">
        <v>8233.9699999999993</v>
      </c>
      <c r="Z187" s="67">
        <v>58.644823236718032</v>
      </c>
      <c r="AA187" s="68">
        <v>4828.79736328125</v>
      </c>
      <c r="AB187" s="68">
        <v>3742.93896484375</v>
      </c>
      <c r="AC187" s="65">
        <v>10</v>
      </c>
      <c r="AD187" s="65" t="s">
        <v>78</v>
      </c>
      <c r="AE187" s="65"/>
      <c r="AF187" s="65"/>
      <c r="AG187" s="65"/>
      <c r="AH187" s="65"/>
    </row>
    <row r="188" spans="1:34" x14ac:dyDescent="0.35">
      <c r="A188" s="65">
        <v>710</v>
      </c>
      <c r="B188" s="65" t="s">
        <v>191</v>
      </c>
      <c r="C188" s="65" t="s">
        <v>192</v>
      </c>
      <c r="D188" s="65" t="s">
        <v>193</v>
      </c>
      <c r="E188" s="65" t="s">
        <v>82</v>
      </c>
      <c r="F188" s="65" t="s">
        <v>167</v>
      </c>
      <c r="G188" s="65" t="s">
        <v>77</v>
      </c>
      <c r="H188" s="66">
        <v>2.48906428726559E-2</v>
      </c>
      <c r="I188" s="66">
        <v>1.04063239293509E-2</v>
      </c>
      <c r="J188" s="67">
        <v>44.26569938659668</v>
      </c>
      <c r="K188" s="67">
        <v>18.313473463058472</v>
      </c>
      <c r="L188" s="67">
        <v>37.420827150344849</v>
      </c>
      <c r="M188" s="67">
        <v>30.71192529815664</v>
      </c>
      <c r="N188" s="67">
        <v>13.553773721262722</v>
      </c>
      <c r="O188" s="67">
        <v>13.720232042611292</v>
      </c>
      <c r="P188" s="67">
        <v>4.59324076275397</v>
      </c>
      <c r="Q188" s="67">
        <v>4.1688787972295902</v>
      </c>
      <c r="R188" s="67">
        <v>8.3226768512042799</v>
      </c>
      <c r="S188" s="67">
        <v>3.2484452881949495</v>
      </c>
      <c r="T188" s="67">
        <v>7.4687864369012207</v>
      </c>
      <c r="U188" s="67">
        <v>6.2977331647901496</v>
      </c>
      <c r="V188" s="67">
        <v>7.9143076368944509</v>
      </c>
      <c r="W188" s="68">
        <v>56422.273999999998</v>
      </c>
      <c r="X188" s="68">
        <v>58087.055</v>
      </c>
      <c r="Y188" s="68">
        <v>58801.927000000003</v>
      </c>
      <c r="Z188" s="67">
        <v>58.563866758672077</v>
      </c>
      <c r="AA188" s="68">
        <v>34436.68359375</v>
      </c>
      <c r="AB188" s="68">
        <v>927.40130615234375</v>
      </c>
      <c r="AC188" s="65">
        <v>10</v>
      </c>
      <c r="AD188" s="65" t="s">
        <v>78</v>
      </c>
      <c r="AE188" s="65"/>
      <c r="AF188" s="65"/>
      <c r="AG188" s="65"/>
      <c r="AH188" s="65"/>
    </row>
    <row r="189" spans="1:34" x14ac:dyDescent="0.35">
      <c r="A189" s="65">
        <v>710</v>
      </c>
      <c r="B189" s="65" t="s">
        <v>191</v>
      </c>
      <c r="C189" s="65" t="s">
        <v>192</v>
      </c>
      <c r="D189" s="65" t="s">
        <v>193</v>
      </c>
      <c r="E189" s="65" t="s">
        <v>82</v>
      </c>
      <c r="F189" s="65" t="s">
        <v>167</v>
      </c>
      <c r="G189" s="65" t="s">
        <v>79</v>
      </c>
      <c r="H189" s="66">
        <v>2.48906428726559E-2</v>
      </c>
      <c r="I189" s="66">
        <v>4.53620927481896E-2</v>
      </c>
      <c r="J189" s="67">
        <v>37.908294796943665</v>
      </c>
      <c r="K189" s="67">
        <v>11.417319625616074</v>
      </c>
      <c r="L189" s="67">
        <v>50.674384832382202</v>
      </c>
      <c r="M189" s="67">
        <v>31.266268175049898</v>
      </c>
      <c r="N189" s="67">
        <v>6.6420282387386802</v>
      </c>
      <c r="O189" s="67">
        <v>9.4186720549532996</v>
      </c>
      <c r="P189" s="67">
        <v>1.9986473011085699</v>
      </c>
      <c r="Q189" s="67">
        <v>11.750998497541531</v>
      </c>
      <c r="R189" s="67">
        <v>3.3828791691756397</v>
      </c>
      <c r="S189" s="67">
        <v>10.18931484560926</v>
      </c>
      <c r="T189" s="67">
        <v>8.08415855844334</v>
      </c>
      <c r="U189" s="67">
        <v>10.24261519889331</v>
      </c>
      <c r="V189" s="67">
        <v>7.0244179604867494</v>
      </c>
      <c r="W189" s="68">
        <v>56422.273999999998</v>
      </c>
      <c r="X189" s="68">
        <v>58087.055</v>
      </c>
      <c r="Y189" s="68">
        <v>58801.927000000003</v>
      </c>
      <c r="Z189" s="67">
        <v>41.436133241328939</v>
      </c>
      <c r="AA189" s="68">
        <v>24365.244140625</v>
      </c>
      <c r="AB189" s="68">
        <v>2751.765625</v>
      </c>
      <c r="AC189" s="65">
        <v>10</v>
      </c>
      <c r="AD189" s="65" t="s">
        <v>78</v>
      </c>
      <c r="AE189" s="65"/>
      <c r="AF189" s="65"/>
      <c r="AG189" s="65"/>
      <c r="AH189" s="65"/>
    </row>
    <row r="190" spans="1:34" x14ac:dyDescent="0.35">
      <c r="A190" s="65">
        <v>728</v>
      </c>
      <c r="B190" s="65" t="s">
        <v>331</v>
      </c>
      <c r="C190" s="65" t="s">
        <v>332</v>
      </c>
      <c r="D190" s="65" t="s">
        <v>193</v>
      </c>
      <c r="E190" s="65" t="s">
        <v>75</v>
      </c>
      <c r="F190" s="65" t="s">
        <v>254</v>
      </c>
      <c r="G190" s="65" t="s">
        <v>77</v>
      </c>
      <c r="H190" s="66">
        <v>0.5801574344464715</v>
      </c>
      <c r="I190" s="66">
        <v>0.47543796392143872</v>
      </c>
      <c r="J190" s="67">
        <v>16.730912029743195</v>
      </c>
      <c r="K190" s="67">
        <v>35.908204317092896</v>
      </c>
      <c r="L190" s="67">
        <v>47.360882163047791</v>
      </c>
      <c r="M190" s="67">
        <v>11.639453132263069</v>
      </c>
      <c r="N190" s="67">
        <v>5.0914586109175595</v>
      </c>
      <c r="O190" s="67">
        <v>15.39730833949681</v>
      </c>
      <c r="P190" s="67">
        <v>20.510894969917988</v>
      </c>
      <c r="Q190" s="67">
        <v>9.6901075405643606</v>
      </c>
      <c r="R190" s="67">
        <v>8.5847600395806101</v>
      </c>
      <c r="S190" s="67">
        <v>5.3891101684036</v>
      </c>
      <c r="T190" s="67">
        <v>8.9312781979258897</v>
      </c>
      <c r="U190" s="67">
        <v>9.6134071924555204</v>
      </c>
      <c r="V190" s="67">
        <v>5.1522218084725502</v>
      </c>
      <c r="W190" s="68">
        <v>9714.4189999999999</v>
      </c>
      <c r="X190" s="68">
        <v>10447.665999999999</v>
      </c>
      <c r="Y190" s="68">
        <v>10606.227000000001</v>
      </c>
      <c r="Z190" s="67">
        <v>24.880527933368889</v>
      </c>
      <c r="AA190" s="68">
        <v>2638.88525390625</v>
      </c>
      <c r="AB190" s="68">
        <v>2202.699951171875</v>
      </c>
      <c r="AC190" s="65">
        <v>10</v>
      </c>
      <c r="AD190" s="65" t="s">
        <v>78</v>
      </c>
      <c r="AE190" s="65"/>
      <c r="AF190" s="65"/>
      <c r="AG190" s="65"/>
      <c r="AH190" s="65"/>
    </row>
    <row r="191" spans="1:34" x14ac:dyDescent="0.35">
      <c r="A191" s="65">
        <v>728</v>
      </c>
      <c r="B191" s="65" t="s">
        <v>331</v>
      </c>
      <c r="C191" s="65" t="s">
        <v>332</v>
      </c>
      <c r="D191" s="65" t="s">
        <v>193</v>
      </c>
      <c r="E191" s="65" t="s">
        <v>75</v>
      </c>
      <c r="F191" s="65" t="s">
        <v>254</v>
      </c>
      <c r="G191" s="65" t="s">
        <v>79</v>
      </c>
      <c r="H191" s="66">
        <v>0.5801574344464715</v>
      </c>
      <c r="I191" s="66">
        <v>0.6148418596678501</v>
      </c>
      <c r="J191" s="67">
        <v>13.285030424594879</v>
      </c>
      <c r="K191" s="67">
        <v>40.498071908950806</v>
      </c>
      <c r="L191" s="67">
        <v>46.216896176338196</v>
      </c>
      <c r="M191" s="67">
        <v>10.041846113946271</v>
      </c>
      <c r="N191" s="67">
        <v>3.2431846254869501</v>
      </c>
      <c r="O191" s="67">
        <v>20.163866979769988</v>
      </c>
      <c r="P191" s="67">
        <v>20.33420524130532</v>
      </c>
      <c r="Q191" s="67">
        <v>8.5153888263164692</v>
      </c>
      <c r="R191" s="67">
        <v>8.1971893201199499</v>
      </c>
      <c r="S191" s="67">
        <v>5.6807764233125804</v>
      </c>
      <c r="T191" s="67">
        <v>8.4869425460757508</v>
      </c>
      <c r="U191" s="67">
        <v>8.455286296407639</v>
      </c>
      <c r="V191" s="67">
        <v>6.8813136272463797</v>
      </c>
      <c r="W191" s="68">
        <v>9714.4189999999999</v>
      </c>
      <c r="X191" s="68">
        <v>10447.665999999999</v>
      </c>
      <c r="Y191" s="68">
        <v>10606.227000000001</v>
      </c>
      <c r="Z191" s="67">
        <v>75.119472066632582</v>
      </c>
      <c r="AA191" s="68">
        <v>7967.341796875</v>
      </c>
      <c r="AB191" s="68">
        <v>7540.486328125</v>
      </c>
      <c r="AC191" s="65">
        <v>10</v>
      </c>
      <c r="AD191" s="65" t="s">
        <v>78</v>
      </c>
      <c r="AE191" s="65"/>
      <c r="AF191" s="65"/>
      <c r="AG191" s="65"/>
      <c r="AH191" s="65"/>
    </row>
    <row r="192" spans="1:34" x14ac:dyDescent="0.35">
      <c r="A192" s="65">
        <v>144</v>
      </c>
      <c r="B192" s="65" t="s">
        <v>164</v>
      </c>
      <c r="C192" s="65" t="s">
        <v>165</v>
      </c>
      <c r="D192" s="65" t="s">
        <v>122</v>
      </c>
      <c r="E192" s="65" t="s">
        <v>166</v>
      </c>
      <c r="F192" s="65" t="s">
        <v>167</v>
      </c>
      <c r="G192" s="65" t="s">
        <v>77</v>
      </c>
      <c r="H192" s="66">
        <v>1.1184699058671701E-2</v>
      </c>
      <c r="I192" s="66">
        <v>3.7604453541431999E-3</v>
      </c>
      <c r="J192" s="67">
        <v>37.940326333045959</v>
      </c>
      <c r="K192" s="67">
        <v>29.489713907241821</v>
      </c>
      <c r="L192" s="67">
        <v>32.56995677947998</v>
      </c>
      <c r="M192" s="67">
        <v>34.567043764104682</v>
      </c>
      <c r="N192" s="67">
        <v>3.3732830095953301</v>
      </c>
      <c r="O192" s="67">
        <v>8.3962304759721302</v>
      </c>
      <c r="P192" s="67">
        <v>21.093484106536209</v>
      </c>
      <c r="Q192" s="67">
        <v>11.435417227130209</v>
      </c>
      <c r="R192" s="67">
        <v>2.52527026084304</v>
      </c>
      <c r="S192" s="67">
        <v>2.00609988733699</v>
      </c>
      <c r="T192" s="67">
        <v>5.3496183635000198</v>
      </c>
      <c r="U192" s="67">
        <v>4.60009190963964</v>
      </c>
      <c r="V192" s="67">
        <v>6.6534609953417299</v>
      </c>
      <c r="W192" s="68">
        <v>21425.493999999999</v>
      </c>
      <c r="X192" s="68">
        <v>21649.664000000001</v>
      </c>
      <c r="Y192" s="68">
        <v>21715.079000000002</v>
      </c>
      <c r="Z192" s="67">
        <v>16.493660121407778</v>
      </c>
      <c r="AA192" s="68">
        <v>3581.611328125</v>
      </c>
      <c r="AB192" s="68">
        <v>36.72589111328125</v>
      </c>
      <c r="AC192" s="65">
        <v>10</v>
      </c>
      <c r="AD192" s="65" t="s">
        <v>78</v>
      </c>
      <c r="AE192" s="65"/>
      <c r="AF192" s="65"/>
      <c r="AG192" s="65"/>
      <c r="AH192" s="65"/>
    </row>
    <row r="193" spans="1:34" x14ac:dyDescent="0.35">
      <c r="A193" s="65">
        <v>144</v>
      </c>
      <c r="B193" s="65" t="s">
        <v>164</v>
      </c>
      <c r="C193" s="65" t="s">
        <v>165</v>
      </c>
      <c r="D193" s="65" t="s">
        <v>122</v>
      </c>
      <c r="E193" s="65" t="s">
        <v>166</v>
      </c>
      <c r="F193" s="65" t="s">
        <v>167</v>
      </c>
      <c r="G193" s="65" t="s">
        <v>79</v>
      </c>
      <c r="H193" s="66">
        <v>1.1184699058671701E-2</v>
      </c>
      <c r="I193" s="66">
        <v>1.2651092118595299E-2</v>
      </c>
      <c r="J193" s="67">
        <v>32.201859354972839</v>
      </c>
      <c r="K193" s="67">
        <v>24.146020412445068</v>
      </c>
      <c r="L193" s="67">
        <v>43.652120232582092</v>
      </c>
      <c r="M193" s="67">
        <v>30.016528208493398</v>
      </c>
      <c r="N193" s="67">
        <v>2.1853305802272001</v>
      </c>
      <c r="O193" s="67">
        <v>14.84607367438808</v>
      </c>
      <c r="P193" s="67">
        <v>9.2999476005016604</v>
      </c>
      <c r="Q193" s="67">
        <v>13.428574284836339</v>
      </c>
      <c r="R193" s="67">
        <v>7.1778555389773198</v>
      </c>
      <c r="S193" s="67">
        <v>6.4513806762485801</v>
      </c>
      <c r="T193" s="67">
        <v>3.5806836910698898</v>
      </c>
      <c r="U193" s="67">
        <v>7.4196759015417904</v>
      </c>
      <c r="V193" s="67">
        <v>5.59394984371521</v>
      </c>
      <c r="W193" s="68">
        <v>21425.493999999999</v>
      </c>
      <c r="X193" s="68">
        <v>21649.664000000001</v>
      </c>
      <c r="Y193" s="68">
        <v>21715.079000000002</v>
      </c>
      <c r="Z193" s="67">
        <v>83.506339878592215</v>
      </c>
      <c r="AA193" s="68">
        <v>18133.466796875</v>
      </c>
      <c r="AB193" s="68">
        <v>597.51025390625</v>
      </c>
      <c r="AC193" s="65">
        <v>10</v>
      </c>
      <c r="AD193" s="65" t="s">
        <v>78</v>
      </c>
      <c r="AE193" s="65"/>
      <c r="AF193" s="65"/>
      <c r="AG193" s="65"/>
      <c r="AH193" s="65"/>
    </row>
    <row r="194" spans="1:34" x14ac:dyDescent="0.35">
      <c r="A194" s="65">
        <v>729</v>
      </c>
      <c r="B194" s="65" t="s">
        <v>295</v>
      </c>
      <c r="C194" s="65" t="s">
        <v>296</v>
      </c>
      <c r="D194" s="65" t="s">
        <v>104</v>
      </c>
      <c r="E194" s="65" t="s">
        <v>75</v>
      </c>
      <c r="F194" s="65" t="s">
        <v>145</v>
      </c>
      <c r="G194" s="65" t="s">
        <v>77</v>
      </c>
      <c r="H194" s="66">
        <v>0.27943958863105339</v>
      </c>
      <c r="I194" s="66">
        <v>0.1215098918239962</v>
      </c>
      <c r="J194" s="67">
        <v>27.323171496391296</v>
      </c>
      <c r="K194" s="67">
        <v>22.676075994968414</v>
      </c>
      <c r="L194" s="67">
        <v>50.00075101852417</v>
      </c>
      <c r="M194" s="67">
        <v>21.892936544533807</v>
      </c>
      <c r="N194" s="67">
        <v>5.4302338289908905</v>
      </c>
      <c r="O194" s="67">
        <v>12.485762688098729</v>
      </c>
      <c r="P194" s="67">
        <v>10.190313682946581</v>
      </c>
      <c r="Q194" s="67">
        <v>9.7235699282478603</v>
      </c>
      <c r="R194" s="67">
        <v>9.2385329894574006</v>
      </c>
      <c r="S194" s="67">
        <v>6.9315682614177598</v>
      </c>
      <c r="T194" s="67">
        <v>6.6576231349076798</v>
      </c>
      <c r="U194" s="67">
        <v>11.772264252481691</v>
      </c>
      <c r="V194" s="67">
        <v>5.6771946889192497</v>
      </c>
      <c r="W194" s="68">
        <v>37003.245000000003</v>
      </c>
      <c r="X194" s="68">
        <v>43232.093000000001</v>
      </c>
      <c r="Y194" s="68">
        <v>44440.485999999997</v>
      </c>
      <c r="Z194" s="67">
        <v>31.040599893819632</v>
      </c>
      <c r="AA194" s="68">
        <v>13794.59375</v>
      </c>
      <c r="AB194" s="68">
        <v>3633.615478515625</v>
      </c>
      <c r="AC194" s="65">
        <v>10</v>
      </c>
      <c r="AD194" s="65" t="s">
        <v>78</v>
      </c>
      <c r="AE194" s="65"/>
      <c r="AF194" s="65"/>
      <c r="AG194" s="65"/>
      <c r="AH194" s="65"/>
    </row>
    <row r="195" spans="1:34" x14ac:dyDescent="0.35">
      <c r="A195" s="65">
        <v>729</v>
      </c>
      <c r="B195" s="65" t="s">
        <v>295</v>
      </c>
      <c r="C195" s="65" t="s">
        <v>296</v>
      </c>
      <c r="D195" s="65" t="s">
        <v>104</v>
      </c>
      <c r="E195" s="65" t="s">
        <v>75</v>
      </c>
      <c r="F195" s="65" t="s">
        <v>145</v>
      </c>
      <c r="G195" s="65" t="s">
        <v>79</v>
      </c>
      <c r="H195" s="66">
        <v>0.27943958863105339</v>
      </c>
      <c r="I195" s="66">
        <v>0.35052826577139512</v>
      </c>
      <c r="J195" s="67">
        <v>20.08359283208847</v>
      </c>
      <c r="K195" s="67">
        <v>30.161437392234802</v>
      </c>
      <c r="L195" s="67">
        <v>49.754968285560608</v>
      </c>
      <c r="M195" s="67">
        <v>17.096926703984387</v>
      </c>
      <c r="N195" s="67">
        <v>2.9866657050567302</v>
      </c>
      <c r="O195" s="67">
        <v>16.672363826977481</v>
      </c>
      <c r="P195" s="67">
        <v>13.489074875745949</v>
      </c>
      <c r="Q195" s="67">
        <v>8.5548841112889207</v>
      </c>
      <c r="R195" s="67">
        <v>9.145419510263519</v>
      </c>
      <c r="S195" s="67">
        <v>7.1486093414943994</v>
      </c>
      <c r="T195" s="67">
        <v>8.7537009699556396</v>
      </c>
      <c r="U195" s="67">
        <v>10.08204420084016</v>
      </c>
      <c r="V195" s="67">
        <v>6.0703107543853401</v>
      </c>
      <c r="W195" s="68">
        <v>37003.245000000003</v>
      </c>
      <c r="X195" s="68">
        <v>43232.093000000001</v>
      </c>
      <c r="Y195" s="68">
        <v>44440.485999999997</v>
      </c>
      <c r="Z195" s="67">
        <v>68.959400106182088</v>
      </c>
      <c r="AA195" s="68">
        <v>30645.892578125</v>
      </c>
      <c r="AB195" s="68">
        <v>19621.220703125</v>
      </c>
      <c r="AC195" s="65">
        <v>10</v>
      </c>
      <c r="AD195" s="65" t="s">
        <v>78</v>
      </c>
      <c r="AE195" s="65"/>
      <c r="AF195" s="65"/>
      <c r="AG195" s="65"/>
      <c r="AH195" s="65"/>
    </row>
    <row r="196" spans="1:34" x14ac:dyDescent="0.35">
      <c r="A196" s="65">
        <v>740</v>
      </c>
      <c r="B196" s="65" t="s">
        <v>168</v>
      </c>
      <c r="C196" s="65" t="s">
        <v>169</v>
      </c>
      <c r="D196" s="65" t="s">
        <v>100</v>
      </c>
      <c r="E196" s="65" t="s">
        <v>75</v>
      </c>
      <c r="F196" s="65" t="s">
        <v>92</v>
      </c>
      <c r="G196" s="65" t="s">
        <v>77</v>
      </c>
      <c r="H196" s="66">
        <v>1.12324684674057E-2</v>
      </c>
      <c r="I196" s="66">
        <v>3.7403330506481001E-3</v>
      </c>
      <c r="J196" s="67">
        <v>41.546565294265747</v>
      </c>
      <c r="K196" s="67">
        <v>38.681021332740784</v>
      </c>
      <c r="L196" s="67">
        <v>19.77241188287735</v>
      </c>
      <c r="M196" s="67">
        <v>26.542795231835658</v>
      </c>
      <c r="N196" s="67">
        <v>15.00377032369267</v>
      </c>
      <c r="O196" s="67">
        <v>13.90683230857289</v>
      </c>
      <c r="P196" s="67">
        <v>24.774189901682369</v>
      </c>
      <c r="Q196" s="67">
        <v>2.1954556453521903</v>
      </c>
      <c r="R196" s="67">
        <v>7.538687893795359</v>
      </c>
      <c r="S196" s="67">
        <v>1.2330226044715</v>
      </c>
      <c r="T196" s="67">
        <v>2.88956404027893</v>
      </c>
      <c r="U196" s="67">
        <v>3.07423878722904</v>
      </c>
      <c r="V196" s="67">
        <v>2.8414432630898103</v>
      </c>
      <c r="W196" s="68">
        <v>593.71500000000003</v>
      </c>
      <c r="X196" s="68">
        <v>600.30100000000004</v>
      </c>
      <c r="Y196" s="68">
        <v>607.06500000000005</v>
      </c>
      <c r="Z196" s="67">
        <v>73.067669229263004</v>
      </c>
      <c r="AA196" s="68">
        <v>443.5682373046875</v>
      </c>
      <c r="AB196" s="68">
        <v>4.2002344131469727</v>
      </c>
      <c r="AC196" s="65">
        <v>10</v>
      </c>
      <c r="AD196" s="65" t="s">
        <v>78</v>
      </c>
      <c r="AE196" s="65"/>
      <c r="AF196" s="65"/>
      <c r="AG196" s="65"/>
      <c r="AH196" s="65"/>
    </row>
    <row r="197" spans="1:34" x14ac:dyDescent="0.35">
      <c r="A197" s="65">
        <v>740</v>
      </c>
      <c r="B197" s="65" t="s">
        <v>168</v>
      </c>
      <c r="C197" s="65" t="s">
        <v>169</v>
      </c>
      <c r="D197" s="65" t="s">
        <v>100</v>
      </c>
      <c r="E197" s="65" t="s">
        <v>75</v>
      </c>
      <c r="F197" s="65" t="s">
        <v>92</v>
      </c>
      <c r="G197" s="65" t="s">
        <v>79</v>
      </c>
      <c r="H197" s="66">
        <v>1.12324684674057E-2</v>
      </c>
      <c r="I197" s="66">
        <v>3.15587030258829E-2</v>
      </c>
      <c r="J197" s="67">
        <v>13.557469844818115</v>
      </c>
      <c r="K197" s="67">
        <v>45.472407341003418</v>
      </c>
      <c r="L197" s="67">
        <v>40.970122814178467</v>
      </c>
      <c r="M197" s="67">
        <v>11.248259731581051</v>
      </c>
      <c r="N197" s="67">
        <v>2.3092105982539302</v>
      </c>
      <c r="O197" s="67">
        <v>32.511455332661285</v>
      </c>
      <c r="P197" s="67">
        <v>12.96095233656758</v>
      </c>
      <c r="Q197" s="67">
        <v>6.715782897757661</v>
      </c>
      <c r="R197" s="67">
        <v>9.5066906335036006</v>
      </c>
      <c r="S197" s="67">
        <v>2.6097721199369999</v>
      </c>
      <c r="T197" s="67">
        <v>5.2051187099474605</v>
      </c>
      <c r="U197" s="67">
        <v>7.1405493022684299</v>
      </c>
      <c r="V197" s="67">
        <v>9.7922083375215898</v>
      </c>
      <c r="W197" s="68">
        <v>593.71500000000003</v>
      </c>
      <c r="X197" s="68">
        <v>600.30100000000004</v>
      </c>
      <c r="Y197" s="68">
        <v>607.06500000000005</v>
      </c>
      <c r="Z197" s="67">
        <v>26.932330770737</v>
      </c>
      <c r="AA197" s="68">
        <v>163.49674987792969</v>
      </c>
      <c r="AB197" s="68">
        <v>13.123820304870605</v>
      </c>
      <c r="AC197" s="65">
        <v>10</v>
      </c>
      <c r="AD197" s="65" t="s">
        <v>78</v>
      </c>
      <c r="AE197" s="65"/>
      <c r="AF197" s="65"/>
      <c r="AG197" s="65"/>
      <c r="AH197" s="65"/>
    </row>
    <row r="198" spans="1:34" x14ac:dyDescent="0.35">
      <c r="A198" s="65">
        <v>762</v>
      </c>
      <c r="B198" s="65" t="s">
        <v>201</v>
      </c>
      <c r="C198" s="65" t="s">
        <v>202</v>
      </c>
      <c r="D198" s="65" t="s">
        <v>74</v>
      </c>
      <c r="E198" s="65" t="s">
        <v>82</v>
      </c>
      <c r="F198" s="65" t="s">
        <v>172</v>
      </c>
      <c r="G198" s="65" t="s">
        <v>77</v>
      </c>
      <c r="H198" s="66">
        <v>2.9005923068436999E-2</v>
      </c>
      <c r="I198" s="66">
        <v>1.31335944363421E-2</v>
      </c>
      <c r="J198" s="67">
        <v>50.963431596755981</v>
      </c>
      <c r="K198" s="67">
        <v>38.860824704170227</v>
      </c>
      <c r="L198" s="67">
        <v>10.175742208957672</v>
      </c>
      <c r="M198" s="67">
        <v>41.139331332843597</v>
      </c>
      <c r="N198" s="67">
        <v>9.8241032343837293</v>
      </c>
      <c r="O198" s="67">
        <v>0.84171991408634994</v>
      </c>
      <c r="P198" s="67">
        <v>38.019103453921097</v>
      </c>
      <c r="Q198" s="67">
        <v>2.1689360500253398</v>
      </c>
      <c r="R198" s="67">
        <v>0.77674047510235</v>
      </c>
      <c r="S198" s="67">
        <v>1.05411914962969</v>
      </c>
      <c r="T198" s="67">
        <v>0.10104916913003001</v>
      </c>
      <c r="U198" s="67">
        <v>5.5163767076604602</v>
      </c>
      <c r="V198" s="67">
        <v>0.55852051321536</v>
      </c>
      <c r="W198" s="68">
        <v>8925.5249999999996</v>
      </c>
      <c r="X198" s="68">
        <v>9337.0030000000006</v>
      </c>
      <c r="Y198" s="68">
        <v>9543.2070000000003</v>
      </c>
      <c r="Z198" s="67">
        <v>24.426752741711841</v>
      </c>
      <c r="AA198" s="68">
        <v>2331.095458984375</v>
      </c>
      <c r="AB198" s="68">
        <v>84.431396484375</v>
      </c>
      <c r="AC198" s="65">
        <v>10</v>
      </c>
      <c r="AD198" s="65" t="s">
        <v>78</v>
      </c>
      <c r="AE198" s="65"/>
      <c r="AF198" s="65"/>
      <c r="AG198" s="65"/>
      <c r="AH198" s="65"/>
    </row>
    <row r="199" spans="1:34" x14ac:dyDescent="0.35">
      <c r="A199" s="65">
        <v>762</v>
      </c>
      <c r="B199" s="65" t="s">
        <v>201</v>
      </c>
      <c r="C199" s="65" t="s">
        <v>202</v>
      </c>
      <c r="D199" s="65" t="s">
        <v>74</v>
      </c>
      <c r="E199" s="65" t="s">
        <v>82</v>
      </c>
      <c r="F199" s="65" t="s">
        <v>172</v>
      </c>
      <c r="G199" s="65" t="s">
        <v>79</v>
      </c>
      <c r="H199" s="66">
        <v>2.9005923068436999E-2</v>
      </c>
      <c r="I199" s="66">
        <v>3.4136170358279101E-2</v>
      </c>
      <c r="J199" s="67">
        <v>47.359919548034668</v>
      </c>
      <c r="K199" s="67">
        <v>24.923655390739441</v>
      </c>
      <c r="L199" s="67">
        <v>27.716425061225891</v>
      </c>
      <c r="M199" s="67">
        <v>35.074773239382992</v>
      </c>
      <c r="N199" s="67">
        <v>12.285146136377641</v>
      </c>
      <c r="O199" s="67">
        <v>0.69135067454288002</v>
      </c>
      <c r="P199" s="67">
        <v>24.23230460554764</v>
      </c>
      <c r="Q199" s="67">
        <v>7.1851461124747491</v>
      </c>
      <c r="R199" s="67">
        <v>0.58820713684559001</v>
      </c>
      <c r="S199" s="67">
        <v>7.5965356738010001</v>
      </c>
      <c r="T199" s="67">
        <v>0.20242790600260999</v>
      </c>
      <c r="U199" s="67">
        <v>11.5428059100364</v>
      </c>
      <c r="V199" s="67">
        <v>0.60130260499308008</v>
      </c>
      <c r="W199" s="68">
        <v>8925.5249999999996</v>
      </c>
      <c r="X199" s="68">
        <v>9337.0030000000006</v>
      </c>
      <c r="Y199" s="68">
        <v>9543.2070000000003</v>
      </c>
      <c r="Z199" s="67">
        <v>75.573247258287665</v>
      </c>
      <c r="AA199" s="68">
        <v>7212.111328125</v>
      </c>
      <c r="AB199" s="68">
        <v>626.02276611328125</v>
      </c>
      <c r="AC199" s="65">
        <v>10</v>
      </c>
      <c r="AD199" s="65" t="s">
        <v>78</v>
      </c>
      <c r="AE199" s="65"/>
      <c r="AF199" s="65"/>
      <c r="AG199" s="65"/>
      <c r="AH199" s="65"/>
    </row>
    <row r="200" spans="1:34" x14ac:dyDescent="0.35">
      <c r="A200" s="65">
        <v>834</v>
      </c>
      <c r="B200" s="65" t="s">
        <v>301</v>
      </c>
      <c r="C200" s="65" t="s">
        <v>302</v>
      </c>
      <c r="D200" s="65" t="s">
        <v>193</v>
      </c>
      <c r="E200" s="65" t="s">
        <v>82</v>
      </c>
      <c r="F200" s="65" t="s">
        <v>83</v>
      </c>
      <c r="G200" s="65" t="s">
        <v>77</v>
      </c>
      <c r="H200" s="66">
        <v>0.28417931066941232</v>
      </c>
      <c r="I200" s="66">
        <v>0.118110472084241</v>
      </c>
      <c r="J200" s="67">
        <v>28.63079309463501</v>
      </c>
      <c r="K200" s="67">
        <v>19.634120166301727</v>
      </c>
      <c r="L200" s="67">
        <v>51.735085248947144</v>
      </c>
      <c r="M200" s="67">
        <v>22.897667158544678</v>
      </c>
      <c r="N200" s="67">
        <v>5.7331272587114404</v>
      </c>
      <c r="O200" s="67">
        <v>6.1822463153496896</v>
      </c>
      <c r="P200" s="67">
        <v>13.451874137016109</v>
      </c>
      <c r="Q200" s="67">
        <v>12.56630932276946</v>
      </c>
      <c r="R200" s="67">
        <v>10.43384929106181</v>
      </c>
      <c r="S200" s="67">
        <v>5.8062672885282698</v>
      </c>
      <c r="T200" s="67">
        <v>10.7712300401255</v>
      </c>
      <c r="U200" s="67">
        <v>6.7830894219791302</v>
      </c>
      <c r="V200" s="67">
        <v>5.3743397659098306</v>
      </c>
      <c r="W200" s="68">
        <v>54401.802000000003</v>
      </c>
      <c r="X200" s="68">
        <v>59872.578999999998</v>
      </c>
      <c r="Y200" s="68">
        <v>61704.517999999996</v>
      </c>
      <c r="Z200" s="67">
        <v>28.913847985837123</v>
      </c>
      <c r="AA200" s="68">
        <v>17841.150390625</v>
      </c>
      <c r="AB200" s="68">
        <v>4833.71728515625</v>
      </c>
      <c r="AC200" s="65">
        <v>10</v>
      </c>
      <c r="AD200" s="65" t="s">
        <v>78</v>
      </c>
      <c r="AE200" s="65"/>
      <c r="AF200" s="65"/>
      <c r="AG200" s="65"/>
      <c r="AH200" s="65"/>
    </row>
    <row r="201" spans="1:34" x14ac:dyDescent="0.35">
      <c r="A201" s="65">
        <v>834</v>
      </c>
      <c r="B201" s="65" t="s">
        <v>301</v>
      </c>
      <c r="C201" s="65" t="s">
        <v>302</v>
      </c>
      <c r="D201" s="65" t="s">
        <v>193</v>
      </c>
      <c r="E201" s="65" t="s">
        <v>82</v>
      </c>
      <c r="F201" s="65" t="s">
        <v>83</v>
      </c>
      <c r="G201" s="65" t="s">
        <v>79</v>
      </c>
      <c r="H201" s="66">
        <v>0.28417931066941232</v>
      </c>
      <c r="I201" s="66">
        <v>0.35172677269942598</v>
      </c>
      <c r="J201" s="67">
        <v>21.676328778266907</v>
      </c>
      <c r="K201" s="67">
        <v>22.620978951454163</v>
      </c>
      <c r="L201" s="67">
        <v>55.702692270278931</v>
      </c>
      <c r="M201" s="67">
        <v>18.545138903599302</v>
      </c>
      <c r="N201" s="67">
        <v>3.1311903398643102</v>
      </c>
      <c r="O201" s="67">
        <v>7.3368193742658505</v>
      </c>
      <c r="P201" s="67">
        <v>15.284159749599249</v>
      </c>
      <c r="Q201" s="67">
        <v>10.9219264065899</v>
      </c>
      <c r="R201" s="67">
        <v>10.485700210091469</v>
      </c>
      <c r="S201" s="67">
        <v>8.837172846303309</v>
      </c>
      <c r="T201" s="67">
        <v>10.7809218636502</v>
      </c>
      <c r="U201" s="67">
        <v>9.6000783069889692</v>
      </c>
      <c r="V201" s="67">
        <v>5.0768919990491002</v>
      </c>
      <c r="W201" s="68">
        <v>54401.802000000003</v>
      </c>
      <c r="X201" s="68">
        <v>59872.578999999998</v>
      </c>
      <c r="Y201" s="68">
        <v>61704.517999999996</v>
      </c>
      <c r="Z201" s="67">
        <v>71.086152014162025</v>
      </c>
      <c r="AA201" s="68">
        <v>43863.3671875</v>
      </c>
      <c r="AB201" s="68">
        <v>30379.6484375</v>
      </c>
      <c r="AC201" s="65">
        <v>10</v>
      </c>
      <c r="AD201" s="65" t="s">
        <v>78</v>
      </c>
      <c r="AE201" s="65"/>
      <c r="AF201" s="65"/>
      <c r="AG201" s="65"/>
      <c r="AH201" s="65"/>
    </row>
    <row r="202" spans="1:34" x14ac:dyDescent="0.35">
      <c r="A202" s="65">
        <v>764</v>
      </c>
      <c r="B202" s="65" t="s">
        <v>114</v>
      </c>
      <c r="C202" s="65" t="s">
        <v>115</v>
      </c>
      <c r="D202" s="65" t="s">
        <v>116</v>
      </c>
      <c r="E202" s="65" t="s">
        <v>75</v>
      </c>
      <c r="F202" s="65" t="s">
        <v>76</v>
      </c>
      <c r="G202" s="65" t="s">
        <v>77</v>
      </c>
      <c r="H202" s="66">
        <v>2.1206823329644E-3</v>
      </c>
      <c r="I202" s="66">
        <v>1.0498089338540999E-3</v>
      </c>
      <c r="J202" s="67">
        <v>37.745866179466248</v>
      </c>
      <c r="K202" s="67">
        <v>47.92974591255188</v>
      </c>
      <c r="L202" s="67">
        <v>14.324386417865753</v>
      </c>
      <c r="M202" s="67">
        <v>29.015129137748179</v>
      </c>
      <c r="N202" s="67">
        <v>8.7307368872126609</v>
      </c>
      <c r="O202" s="67">
        <v>38.213859202482297</v>
      </c>
      <c r="P202" s="67">
        <v>9.7158884159554706</v>
      </c>
      <c r="Q202" s="67">
        <v>5.3847092103636296</v>
      </c>
      <c r="R202" s="67">
        <v>2.5057276623187699</v>
      </c>
      <c r="S202" s="67">
        <v>1.0732885648914998</v>
      </c>
      <c r="T202" s="67">
        <v>0</v>
      </c>
      <c r="U202" s="67">
        <v>1.9540166185711101</v>
      </c>
      <c r="V202" s="67">
        <v>3.4066443004568598</v>
      </c>
      <c r="W202" s="68">
        <v>71307.763000000006</v>
      </c>
      <c r="X202" s="68">
        <v>71307.763000000006</v>
      </c>
      <c r="Y202" s="68">
        <v>71475.664000000004</v>
      </c>
      <c r="Z202" s="67">
        <v>45.129748438717485</v>
      </c>
      <c r="AA202" s="68">
        <v>32256.787109375</v>
      </c>
      <c r="AB202" s="68">
        <v>95.35595703125</v>
      </c>
      <c r="AC202" s="65">
        <v>10</v>
      </c>
      <c r="AD202" s="65" t="s">
        <v>78</v>
      </c>
      <c r="AE202" s="65"/>
      <c r="AF202" s="65"/>
      <c r="AG202" s="65"/>
      <c r="AH202" s="65"/>
    </row>
    <row r="203" spans="1:34" x14ac:dyDescent="0.35">
      <c r="A203" s="65">
        <v>764</v>
      </c>
      <c r="B203" s="65" t="s">
        <v>114</v>
      </c>
      <c r="C203" s="65" t="s">
        <v>115</v>
      </c>
      <c r="D203" s="65" t="s">
        <v>116</v>
      </c>
      <c r="E203" s="65" t="s">
        <v>75</v>
      </c>
      <c r="F203" s="65" t="s">
        <v>76</v>
      </c>
      <c r="G203" s="65" t="s">
        <v>79</v>
      </c>
      <c r="H203" s="66">
        <v>2.1206823329644E-3</v>
      </c>
      <c r="I203" s="66">
        <v>3.001455534042E-3</v>
      </c>
      <c r="J203" s="67">
        <v>38.412797451019287</v>
      </c>
      <c r="K203" s="67">
        <v>44.247496128082275</v>
      </c>
      <c r="L203" s="67">
        <v>17.339706420898438</v>
      </c>
      <c r="M203" s="67">
        <v>25.834332670407772</v>
      </c>
      <c r="N203" s="67">
        <v>12.578465123133862</v>
      </c>
      <c r="O203" s="67">
        <v>29.805880367268578</v>
      </c>
      <c r="P203" s="67">
        <v>14.441614620669018</v>
      </c>
      <c r="Q203" s="67">
        <v>7.95779642465512</v>
      </c>
      <c r="R203" s="67">
        <v>1.9574285661305899</v>
      </c>
      <c r="S203" s="67">
        <v>0.82936652017254997</v>
      </c>
      <c r="T203" s="67">
        <v>0.97136088695560008</v>
      </c>
      <c r="U203" s="67">
        <v>2.9070778925279699</v>
      </c>
      <c r="V203" s="67">
        <v>2.7166769280752798</v>
      </c>
      <c r="W203" s="68">
        <v>71307.763000000006</v>
      </c>
      <c r="X203" s="68">
        <v>71307.763000000006</v>
      </c>
      <c r="Y203" s="68">
        <v>71475.664000000004</v>
      </c>
      <c r="Z203" s="67">
        <v>54.870251561283055</v>
      </c>
      <c r="AA203" s="68">
        <v>39218.875</v>
      </c>
      <c r="AB203" s="68">
        <v>317.62432861328125</v>
      </c>
      <c r="AC203" s="65">
        <v>10</v>
      </c>
      <c r="AD203" s="65" t="s">
        <v>78</v>
      </c>
      <c r="AE203" s="65"/>
      <c r="AF203" s="65"/>
      <c r="AG203" s="65"/>
      <c r="AH203" s="65"/>
    </row>
    <row r="204" spans="1:34" x14ac:dyDescent="0.35">
      <c r="A204" s="65">
        <v>626</v>
      </c>
      <c r="B204" s="65" t="s">
        <v>270</v>
      </c>
      <c r="C204" s="65" t="s">
        <v>271</v>
      </c>
      <c r="D204" s="65" t="s">
        <v>116</v>
      </c>
      <c r="E204" s="65" t="s">
        <v>82</v>
      </c>
      <c r="F204" s="65" t="s">
        <v>167</v>
      </c>
      <c r="G204" s="65" t="s">
        <v>77</v>
      </c>
      <c r="H204" s="66">
        <v>0.22151424007077999</v>
      </c>
      <c r="I204" s="66">
        <v>8.0155262682267803E-2</v>
      </c>
      <c r="J204" s="67">
        <v>43.917208909988403</v>
      </c>
      <c r="K204" s="67">
        <v>21.621991693973541</v>
      </c>
      <c r="L204" s="67">
        <v>34.460797905921936</v>
      </c>
      <c r="M204" s="67">
        <v>35.712846016543551</v>
      </c>
      <c r="N204" s="67">
        <v>8.2043621201295007</v>
      </c>
      <c r="O204" s="67">
        <v>5.0842963837537098</v>
      </c>
      <c r="P204" s="67">
        <v>16.537696028004309</v>
      </c>
      <c r="Q204" s="67">
        <v>11.56474403043419</v>
      </c>
      <c r="R204" s="67">
        <v>6.9285183470528295</v>
      </c>
      <c r="S204" s="67">
        <v>2.6626849688254599</v>
      </c>
      <c r="T204" s="67">
        <v>0.87238292834799003</v>
      </c>
      <c r="U204" s="67">
        <v>9.0018484465581814</v>
      </c>
      <c r="V204" s="67">
        <v>3.4306207303496996</v>
      </c>
      <c r="W204" s="68">
        <v>1224.5619999999999</v>
      </c>
      <c r="X204" s="68">
        <v>1280.4380000000001</v>
      </c>
      <c r="Y204" s="68">
        <v>1299.9949999999999</v>
      </c>
      <c r="Z204" s="67">
        <v>26.892606374957566</v>
      </c>
      <c r="AA204" s="68">
        <v>349.6025390625</v>
      </c>
      <c r="AB204" s="68">
        <v>67.476669311523438</v>
      </c>
      <c r="AC204" s="65">
        <v>10</v>
      </c>
      <c r="AD204" s="65" t="s">
        <v>78</v>
      </c>
      <c r="AE204" s="65"/>
      <c r="AF204" s="65"/>
      <c r="AG204" s="65"/>
      <c r="AH204" s="65"/>
    </row>
    <row r="205" spans="1:34" x14ac:dyDescent="0.35">
      <c r="A205" s="65">
        <v>626</v>
      </c>
      <c r="B205" s="65" t="s">
        <v>270</v>
      </c>
      <c r="C205" s="65" t="s">
        <v>271</v>
      </c>
      <c r="D205" s="65" t="s">
        <v>116</v>
      </c>
      <c r="E205" s="65" t="s">
        <v>82</v>
      </c>
      <c r="F205" s="65" t="s">
        <v>167</v>
      </c>
      <c r="G205" s="65" t="s">
        <v>79</v>
      </c>
      <c r="H205" s="66">
        <v>0.22151424007077999</v>
      </c>
      <c r="I205" s="66">
        <v>0.27351323973384112</v>
      </c>
      <c r="J205" s="67">
        <v>27.715665102005005</v>
      </c>
      <c r="K205" s="67">
        <v>23.314209282398224</v>
      </c>
      <c r="L205" s="67">
        <v>48.970124125480652</v>
      </c>
      <c r="M205" s="67">
        <v>25.63510690488917</v>
      </c>
      <c r="N205" s="67">
        <v>2.0805586338756998</v>
      </c>
      <c r="O205" s="67">
        <v>12.680971833600891</v>
      </c>
      <c r="P205" s="67">
        <v>10.63323802568579</v>
      </c>
      <c r="Q205" s="67">
        <v>11.80237900686928</v>
      </c>
      <c r="R205" s="67">
        <v>8.2787124977045607</v>
      </c>
      <c r="S205" s="67">
        <v>5.0094126871757299</v>
      </c>
      <c r="T205" s="67">
        <v>5.3380968327088301</v>
      </c>
      <c r="U205" s="67">
        <v>10.65993438582797</v>
      </c>
      <c r="V205" s="67">
        <v>7.88158919166447</v>
      </c>
      <c r="W205" s="68">
        <v>1224.5619999999999</v>
      </c>
      <c r="X205" s="68">
        <v>1280.4380000000001</v>
      </c>
      <c r="Y205" s="68">
        <v>1299.9949999999999</v>
      </c>
      <c r="Z205" s="67">
        <v>73.107393625042292</v>
      </c>
      <c r="AA205" s="68">
        <v>950.3924560546875</v>
      </c>
      <c r="AB205" s="68">
        <v>559.81903076171875</v>
      </c>
      <c r="AC205" s="65">
        <v>10</v>
      </c>
      <c r="AD205" s="65" t="s">
        <v>78</v>
      </c>
      <c r="AE205" s="65"/>
      <c r="AF205" s="65"/>
      <c r="AG205" s="65"/>
      <c r="AH205" s="65"/>
    </row>
    <row r="206" spans="1:34" x14ac:dyDescent="0.35">
      <c r="A206" s="65">
        <v>768</v>
      </c>
      <c r="B206" s="65" t="s">
        <v>257</v>
      </c>
      <c r="C206" s="65" t="s">
        <v>258</v>
      </c>
      <c r="D206" s="65" t="s">
        <v>193</v>
      </c>
      <c r="E206" s="65" t="s">
        <v>75</v>
      </c>
      <c r="F206" s="65" t="s">
        <v>172</v>
      </c>
      <c r="G206" s="65" t="s">
        <v>77</v>
      </c>
      <c r="H206" s="66">
        <v>0.1796162567119807</v>
      </c>
      <c r="I206" s="66">
        <v>5.2209605960731202E-2</v>
      </c>
      <c r="J206" s="67">
        <v>29.098117351531982</v>
      </c>
      <c r="K206" s="67">
        <v>28.236204385757446</v>
      </c>
      <c r="L206" s="67">
        <v>42.665678262710571</v>
      </c>
      <c r="M206" s="67">
        <v>21.578839966998281</v>
      </c>
      <c r="N206" s="67">
        <v>7.519276806973731</v>
      </c>
      <c r="O206" s="67">
        <v>18.10531494494505</v>
      </c>
      <c r="P206" s="67">
        <v>10.130889400466909</v>
      </c>
      <c r="Q206" s="67">
        <v>13.36092356358853</v>
      </c>
      <c r="R206" s="67">
        <v>11.903665929735439</v>
      </c>
      <c r="S206" s="67">
        <v>4.0187925167735701</v>
      </c>
      <c r="T206" s="67">
        <v>4.2622994404220895</v>
      </c>
      <c r="U206" s="67">
        <v>4.1710502250316095</v>
      </c>
      <c r="V206" s="67">
        <v>4.9489472050665801</v>
      </c>
      <c r="W206" s="68">
        <v>7852.7950000000001</v>
      </c>
      <c r="X206" s="68">
        <v>8243.0939999999991</v>
      </c>
      <c r="Y206" s="68">
        <v>8442.58</v>
      </c>
      <c r="Z206" s="67">
        <v>40.370096598472621</v>
      </c>
      <c r="AA206" s="68">
        <v>3408.277587890625</v>
      </c>
      <c r="AB206" s="68">
        <v>437.49200439453125</v>
      </c>
      <c r="AC206" s="65">
        <v>10</v>
      </c>
      <c r="AD206" s="65" t="s">
        <v>78</v>
      </c>
      <c r="AE206" s="65"/>
      <c r="AF206" s="65"/>
      <c r="AG206" s="65"/>
      <c r="AH206" s="65"/>
    </row>
    <row r="207" spans="1:34" x14ac:dyDescent="0.35">
      <c r="A207" s="65">
        <v>768</v>
      </c>
      <c r="B207" s="65" t="s">
        <v>257</v>
      </c>
      <c r="C207" s="65" t="s">
        <v>258</v>
      </c>
      <c r="D207" s="65" t="s">
        <v>193</v>
      </c>
      <c r="E207" s="65" t="s">
        <v>75</v>
      </c>
      <c r="F207" s="65" t="s">
        <v>172</v>
      </c>
      <c r="G207" s="65" t="s">
        <v>79</v>
      </c>
      <c r="H207" s="66">
        <v>0.1796162567119807</v>
      </c>
      <c r="I207" s="66">
        <v>0.2658719523397553</v>
      </c>
      <c r="J207" s="67">
        <v>19.865047931671143</v>
      </c>
      <c r="K207" s="67">
        <v>28.108921647071838</v>
      </c>
      <c r="L207" s="67">
        <v>52.02602744102478</v>
      </c>
      <c r="M207" s="67">
        <v>15.689864280887662</v>
      </c>
      <c r="N207" s="67">
        <v>4.1751839526976804</v>
      </c>
      <c r="O207" s="67">
        <v>17.633739330704291</v>
      </c>
      <c r="P207" s="67">
        <v>10.47518380363392</v>
      </c>
      <c r="Q207" s="67">
        <v>11.33605554386623</v>
      </c>
      <c r="R207" s="67">
        <v>11.01555866573535</v>
      </c>
      <c r="S207" s="67">
        <v>7.3531726732928808</v>
      </c>
      <c r="T207" s="67">
        <v>9.8390879284034707</v>
      </c>
      <c r="U207" s="67">
        <v>8.1364569177227111</v>
      </c>
      <c r="V207" s="67">
        <v>4.34569690305237</v>
      </c>
      <c r="W207" s="68">
        <v>7852.7950000000001</v>
      </c>
      <c r="X207" s="68">
        <v>8243.0939999999991</v>
      </c>
      <c r="Y207" s="68">
        <v>8442.58</v>
      </c>
      <c r="Z207" s="67">
        <v>59.629903401527315</v>
      </c>
      <c r="AA207" s="68">
        <v>5034.30224609375</v>
      </c>
      <c r="AB207" s="68">
        <v>2737.9560546875</v>
      </c>
      <c r="AC207" s="65">
        <v>10</v>
      </c>
      <c r="AD207" s="65" t="s">
        <v>78</v>
      </c>
      <c r="AE207" s="65"/>
      <c r="AF207" s="65"/>
      <c r="AG207" s="65"/>
      <c r="AH207" s="65"/>
    </row>
    <row r="208" spans="1:34" x14ac:dyDescent="0.35">
      <c r="A208" s="65">
        <v>776</v>
      </c>
      <c r="B208" s="65" t="s">
        <v>130</v>
      </c>
      <c r="C208" s="65" t="s">
        <v>131</v>
      </c>
      <c r="D208" s="65" t="s">
        <v>116</v>
      </c>
      <c r="E208" s="65" t="s">
        <v>75</v>
      </c>
      <c r="F208" s="65" t="s">
        <v>76</v>
      </c>
      <c r="G208" s="65" t="s">
        <v>77</v>
      </c>
      <c r="H208" s="66">
        <v>3.3361547730896999E-3</v>
      </c>
      <c r="I208" s="66">
        <v>0</v>
      </c>
      <c r="J208" s="67"/>
      <c r="K208" s="67"/>
      <c r="L208" s="67"/>
      <c r="M208" s="67"/>
      <c r="N208" s="67"/>
      <c r="O208" s="67"/>
      <c r="P208" s="67"/>
      <c r="Q208" s="67"/>
      <c r="R208" s="67"/>
      <c r="S208" s="67"/>
      <c r="T208" s="67"/>
      <c r="U208" s="67"/>
      <c r="V208" s="67"/>
      <c r="W208" s="68">
        <v>104.95099999999999</v>
      </c>
      <c r="X208" s="68">
        <v>104.95099999999999</v>
      </c>
      <c r="Y208" s="68">
        <v>105.254</v>
      </c>
      <c r="Z208" s="67">
        <v>22.709212314627479</v>
      </c>
      <c r="AA208" s="68">
        <v>23.902355194091797</v>
      </c>
      <c r="AB208" s="68">
        <v>0</v>
      </c>
      <c r="AC208" s="65">
        <v>10</v>
      </c>
      <c r="AD208" s="65" t="s">
        <v>78</v>
      </c>
      <c r="AE208" s="65"/>
      <c r="AF208" s="65"/>
      <c r="AG208" s="65"/>
      <c r="AH208" s="65"/>
    </row>
    <row r="209" spans="1:34" x14ac:dyDescent="0.35">
      <c r="A209" s="65">
        <v>776</v>
      </c>
      <c r="B209" s="65" t="s">
        <v>130</v>
      </c>
      <c r="C209" s="65" t="s">
        <v>131</v>
      </c>
      <c r="D209" s="65" t="s">
        <v>116</v>
      </c>
      <c r="E209" s="65" t="s">
        <v>75</v>
      </c>
      <c r="F209" s="65" t="s">
        <v>76</v>
      </c>
      <c r="G209" s="65" t="s">
        <v>79</v>
      </c>
      <c r="H209" s="66">
        <v>3.3361547730896999E-3</v>
      </c>
      <c r="I209" s="66">
        <v>4.3163679307682999E-3</v>
      </c>
      <c r="J209" s="67">
        <v>38.211712241172791</v>
      </c>
      <c r="K209" s="67">
        <v>40.703248977661133</v>
      </c>
      <c r="L209" s="67">
        <v>21.085038781166077</v>
      </c>
      <c r="M209" s="67">
        <v>15.19444025665266</v>
      </c>
      <c r="N209" s="67">
        <v>23.017272348595998</v>
      </c>
      <c r="O209" s="67">
        <v>6.7207263189885804</v>
      </c>
      <c r="P209" s="67">
        <v>33.982521965146049</v>
      </c>
      <c r="Q209" s="67">
        <v>4.2716350327556398</v>
      </c>
      <c r="R209" s="67">
        <v>2.13012164026591</v>
      </c>
      <c r="S209" s="67">
        <v>0.88854016329256003</v>
      </c>
      <c r="T209" s="67">
        <v>0.95422769533998997</v>
      </c>
      <c r="U209" s="67">
        <v>11.73969591123951</v>
      </c>
      <c r="V209" s="67">
        <v>1.1008186677249798</v>
      </c>
      <c r="W209" s="68">
        <v>104.95099999999999</v>
      </c>
      <c r="X209" s="68">
        <v>104.95099999999999</v>
      </c>
      <c r="Y209" s="68">
        <v>105.254</v>
      </c>
      <c r="Z209" s="67">
        <v>77.290787685372635</v>
      </c>
      <c r="AA209" s="68">
        <v>81.351646423339844</v>
      </c>
      <c r="AB209" s="68">
        <v>0.92056006193161011</v>
      </c>
      <c r="AC209" s="65">
        <v>10</v>
      </c>
      <c r="AD209" s="65" t="s">
        <v>78</v>
      </c>
      <c r="AE209" s="65"/>
      <c r="AF209" s="65"/>
      <c r="AG209" s="65"/>
      <c r="AH209" s="65"/>
    </row>
    <row r="210" spans="1:34" x14ac:dyDescent="0.35">
      <c r="A210" s="65">
        <v>780</v>
      </c>
      <c r="B210" s="65" t="s">
        <v>117</v>
      </c>
      <c r="C210" s="65" t="s">
        <v>118</v>
      </c>
      <c r="D210" s="65" t="s">
        <v>100</v>
      </c>
      <c r="E210" s="65" t="s">
        <v>75</v>
      </c>
      <c r="F210" s="65" t="s">
        <v>119</v>
      </c>
      <c r="G210" s="65" t="s">
        <v>77</v>
      </c>
      <c r="H210" s="66">
        <v>2.4179247018798001E-3</v>
      </c>
      <c r="I210" s="66">
        <v>8.762405784549E-4</v>
      </c>
      <c r="J210" s="67">
        <v>45.040374994277954</v>
      </c>
      <c r="K210" s="67">
        <v>35.082966089248657</v>
      </c>
      <c r="L210" s="67">
        <v>19.876658916473389</v>
      </c>
      <c r="M210" s="67">
        <v>11.483113681523379</v>
      </c>
      <c r="N210" s="67">
        <v>33.557260376274421</v>
      </c>
      <c r="O210" s="67">
        <v>24.589889540181861</v>
      </c>
      <c r="P210" s="67">
        <v>10.493076096047769</v>
      </c>
      <c r="Q210" s="67">
        <v>0</v>
      </c>
      <c r="R210" s="67">
        <v>2.2806739673039198</v>
      </c>
      <c r="S210" s="67">
        <v>0.87442300800450001</v>
      </c>
      <c r="T210" s="67">
        <v>4.4079570995496198</v>
      </c>
      <c r="U210" s="67">
        <v>7.9056491315676602</v>
      </c>
      <c r="V210" s="67">
        <v>4.40795709954961</v>
      </c>
      <c r="W210" s="68">
        <v>1420.02</v>
      </c>
      <c r="X210" s="68">
        <v>1519.9549999999999</v>
      </c>
      <c r="Y210" s="68">
        <v>1518.1469999999999</v>
      </c>
      <c r="Z210" s="67">
        <v>56.84782644648341</v>
      </c>
      <c r="AA210" s="68">
        <v>863.0335693359375</v>
      </c>
      <c r="AB210" s="68">
        <v>2.1177449226379395</v>
      </c>
      <c r="AC210" s="65">
        <v>10</v>
      </c>
      <c r="AD210" s="65" t="s">
        <v>78</v>
      </c>
      <c r="AE210" s="65"/>
      <c r="AF210" s="65"/>
      <c r="AG210" s="65"/>
      <c r="AH210" s="65"/>
    </row>
    <row r="211" spans="1:34" x14ac:dyDescent="0.35">
      <c r="A211" s="65">
        <v>780</v>
      </c>
      <c r="B211" s="65" t="s">
        <v>117</v>
      </c>
      <c r="C211" s="65" t="s">
        <v>118</v>
      </c>
      <c r="D211" s="65" t="s">
        <v>100</v>
      </c>
      <c r="E211" s="65" t="s">
        <v>75</v>
      </c>
      <c r="F211" s="65" t="s">
        <v>119</v>
      </c>
      <c r="G211" s="65" t="s">
        <v>79</v>
      </c>
      <c r="H211" s="66">
        <v>2.4179247018798001E-3</v>
      </c>
      <c r="I211" s="66">
        <v>4.4489091058304E-3</v>
      </c>
      <c r="J211" s="67">
        <v>45.607477426528931</v>
      </c>
      <c r="K211" s="67">
        <v>33.751446008682251</v>
      </c>
      <c r="L211" s="67">
        <v>20.641079545021057</v>
      </c>
      <c r="M211" s="67">
        <v>19.42229507397008</v>
      </c>
      <c r="N211" s="67">
        <v>26.185180248548974</v>
      </c>
      <c r="O211" s="67">
        <v>21.862400413831022</v>
      </c>
      <c r="P211" s="67">
        <v>11.88904484380153</v>
      </c>
      <c r="Q211" s="67">
        <v>0.30321690765739001</v>
      </c>
      <c r="R211" s="67">
        <v>1.77749287819069</v>
      </c>
      <c r="S211" s="67">
        <v>2.0701997140471997</v>
      </c>
      <c r="T211" s="67">
        <v>5.64442519150185</v>
      </c>
      <c r="U211" s="67">
        <v>7.0967301014591397</v>
      </c>
      <c r="V211" s="67">
        <v>3.7490146269999602</v>
      </c>
      <c r="W211" s="68">
        <v>1420.02</v>
      </c>
      <c r="X211" s="68">
        <v>1519.9549999999999</v>
      </c>
      <c r="Y211" s="68">
        <v>1518.1469999999999</v>
      </c>
      <c r="Z211" s="67">
        <v>43.152173553515837</v>
      </c>
      <c r="AA211" s="68">
        <v>655.1134033203125</v>
      </c>
      <c r="AB211" s="68">
        <v>7.5461816787719727</v>
      </c>
      <c r="AC211" s="65">
        <v>10</v>
      </c>
      <c r="AD211" s="65" t="s">
        <v>78</v>
      </c>
      <c r="AE211" s="65"/>
      <c r="AF211" s="65"/>
      <c r="AG211" s="65"/>
      <c r="AH211" s="65"/>
    </row>
    <row r="212" spans="1:34" x14ac:dyDescent="0.35">
      <c r="A212" s="65">
        <v>788</v>
      </c>
      <c r="B212" s="65" t="s">
        <v>128</v>
      </c>
      <c r="C212" s="65" t="s">
        <v>129</v>
      </c>
      <c r="D212" s="65" t="s">
        <v>104</v>
      </c>
      <c r="E212" s="65" t="s">
        <v>75</v>
      </c>
      <c r="F212" s="65" t="s">
        <v>92</v>
      </c>
      <c r="G212" s="65" t="s">
        <v>77</v>
      </c>
      <c r="H212" s="66">
        <v>2.8877310361995999E-3</v>
      </c>
      <c r="I212" s="66">
        <v>9.136623471566E-4</v>
      </c>
      <c r="J212" s="67">
        <v>31.521210074424744</v>
      </c>
      <c r="K212" s="67">
        <v>65.956759452819824</v>
      </c>
      <c r="L212" s="67">
        <v>2.5220299139618874</v>
      </c>
      <c r="M212" s="67">
        <v>25.824332025163482</v>
      </c>
      <c r="N212" s="67">
        <v>5.6968792213124502</v>
      </c>
      <c r="O212" s="67">
        <v>45.199905047000783</v>
      </c>
      <c r="P212" s="67">
        <v>20.75685387606309</v>
      </c>
      <c r="Q212" s="67">
        <v>0.22846970354966997</v>
      </c>
      <c r="R212" s="67">
        <v>0.26686880474665997</v>
      </c>
      <c r="S212" s="67">
        <v>1.2234930479530499</v>
      </c>
      <c r="T212" s="67">
        <v>0.30785976591499997</v>
      </c>
      <c r="U212" s="67">
        <v>0</v>
      </c>
      <c r="V212" s="67">
        <v>0.49533850829632997</v>
      </c>
      <c r="W212" s="68">
        <v>11933.040999999999</v>
      </c>
      <c r="X212" s="68">
        <v>12049.314</v>
      </c>
      <c r="Y212" s="68">
        <v>12161.723</v>
      </c>
      <c r="Z212" s="67">
        <v>68.272822818836687</v>
      </c>
      <c r="AA212" s="68">
        <v>8303.1513671875</v>
      </c>
      <c r="AB212" s="68">
        <v>22.523046493530273</v>
      </c>
      <c r="AC212" s="65">
        <v>10</v>
      </c>
      <c r="AD212" s="65" t="s">
        <v>78</v>
      </c>
      <c r="AE212" s="65"/>
      <c r="AF212" s="65"/>
      <c r="AG212" s="65"/>
      <c r="AH212" s="65"/>
    </row>
    <row r="213" spans="1:34" x14ac:dyDescent="0.35">
      <c r="A213" s="65">
        <v>788</v>
      </c>
      <c r="B213" s="65" t="s">
        <v>128</v>
      </c>
      <c r="C213" s="65" t="s">
        <v>129</v>
      </c>
      <c r="D213" s="65" t="s">
        <v>104</v>
      </c>
      <c r="E213" s="65" t="s">
        <v>75</v>
      </c>
      <c r="F213" s="65" t="s">
        <v>92</v>
      </c>
      <c r="G213" s="65" t="s">
        <v>79</v>
      </c>
      <c r="H213" s="66">
        <v>2.8877310361995999E-3</v>
      </c>
      <c r="I213" s="66">
        <v>7.1356740873467998E-3</v>
      </c>
      <c r="J213" s="67">
        <v>22.456876933574677</v>
      </c>
      <c r="K213" s="67">
        <v>60.359054803848267</v>
      </c>
      <c r="L213" s="67">
        <v>17.184071242809296</v>
      </c>
      <c r="M213" s="67">
        <v>19.764757757141648</v>
      </c>
      <c r="N213" s="67">
        <v>2.6921188916391099</v>
      </c>
      <c r="O213" s="67">
        <v>38.30009354516821</v>
      </c>
      <c r="P213" s="67">
        <v>22.05895811105043</v>
      </c>
      <c r="Q213" s="67">
        <v>0.44944438127574998</v>
      </c>
      <c r="R213" s="67">
        <v>5.6984934932633902</v>
      </c>
      <c r="S213" s="67">
        <v>4.8585615175573604</v>
      </c>
      <c r="T213" s="67">
        <v>0.85793932656179006</v>
      </c>
      <c r="U213" s="67">
        <v>1.8308369069776498</v>
      </c>
      <c r="V213" s="67">
        <v>3.4887960693631195</v>
      </c>
      <c r="W213" s="68">
        <v>11933.040999999999</v>
      </c>
      <c r="X213" s="68">
        <v>12049.314</v>
      </c>
      <c r="Y213" s="68">
        <v>12161.723</v>
      </c>
      <c r="Z213" s="67">
        <v>31.727177181164461</v>
      </c>
      <c r="AA213" s="68">
        <v>3858.5712890625</v>
      </c>
      <c r="AB213" s="68">
        <v>73.728912353515625</v>
      </c>
      <c r="AC213" s="65">
        <v>10</v>
      </c>
      <c r="AD213" s="65" t="s">
        <v>78</v>
      </c>
      <c r="AE213" s="65"/>
      <c r="AF213" s="65"/>
      <c r="AG213" s="65"/>
      <c r="AH213" s="65"/>
    </row>
    <row r="214" spans="1:34" x14ac:dyDescent="0.35">
      <c r="A214" s="65">
        <v>795</v>
      </c>
      <c r="B214" s="65" t="s">
        <v>87</v>
      </c>
      <c r="C214" s="65" t="s">
        <v>88</v>
      </c>
      <c r="D214" s="65" t="s">
        <v>74</v>
      </c>
      <c r="E214" s="65" t="s">
        <v>75</v>
      </c>
      <c r="F214" s="65" t="s">
        <v>76</v>
      </c>
      <c r="G214" s="65" t="s">
        <v>77</v>
      </c>
      <c r="H214" s="66">
        <v>8.4917738626189997E-4</v>
      </c>
      <c r="I214" s="66">
        <v>6.6894885647140003E-4</v>
      </c>
      <c r="J214" s="67">
        <v>71.971029043197632</v>
      </c>
      <c r="K214" s="67">
        <v>28.028970956802368</v>
      </c>
      <c r="L214" s="67">
        <v>0</v>
      </c>
      <c r="M214" s="67">
        <v>45.056254948587537</v>
      </c>
      <c r="N214" s="67">
        <v>26.914774977142621</v>
      </c>
      <c r="O214" s="67">
        <v>0</v>
      </c>
      <c r="P214" s="67">
        <v>28.028970074269072</v>
      </c>
      <c r="Q214" s="67"/>
      <c r="R214" s="67">
        <v>0</v>
      </c>
      <c r="S214" s="67">
        <v>0</v>
      </c>
      <c r="T214" s="67">
        <v>0</v>
      </c>
      <c r="U214" s="67">
        <v>0</v>
      </c>
      <c r="V214" s="67">
        <v>0</v>
      </c>
      <c r="W214" s="68">
        <v>6158.42</v>
      </c>
      <c r="X214" s="68">
        <v>6158.42</v>
      </c>
      <c r="Y214" s="68">
        <v>6250.4380000000001</v>
      </c>
      <c r="Z214" s="67">
        <v>43.289818930160379</v>
      </c>
      <c r="AA214" s="68">
        <v>2705.80322265625</v>
      </c>
      <c r="AB214" s="68">
        <v>5.4301319122314453</v>
      </c>
      <c r="AC214" s="65">
        <v>9</v>
      </c>
      <c r="AD214" s="65" t="s">
        <v>89</v>
      </c>
      <c r="AE214" s="65"/>
      <c r="AF214" s="65"/>
      <c r="AG214" s="65"/>
      <c r="AH214" s="65"/>
    </row>
    <row r="215" spans="1:34" x14ac:dyDescent="0.35">
      <c r="A215" s="65">
        <v>795</v>
      </c>
      <c r="B215" s="65" t="s">
        <v>87</v>
      </c>
      <c r="C215" s="65" t="s">
        <v>88</v>
      </c>
      <c r="D215" s="65" t="s">
        <v>74</v>
      </c>
      <c r="E215" s="65" t="s">
        <v>75</v>
      </c>
      <c r="F215" s="65" t="s">
        <v>76</v>
      </c>
      <c r="G215" s="65" t="s">
        <v>79</v>
      </c>
      <c r="H215" s="66">
        <v>8.4917738626189997E-4</v>
      </c>
      <c r="I215" s="66">
        <v>9.8675515930890002E-4</v>
      </c>
      <c r="J215" s="67">
        <v>87.803679704666138</v>
      </c>
      <c r="K215" s="67">
        <v>9.0118125081062317</v>
      </c>
      <c r="L215" s="67">
        <v>3.1845055520534515</v>
      </c>
      <c r="M215" s="67">
        <v>48.40774717500684</v>
      </c>
      <c r="N215" s="67">
        <v>39.395934324049357</v>
      </c>
      <c r="O215" s="67">
        <v>0</v>
      </c>
      <c r="P215" s="67">
        <v>9.0118128509576714</v>
      </c>
      <c r="Q215" s="67"/>
      <c r="R215" s="67">
        <v>0</v>
      </c>
      <c r="S215" s="67">
        <v>0</v>
      </c>
      <c r="T215" s="67">
        <v>0</v>
      </c>
      <c r="U215" s="67">
        <v>3.1845056499862503</v>
      </c>
      <c r="V215" s="67">
        <v>0</v>
      </c>
      <c r="W215" s="68">
        <v>6158.42</v>
      </c>
      <c r="X215" s="68">
        <v>6158.42</v>
      </c>
      <c r="Y215" s="68">
        <v>6250.4380000000001</v>
      </c>
      <c r="Z215" s="67">
        <v>56.710181069839692</v>
      </c>
      <c r="AA215" s="68">
        <v>3544.634765625</v>
      </c>
      <c r="AB215" s="68">
        <v>10.158907890319824</v>
      </c>
      <c r="AC215" s="65">
        <v>9</v>
      </c>
      <c r="AD215" s="65" t="s">
        <v>89</v>
      </c>
      <c r="AE215" s="65"/>
      <c r="AF215" s="65"/>
      <c r="AG215" s="65"/>
      <c r="AH215" s="65"/>
    </row>
    <row r="216" spans="1:34" x14ac:dyDescent="0.35">
      <c r="A216" s="65">
        <v>798</v>
      </c>
      <c r="B216" s="65" t="s">
        <v>152</v>
      </c>
      <c r="C216" s="65" t="s">
        <v>153</v>
      </c>
      <c r="D216" s="65" t="s">
        <v>116</v>
      </c>
      <c r="E216" s="65" t="s">
        <v>75</v>
      </c>
      <c r="F216" s="65" t="s">
        <v>101</v>
      </c>
      <c r="G216" s="65" t="s">
        <v>77</v>
      </c>
      <c r="H216" s="66">
        <v>8.0846084565839998E-3</v>
      </c>
      <c r="I216" s="66">
        <v>7.5018580453383998E-3</v>
      </c>
      <c r="J216" s="67">
        <v>43.653249740600586</v>
      </c>
      <c r="K216" s="67">
        <v>43.653249740600586</v>
      </c>
      <c r="L216" s="67">
        <v>12.693497538566589</v>
      </c>
      <c r="M216" s="67">
        <v>30.650154798759083</v>
      </c>
      <c r="N216" s="67">
        <v>13.003095975231119</v>
      </c>
      <c r="O216" s="67">
        <v>0</v>
      </c>
      <c r="P216" s="67">
        <v>43.653250773990187</v>
      </c>
      <c r="Q216" s="67">
        <v>0</v>
      </c>
      <c r="R216" s="67">
        <v>4.02476780185967</v>
      </c>
      <c r="S216" s="67">
        <v>0</v>
      </c>
      <c r="T216" s="67">
        <v>0</v>
      </c>
      <c r="U216" s="67">
        <v>8.6687306501592793</v>
      </c>
      <c r="V216" s="67">
        <v>0</v>
      </c>
      <c r="W216" s="68">
        <v>11.069000000000001</v>
      </c>
      <c r="X216" s="68">
        <v>10.956</v>
      </c>
      <c r="Y216" s="68">
        <v>11.069000000000001</v>
      </c>
      <c r="Z216" s="67">
        <v>64.674717010382139</v>
      </c>
      <c r="AA216" s="68">
        <v>7.1588444709777832</v>
      </c>
      <c r="AB216" s="68">
        <v>0.14066290855407715</v>
      </c>
      <c r="AC216" s="65">
        <v>10</v>
      </c>
      <c r="AD216" s="65" t="s">
        <v>78</v>
      </c>
      <c r="AE216" s="65"/>
      <c r="AF216" s="65"/>
      <c r="AG216" s="65"/>
      <c r="AH216" s="65"/>
    </row>
    <row r="217" spans="1:34" x14ac:dyDescent="0.35">
      <c r="A217" s="65">
        <v>798</v>
      </c>
      <c r="B217" s="65" t="s">
        <v>152</v>
      </c>
      <c r="C217" s="65" t="s">
        <v>153</v>
      </c>
      <c r="D217" s="65" t="s">
        <v>116</v>
      </c>
      <c r="E217" s="65" t="s">
        <v>75</v>
      </c>
      <c r="F217" s="65" t="s">
        <v>101</v>
      </c>
      <c r="G217" s="65" t="s">
        <v>79</v>
      </c>
      <c r="H217" s="66">
        <v>8.0846084565839998E-3</v>
      </c>
      <c r="I217" s="66">
        <v>9.1515275226271998E-3</v>
      </c>
      <c r="J217" s="67">
        <v>25.65055787563324</v>
      </c>
      <c r="K217" s="67">
        <v>43.494424223899841</v>
      </c>
      <c r="L217" s="67">
        <v>30.855017900466919</v>
      </c>
      <c r="M217" s="67">
        <v>25.650557620812144</v>
      </c>
      <c r="N217" s="67">
        <v>0</v>
      </c>
      <c r="O217" s="67">
        <v>4.4609665427499401</v>
      </c>
      <c r="P217" s="67">
        <v>39.033457249061961</v>
      </c>
      <c r="Q217" s="67">
        <v>8.1784386617131197</v>
      </c>
      <c r="R217" s="67">
        <v>5.2044609665447199</v>
      </c>
      <c r="S217" s="67">
        <v>0</v>
      </c>
      <c r="T217" s="67">
        <v>1.4869888475842001</v>
      </c>
      <c r="U217" s="67">
        <v>13.01115241636179</v>
      </c>
      <c r="V217" s="67">
        <v>2.97397769516841</v>
      </c>
      <c r="W217" s="68">
        <v>11.069000000000001</v>
      </c>
      <c r="X217" s="68">
        <v>10.956</v>
      </c>
      <c r="Y217" s="68">
        <v>11.069000000000001</v>
      </c>
      <c r="Z217" s="67">
        <v>35.325282989617861</v>
      </c>
      <c r="AA217" s="68">
        <v>3.9101555347442627</v>
      </c>
      <c r="AB217" s="68">
        <v>9.3383997678756714E-2</v>
      </c>
      <c r="AC217" s="65">
        <v>10</v>
      </c>
      <c r="AD217" s="65" t="s">
        <v>78</v>
      </c>
      <c r="AE217" s="65"/>
      <c r="AF217" s="65"/>
      <c r="AG217" s="65"/>
      <c r="AH217" s="65"/>
    </row>
    <row r="218" spans="1:34" x14ac:dyDescent="0.35">
      <c r="A218" s="65">
        <v>800</v>
      </c>
      <c r="B218" s="65" t="s">
        <v>297</v>
      </c>
      <c r="C218" s="65" t="s">
        <v>298</v>
      </c>
      <c r="D218" s="65" t="s">
        <v>193</v>
      </c>
      <c r="E218" s="65" t="s">
        <v>82</v>
      </c>
      <c r="F218" s="65" t="s">
        <v>167</v>
      </c>
      <c r="G218" s="65" t="s">
        <v>77</v>
      </c>
      <c r="H218" s="66">
        <v>0.28102847842691397</v>
      </c>
      <c r="I218" s="66">
        <v>0.12852502574862659</v>
      </c>
      <c r="J218" s="67">
        <v>29.856663942337036</v>
      </c>
      <c r="K218" s="67">
        <v>18.206465244293213</v>
      </c>
      <c r="L218" s="67">
        <v>51.936870813369751</v>
      </c>
      <c r="M218" s="67">
        <v>25.276609090748941</v>
      </c>
      <c r="N218" s="67">
        <v>4.5800549245757702</v>
      </c>
      <c r="O218" s="67">
        <v>12.168307831649321</v>
      </c>
      <c r="P218" s="67">
        <v>6.0381571025872001</v>
      </c>
      <c r="Q218" s="67">
        <v>11.77818216763273</v>
      </c>
      <c r="R218" s="67">
        <v>10.297857073875081</v>
      </c>
      <c r="S218" s="67">
        <v>7.1572920454081892</v>
      </c>
      <c r="T218" s="67">
        <v>9.7901905164943397</v>
      </c>
      <c r="U218" s="67">
        <v>8.4606950789004003</v>
      </c>
      <c r="V218" s="67">
        <v>4.45265416812759</v>
      </c>
      <c r="W218" s="68">
        <v>38748.298999999999</v>
      </c>
      <c r="X218" s="68">
        <v>42949.08</v>
      </c>
      <c r="Y218" s="68">
        <v>44404.610999999997</v>
      </c>
      <c r="Z218" s="67">
        <v>20.982563548841679</v>
      </c>
      <c r="AA218" s="68">
        <v>9317.2255859375</v>
      </c>
      <c r="AB218" s="68">
        <v>2571.46142578125</v>
      </c>
      <c r="AC218" s="65">
        <v>10</v>
      </c>
      <c r="AD218" s="65" t="s">
        <v>78</v>
      </c>
      <c r="AE218" s="65"/>
      <c r="AF218" s="65"/>
      <c r="AG218" s="65"/>
      <c r="AH218" s="65"/>
    </row>
    <row r="219" spans="1:34" x14ac:dyDescent="0.35">
      <c r="A219" s="65">
        <v>800</v>
      </c>
      <c r="B219" s="65" t="s">
        <v>297</v>
      </c>
      <c r="C219" s="65" t="s">
        <v>298</v>
      </c>
      <c r="D219" s="65" t="s">
        <v>193</v>
      </c>
      <c r="E219" s="65" t="s">
        <v>82</v>
      </c>
      <c r="F219" s="65" t="s">
        <v>167</v>
      </c>
      <c r="G219" s="65" t="s">
        <v>79</v>
      </c>
      <c r="H219" s="66">
        <v>0.28102847842691397</v>
      </c>
      <c r="I219" s="66">
        <v>0.3215247730544688</v>
      </c>
      <c r="J219" s="67">
        <v>23.346658051013947</v>
      </c>
      <c r="K219" s="67">
        <v>21.93465530872345</v>
      </c>
      <c r="L219" s="67">
        <v>54.718685150146484</v>
      </c>
      <c r="M219" s="67">
        <v>20.323509790031242</v>
      </c>
      <c r="N219" s="67">
        <v>3.0231485035929402</v>
      </c>
      <c r="O219" s="67">
        <v>13.51250689217145</v>
      </c>
      <c r="P219" s="67">
        <v>8.422148119549119</v>
      </c>
      <c r="Q219" s="67">
        <v>11.17943371482437</v>
      </c>
      <c r="R219" s="67">
        <v>9.9219239766923799</v>
      </c>
      <c r="S219" s="67">
        <v>8.4085341413881807</v>
      </c>
      <c r="T219" s="67">
        <v>9.9442072871622997</v>
      </c>
      <c r="U219" s="67">
        <v>9.9701372650354898</v>
      </c>
      <c r="V219" s="67">
        <v>5.2944503095517703</v>
      </c>
      <c r="W219" s="68">
        <v>38748.298999999999</v>
      </c>
      <c r="X219" s="68">
        <v>42949.08</v>
      </c>
      <c r="Y219" s="68">
        <v>44404.610999999997</v>
      </c>
      <c r="Z219" s="67">
        <v>79.017436451157565</v>
      </c>
      <c r="AA219" s="68">
        <v>35087.38671875</v>
      </c>
      <c r="AB219" s="68">
        <v>22813.982421875</v>
      </c>
      <c r="AC219" s="65">
        <v>10</v>
      </c>
      <c r="AD219" s="65" t="s">
        <v>78</v>
      </c>
      <c r="AE219" s="65"/>
      <c r="AF219" s="65"/>
      <c r="AG219" s="65"/>
      <c r="AH219" s="65"/>
    </row>
    <row r="220" spans="1:34" x14ac:dyDescent="0.35">
      <c r="A220" s="65">
        <v>804</v>
      </c>
      <c r="B220" s="65" t="s">
        <v>84</v>
      </c>
      <c r="C220" s="65" t="s">
        <v>85</v>
      </c>
      <c r="D220" s="65" t="s">
        <v>74</v>
      </c>
      <c r="E220" s="65" t="s">
        <v>75</v>
      </c>
      <c r="F220" s="65" t="s">
        <v>86</v>
      </c>
      <c r="G220" s="65" t="s">
        <v>77</v>
      </c>
      <c r="H220" s="66">
        <v>8.4043175883929998E-4</v>
      </c>
      <c r="I220" s="66">
        <v>5.3961768801770004E-4</v>
      </c>
      <c r="J220" s="67">
        <v>57.21123218536377</v>
      </c>
      <c r="K220" s="67">
        <v>40.001726150512695</v>
      </c>
      <c r="L220" s="67">
        <v>2.7870394289493561</v>
      </c>
      <c r="M220" s="67"/>
      <c r="N220" s="67">
        <v>57.211235021104414</v>
      </c>
      <c r="O220" s="67">
        <v>21.066853547953801</v>
      </c>
      <c r="P220" s="67">
        <v>18.93487194192484</v>
      </c>
      <c r="Q220" s="67">
        <v>0.71066053534337004</v>
      </c>
      <c r="R220" s="67">
        <v>1.25798319716775</v>
      </c>
      <c r="S220" s="67">
        <v>0.71066053534338003</v>
      </c>
      <c r="T220" s="67">
        <v>0</v>
      </c>
      <c r="U220" s="67">
        <v>0</v>
      </c>
      <c r="V220" s="67">
        <v>0.10773522116128</v>
      </c>
      <c r="W220" s="68">
        <v>45406.226000000002</v>
      </c>
      <c r="X220" s="68">
        <v>44211.093999999997</v>
      </c>
      <c r="Y220" s="68">
        <v>43909.665999999997</v>
      </c>
      <c r="Z220" s="67">
        <v>72.15429042373313</v>
      </c>
      <c r="AA220" s="68">
        <v>31682.70703125</v>
      </c>
      <c r="AB220" s="68">
        <v>50.953670501708984</v>
      </c>
      <c r="AC220" s="65">
        <v>9</v>
      </c>
      <c r="AD220" s="65" t="s">
        <v>20</v>
      </c>
      <c r="AE220" s="65"/>
      <c r="AF220" s="65"/>
      <c r="AG220" s="65"/>
      <c r="AH220" s="65"/>
    </row>
    <row r="221" spans="1:34" x14ac:dyDescent="0.35">
      <c r="A221" s="65">
        <v>804</v>
      </c>
      <c r="B221" s="65" t="s">
        <v>84</v>
      </c>
      <c r="C221" s="65" t="s">
        <v>85</v>
      </c>
      <c r="D221" s="65" t="s">
        <v>74</v>
      </c>
      <c r="E221" s="65" t="s">
        <v>75</v>
      </c>
      <c r="F221" s="65" t="s">
        <v>86</v>
      </c>
      <c r="G221" s="65" t="s">
        <v>79</v>
      </c>
      <c r="H221" s="66">
        <v>8.4043175883929998E-4</v>
      </c>
      <c r="I221" s="66">
        <v>1.6199064484737999E-3</v>
      </c>
      <c r="J221" s="67">
        <v>63.30755352973938</v>
      </c>
      <c r="K221" s="67">
        <v>18.309667706489563</v>
      </c>
      <c r="L221" s="67">
        <v>18.382777273654938</v>
      </c>
      <c r="M221" s="67"/>
      <c r="N221" s="67">
        <v>63.307556295628096</v>
      </c>
      <c r="O221" s="67">
        <v>15.71286632323895</v>
      </c>
      <c r="P221" s="67">
        <v>2.5968008730600602</v>
      </c>
      <c r="Q221" s="67">
        <v>7.5788645170012892</v>
      </c>
      <c r="R221" s="67">
        <v>2.5440425212970399</v>
      </c>
      <c r="S221" s="67">
        <v>2.23673715082503</v>
      </c>
      <c r="T221" s="67">
        <v>0.53633346266547999</v>
      </c>
      <c r="U221" s="67">
        <v>1.80154947351545</v>
      </c>
      <c r="V221" s="67">
        <v>3.68524938276793</v>
      </c>
      <c r="W221" s="68">
        <v>45406.226000000002</v>
      </c>
      <c r="X221" s="68">
        <v>44211.093999999997</v>
      </c>
      <c r="Y221" s="68">
        <v>43909.665999999997</v>
      </c>
      <c r="Z221" s="67">
        <v>27.845709576266792</v>
      </c>
      <c r="AA221" s="68">
        <v>12226.9580078125</v>
      </c>
      <c r="AB221" s="68">
        <v>56.290126800537109</v>
      </c>
      <c r="AC221" s="65">
        <v>9</v>
      </c>
      <c r="AD221" s="65" t="s">
        <v>20</v>
      </c>
      <c r="AE221" s="65"/>
      <c r="AF221" s="65"/>
      <c r="AG221" s="65"/>
      <c r="AH221" s="65"/>
    </row>
    <row r="222" spans="1:34" x14ac:dyDescent="0.35">
      <c r="A222" s="65">
        <v>704</v>
      </c>
      <c r="B222" s="65" t="s">
        <v>146</v>
      </c>
      <c r="C222" s="65" t="s">
        <v>147</v>
      </c>
      <c r="D222" s="65" t="s">
        <v>116</v>
      </c>
      <c r="E222" s="65" t="s">
        <v>75</v>
      </c>
      <c r="F222" s="65" t="s">
        <v>148</v>
      </c>
      <c r="G222" s="65" t="s">
        <v>77</v>
      </c>
      <c r="H222" s="66">
        <v>7.7293948535740002E-3</v>
      </c>
      <c r="I222" s="66">
        <v>3.1724292301643E-3</v>
      </c>
      <c r="J222" s="67">
        <v>36.119726300239563</v>
      </c>
      <c r="K222" s="67">
        <v>47.460681200027466</v>
      </c>
      <c r="L222" s="67">
        <v>16.419593989849091</v>
      </c>
      <c r="M222" s="67"/>
      <c r="N222" s="67">
        <v>36.119724881590756</v>
      </c>
      <c r="O222" s="67">
        <v>27.402579291984601</v>
      </c>
      <c r="P222" s="67">
        <v>20.05810281475642</v>
      </c>
      <c r="Q222" s="67">
        <v>2.9223558075339997</v>
      </c>
      <c r="R222" s="67">
        <v>5.7893912033098704</v>
      </c>
      <c r="S222" s="67">
        <v>1.3917973369830199</v>
      </c>
      <c r="T222" s="67">
        <v>0.21881861021285998</v>
      </c>
      <c r="U222" s="67">
        <v>4.1572648518495905</v>
      </c>
      <c r="V222" s="67">
        <v>1.9399652017787001</v>
      </c>
      <c r="W222" s="68">
        <v>97468.028999999995</v>
      </c>
      <c r="X222" s="68">
        <v>95776.716</v>
      </c>
      <c r="Y222" s="68">
        <v>96648.684999999998</v>
      </c>
      <c r="Z222" s="67">
        <v>34.114751806336599</v>
      </c>
      <c r="AA222" s="68">
        <v>32971.4609375</v>
      </c>
      <c r="AB222" s="68">
        <v>262.89056396484375</v>
      </c>
      <c r="AC222" s="65">
        <v>9</v>
      </c>
      <c r="AD222" s="65" t="s">
        <v>20</v>
      </c>
      <c r="AE222" s="65"/>
      <c r="AF222" s="65"/>
      <c r="AG222" s="65"/>
      <c r="AH222" s="65"/>
    </row>
    <row r="223" spans="1:34" x14ac:dyDescent="0.35">
      <c r="A223" s="65">
        <v>704</v>
      </c>
      <c r="B223" s="65" t="s">
        <v>146</v>
      </c>
      <c r="C223" s="65" t="s">
        <v>147</v>
      </c>
      <c r="D223" s="65" t="s">
        <v>116</v>
      </c>
      <c r="E223" s="65" t="s">
        <v>75</v>
      </c>
      <c r="F223" s="65" t="s">
        <v>148</v>
      </c>
      <c r="G223" s="65" t="s">
        <v>79</v>
      </c>
      <c r="H223" s="66">
        <v>7.7293948535740002E-3</v>
      </c>
      <c r="I223" s="66">
        <v>1.0088948099479E-2</v>
      </c>
      <c r="J223" s="67">
        <v>20.698671042919159</v>
      </c>
      <c r="K223" s="67">
        <v>39.646431803703308</v>
      </c>
      <c r="L223" s="67">
        <v>39.654895663261414</v>
      </c>
      <c r="M223" s="67"/>
      <c r="N223" s="67">
        <v>20.698671588747761</v>
      </c>
      <c r="O223" s="67">
        <v>27.936795432259981</v>
      </c>
      <c r="P223" s="67">
        <v>11.709636696547191</v>
      </c>
      <c r="Q223" s="67">
        <v>11.728579660854239</v>
      </c>
      <c r="R223" s="67">
        <v>9.9782583332903201</v>
      </c>
      <c r="S223" s="67">
        <v>3.5991824467914402</v>
      </c>
      <c r="T223" s="67">
        <v>0.78979527040517006</v>
      </c>
      <c r="U223" s="67">
        <v>9.156751437357789</v>
      </c>
      <c r="V223" s="67">
        <v>4.4023291337465098</v>
      </c>
      <c r="W223" s="68">
        <v>97468.028999999995</v>
      </c>
      <c r="X223" s="68">
        <v>95776.716</v>
      </c>
      <c r="Y223" s="68">
        <v>96648.684999999998</v>
      </c>
      <c r="Z223" s="67">
        <v>65.885248193664296</v>
      </c>
      <c r="AA223" s="68">
        <v>63677.2265625</v>
      </c>
      <c r="AB223" s="68">
        <v>1591.9141845703125</v>
      </c>
      <c r="AC223" s="65">
        <v>9</v>
      </c>
      <c r="AD223" s="65" t="s">
        <v>20</v>
      </c>
      <c r="AE223" s="65"/>
      <c r="AF223" s="65"/>
      <c r="AG223" s="65"/>
      <c r="AH223" s="65"/>
    </row>
    <row r="224" spans="1:34" x14ac:dyDescent="0.35">
      <c r="A224" s="65">
        <v>887</v>
      </c>
      <c r="B224" s="65" t="s">
        <v>282</v>
      </c>
      <c r="C224" s="65" t="s">
        <v>283</v>
      </c>
      <c r="D224" s="65" t="s">
        <v>104</v>
      </c>
      <c r="E224" s="65" t="s">
        <v>82</v>
      </c>
      <c r="F224" s="65" t="s">
        <v>263</v>
      </c>
      <c r="G224" s="65" t="s">
        <v>77</v>
      </c>
      <c r="H224" s="66">
        <v>0.24516646145808971</v>
      </c>
      <c r="I224" s="66">
        <v>7.6367667732655894E-2</v>
      </c>
      <c r="J224" s="67">
        <v>39.122238755226135</v>
      </c>
      <c r="K224" s="67">
        <v>36.768418550491333</v>
      </c>
      <c r="L224" s="67">
        <v>24.109342694282532</v>
      </c>
      <c r="M224" s="67">
        <v>32.00870660295751</v>
      </c>
      <c r="N224" s="67">
        <v>7.1135314944998305</v>
      </c>
      <c r="O224" s="67">
        <v>10.376715574710161</v>
      </c>
      <c r="P224" s="67">
        <v>26.391701794243801</v>
      </c>
      <c r="Q224" s="67">
        <v>1.30569844298506</v>
      </c>
      <c r="R224" s="67">
        <v>4.5442452172421897</v>
      </c>
      <c r="S224" s="67">
        <v>5.55771951523481</v>
      </c>
      <c r="T224" s="67">
        <v>0.91375604187661996</v>
      </c>
      <c r="U224" s="67">
        <v>10.06794004258367</v>
      </c>
      <c r="V224" s="67">
        <v>1.7199852736648602</v>
      </c>
      <c r="W224" s="68">
        <v>26984.002</v>
      </c>
      <c r="X224" s="68">
        <v>31546.690999999999</v>
      </c>
      <c r="Y224" s="68">
        <v>32284.045999999998</v>
      </c>
      <c r="Z224" s="67">
        <v>30.485770780002618</v>
      </c>
      <c r="AA224" s="68">
        <v>9842.0400390625</v>
      </c>
      <c r="AB224" s="68">
        <v>1722.8980712890625</v>
      </c>
      <c r="AC224" s="65">
        <v>10</v>
      </c>
      <c r="AD224" s="65" t="s">
        <v>78</v>
      </c>
      <c r="AE224" s="65"/>
      <c r="AF224" s="65"/>
      <c r="AG224" s="65"/>
      <c r="AH224" s="65"/>
    </row>
    <row r="225" spans="1:34" x14ac:dyDescent="0.35">
      <c r="A225" s="65">
        <v>887</v>
      </c>
      <c r="B225" s="65" t="s">
        <v>282</v>
      </c>
      <c r="C225" s="65" t="s">
        <v>283</v>
      </c>
      <c r="D225" s="65" t="s">
        <v>104</v>
      </c>
      <c r="E225" s="65" t="s">
        <v>82</v>
      </c>
      <c r="F225" s="65" t="s">
        <v>263</v>
      </c>
      <c r="G225" s="65" t="s">
        <v>79</v>
      </c>
      <c r="H225" s="66">
        <v>0.24516646145808971</v>
      </c>
      <c r="I225" s="66">
        <v>0.31919391441551598</v>
      </c>
      <c r="J225" s="67">
        <v>27.886202931404114</v>
      </c>
      <c r="K225" s="67">
        <v>29.748207330703735</v>
      </c>
      <c r="L225" s="67">
        <v>42.365589737892151</v>
      </c>
      <c r="M225" s="67">
        <v>25.0752794507336</v>
      </c>
      <c r="N225" s="67">
        <v>2.8109247786963598</v>
      </c>
      <c r="O225" s="67">
        <v>11.808668342768931</v>
      </c>
      <c r="P225" s="67">
        <v>17.939537811800889</v>
      </c>
      <c r="Q225" s="67">
        <v>7.2536106840055803</v>
      </c>
      <c r="R225" s="67">
        <v>8.8278288823355791</v>
      </c>
      <c r="S225" s="67">
        <v>6.8923645788731003</v>
      </c>
      <c r="T225" s="67">
        <v>4.8698489005809504</v>
      </c>
      <c r="U225" s="67">
        <v>10.410579522816359</v>
      </c>
      <c r="V225" s="67">
        <v>4.1113570473918299</v>
      </c>
      <c r="W225" s="68">
        <v>26984.002</v>
      </c>
      <c r="X225" s="68">
        <v>31546.690999999999</v>
      </c>
      <c r="Y225" s="68">
        <v>32284.045999999998</v>
      </c>
      <c r="Z225" s="67">
        <v>69.51422921999594</v>
      </c>
      <c r="AA225" s="68">
        <v>22442.005859375</v>
      </c>
      <c r="AB225" s="68">
        <v>13924.0263671875</v>
      </c>
      <c r="AC225" s="65">
        <v>10</v>
      </c>
      <c r="AD225" s="65" t="s">
        <v>78</v>
      </c>
      <c r="AE225" s="65"/>
      <c r="AF225" s="65"/>
      <c r="AG225" s="65"/>
      <c r="AH225" s="65"/>
    </row>
    <row r="226" spans="1:34" x14ac:dyDescent="0.35">
      <c r="A226" s="65">
        <v>894</v>
      </c>
      <c r="B226" s="65" t="s">
        <v>276</v>
      </c>
      <c r="C226" s="65" t="s">
        <v>277</v>
      </c>
      <c r="D226" s="65" t="s">
        <v>193</v>
      </c>
      <c r="E226" s="65" t="s">
        <v>82</v>
      </c>
      <c r="F226" s="65" t="s">
        <v>92</v>
      </c>
      <c r="G226" s="65" t="s">
        <v>77</v>
      </c>
      <c r="H226" s="66">
        <v>0.2316850733623361</v>
      </c>
      <c r="I226" s="66">
        <v>9.1905843224661998E-2</v>
      </c>
      <c r="J226" s="67">
        <v>29.344555735588074</v>
      </c>
      <c r="K226" s="67">
        <v>22.595478594303131</v>
      </c>
      <c r="L226" s="67">
        <v>48.059967160224915</v>
      </c>
      <c r="M226" s="67">
        <v>24.789076214767199</v>
      </c>
      <c r="N226" s="67">
        <v>4.5554798747869096</v>
      </c>
      <c r="O226" s="67">
        <v>4.7585747023263698</v>
      </c>
      <c r="P226" s="67">
        <v>17.836903954798782</v>
      </c>
      <c r="Q226" s="67">
        <v>12.46721086359967</v>
      </c>
      <c r="R226" s="67">
        <v>10.11845909657994</v>
      </c>
      <c r="S226" s="67">
        <v>4.5177389646471902</v>
      </c>
      <c r="T226" s="67">
        <v>8.9026304775152596</v>
      </c>
      <c r="U226" s="67">
        <v>6.5529133787223994</v>
      </c>
      <c r="V226" s="67">
        <v>5.5010124722566296</v>
      </c>
      <c r="W226" s="68">
        <v>17835.893</v>
      </c>
      <c r="X226" s="68">
        <v>18380.476999999999</v>
      </c>
      <c r="Y226" s="68">
        <v>18927.715</v>
      </c>
      <c r="Z226" s="67">
        <v>39.688146788093746</v>
      </c>
      <c r="AA226" s="68">
        <v>7512.05908203125</v>
      </c>
      <c r="AB226" s="68">
        <v>1579.2442626953125</v>
      </c>
      <c r="AC226" s="65">
        <v>10</v>
      </c>
      <c r="AD226" s="65" t="s">
        <v>78</v>
      </c>
      <c r="AE226" s="65"/>
      <c r="AF226" s="65"/>
      <c r="AG226" s="65"/>
      <c r="AH226" s="65"/>
    </row>
    <row r="227" spans="1:34" x14ac:dyDescent="0.35">
      <c r="A227" s="65">
        <v>894</v>
      </c>
      <c r="B227" s="65" t="s">
        <v>276</v>
      </c>
      <c r="C227" s="65" t="s">
        <v>277</v>
      </c>
      <c r="D227" s="65" t="s">
        <v>193</v>
      </c>
      <c r="E227" s="65" t="s">
        <v>82</v>
      </c>
      <c r="F227" s="65" t="s">
        <v>92</v>
      </c>
      <c r="G227" s="65" t="s">
        <v>79</v>
      </c>
      <c r="H227" s="66">
        <v>0.2316850733623361</v>
      </c>
      <c r="I227" s="66">
        <v>0.32366663765185127</v>
      </c>
      <c r="J227" s="67">
        <v>20.028458535671234</v>
      </c>
      <c r="K227" s="67">
        <v>25.487580895423889</v>
      </c>
      <c r="L227" s="67">
        <v>54.483956098556519</v>
      </c>
      <c r="M227" s="67">
        <v>17.31209995580415</v>
      </c>
      <c r="N227" s="67">
        <v>2.7163587887766001</v>
      </c>
      <c r="O227" s="67">
        <v>9.3599320843607092</v>
      </c>
      <c r="P227" s="67">
        <v>16.127649037968368</v>
      </c>
      <c r="Q227" s="67">
        <v>11.22483461999232</v>
      </c>
      <c r="R227" s="67">
        <v>8.84400297860177</v>
      </c>
      <c r="S227" s="67">
        <v>7.2959301017115603</v>
      </c>
      <c r="T227" s="67">
        <v>10.99549441617223</v>
      </c>
      <c r="U227" s="67">
        <v>10.226443807214899</v>
      </c>
      <c r="V227" s="67">
        <v>5.8972542093973699</v>
      </c>
      <c r="W227" s="68">
        <v>17835.893</v>
      </c>
      <c r="X227" s="68">
        <v>18380.476999999999</v>
      </c>
      <c r="Y227" s="68">
        <v>18927.715</v>
      </c>
      <c r="Z227" s="67">
        <v>60.311853211906239</v>
      </c>
      <c r="AA227" s="68">
        <v>11415.6552734375</v>
      </c>
      <c r="AB227" s="68">
        <v>7488.29150390625</v>
      </c>
      <c r="AC227" s="65">
        <v>10</v>
      </c>
      <c r="AD227" s="65" t="s">
        <v>78</v>
      </c>
      <c r="AE227" s="65"/>
      <c r="AF227" s="65"/>
      <c r="AG227" s="65"/>
      <c r="AH227" s="65"/>
    </row>
    <row r="228" spans="1:34" x14ac:dyDescent="0.35">
      <c r="A228" s="65">
        <v>716</v>
      </c>
      <c r="B228" s="65" t="s">
        <v>239</v>
      </c>
      <c r="C228" s="65" t="s">
        <v>240</v>
      </c>
      <c r="D228" s="65" t="s">
        <v>193</v>
      </c>
      <c r="E228" s="65" t="s">
        <v>75</v>
      </c>
      <c r="F228" s="65" t="s">
        <v>76</v>
      </c>
      <c r="G228" s="65" t="s">
        <v>77</v>
      </c>
      <c r="H228" s="66">
        <v>0.1099417854663912</v>
      </c>
      <c r="I228" s="66">
        <v>1.8393772932661399E-2</v>
      </c>
      <c r="J228" s="67">
        <v>40.082791447639465</v>
      </c>
      <c r="K228" s="67">
        <v>18.575446307659149</v>
      </c>
      <c r="L228" s="67">
        <v>41.341760754585266</v>
      </c>
      <c r="M228" s="67">
        <v>26.965752669590394</v>
      </c>
      <c r="N228" s="67">
        <v>13.117037564256179</v>
      </c>
      <c r="O228" s="67">
        <v>2.7757235302841399</v>
      </c>
      <c r="P228" s="67">
        <v>15.799723028912149</v>
      </c>
      <c r="Q228" s="67">
        <v>9.5185700563323401</v>
      </c>
      <c r="R228" s="67">
        <v>10.11686731950779</v>
      </c>
      <c r="S228" s="67">
        <v>4.40179811948967</v>
      </c>
      <c r="T228" s="67">
        <v>7.3821240855485399</v>
      </c>
      <c r="U228" s="67">
        <v>2.2630535534446898</v>
      </c>
      <c r="V228" s="67">
        <v>7.6593500726324297</v>
      </c>
      <c r="W228" s="68">
        <v>15354.608</v>
      </c>
      <c r="X228" s="68">
        <v>15354.608</v>
      </c>
      <c r="Y228" s="68">
        <v>15669.665999999999</v>
      </c>
      <c r="Z228" s="67">
        <v>31.099579516358013</v>
      </c>
      <c r="AA228" s="68">
        <v>4873.2001953125</v>
      </c>
      <c r="AB228" s="68">
        <v>226.56625366210938</v>
      </c>
      <c r="AC228" s="65">
        <v>10</v>
      </c>
      <c r="AD228" s="65" t="s">
        <v>78</v>
      </c>
      <c r="AE228" s="65"/>
      <c r="AF228" s="65"/>
      <c r="AG228" s="65"/>
      <c r="AH228" s="65"/>
    </row>
    <row r="229" spans="1:34" x14ac:dyDescent="0.35">
      <c r="A229" s="65">
        <v>716</v>
      </c>
      <c r="B229" s="65" t="s">
        <v>239</v>
      </c>
      <c r="C229" s="65" t="s">
        <v>240</v>
      </c>
      <c r="D229" s="65" t="s">
        <v>193</v>
      </c>
      <c r="E229" s="65" t="s">
        <v>75</v>
      </c>
      <c r="F229" s="65" t="s">
        <v>76</v>
      </c>
      <c r="G229" s="65" t="s">
        <v>79</v>
      </c>
      <c r="H229" s="66">
        <v>0.1099417854663912</v>
      </c>
      <c r="I229" s="66">
        <v>0.1512638075291331</v>
      </c>
      <c r="J229" s="67">
        <v>22.653236985206604</v>
      </c>
      <c r="K229" s="67">
        <v>17.200298607349396</v>
      </c>
      <c r="L229" s="67">
        <v>60.146462917327881</v>
      </c>
      <c r="M229" s="67">
        <v>18.242106056138159</v>
      </c>
      <c r="N229" s="67">
        <v>4.4111316447322402</v>
      </c>
      <c r="O229" s="67">
        <v>5.51084003365089</v>
      </c>
      <c r="P229" s="67">
        <v>11.689458452943571</v>
      </c>
      <c r="Q229" s="67">
        <v>12.896231996975299</v>
      </c>
      <c r="R229" s="67">
        <v>10.85081230316098</v>
      </c>
      <c r="S229" s="67">
        <v>10.32003138137852</v>
      </c>
      <c r="T229" s="67">
        <v>9.9098689659002392</v>
      </c>
      <c r="U229" s="67">
        <v>8.5919155463449908</v>
      </c>
      <c r="V229" s="67">
        <v>7.5776036187769096</v>
      </c>
      <c r="W229" s="68">
        <v>15354.608</v>
      </c>
      <c r="X229" s="68">
        <v>15354.608</v>
      </c>
      <c r="Y229" s="68">
        <v>15669.665999999999</v>
      </c>
      <c r="Z229" s="67">
        <v>68.900420483642151</v>
      </c>
      <c r="AA229" s="68">
        <v>10796.4658203125</v>
      </c>
      <c r="AB229" s="68">
        <v>3816.213623046875</v>
      </c>
      <c r="AC229" s="65">
        <v>10</v>
      </c>
      <c r="AD229" s="65" t="s">
        <v>78</v>
      </c>
      <c r="AE229" s="65"/>
      <c r="AF229" s="65"/>
      <c r="AG229" s="65"/>
      <c r="AH229" s="65"/>
    </row>
    <row r="231" spans="1:34" s="23" customFormat="1" ht="30" customHeight="1" x14ac:dyDescent="0.35">
      <c r="A231" s="22" t="str">
        <f>'4.1 MPI Area'!A231</f>
        <v>Notes</v>
      </c>
      <c r="H231" s="35"/>
      <c r="I231" s="35"/>
      <c r="J231" s="35"/>
      <c r="K231" s="35"/>
      <c r="L231" s="35"/>
      <c r="M231" s="35"/>
      <c r="AA231" s="56"/>
      <c r="AB231" s="56"/>
    </row>
    <row r="232" spans="1:34" s="21" customFormat="1" ht="30" customHeight="1" x14ac:dyDescent="0.35">
      <c r="A232" s="21" t="str">
        <f>'4.1 MPI Area'!A232</f>
        <v>ᵃUnited Nations, Department of Economic and Social Affairs, Population Division (2022). World Population Prospects 2022, Online Edition.</v>
      </c>
      <c r="H232" s="36"/>
      <c r="I232" s="36"/>
      <c r="J232" s="36"/>
      <c r="K232" s="36"/>
      <c r="L232" s="36"/>
      <c r="M232" s="36"/>
      <c r="AA232" s="57"/>
      <c r="AB232" s="57"/>
    </row>
    <row r="233" spans="1:34" s="21" customFormat="1" ht="30" customHeight="1" x14ac:dyDescent="0.35">
      <c r="A233" s="21" t="str">
        <f>'4.1 MPI Area'!A233</f>
        <v xml:space="preserve">ᵇOwn calculations based on data in sheet 4.1. This was computed by multiplying the headcount (column J) by population of urban or rural for 2020 (column R), and rounding to the nearest thousand. </v>
      </c>
      <c r="H233" s="36"/>
      <c r="I233" s="36"/>
      <c r="J233" s="36"/>
      <c r="K233" s="36"/>
      <c r="L233" s="36"/>
      <c r="M233" s="36"/>
      <c r="AA233" s="57"/>
      <c r="AB233" s="57"/>
    </row>
    <row r="234" spans="1:34" s="12" customFormat="1" ht="30" customHeight="1" x14ac:dyDescent="0.35">
      <c r="A234" s="12" t="str">
        <f>'4.1 MPI Area'!A234</f>
        <v>The sample for Argentina MICS 2019-2020 was designed to be self-weighting within urban areas. The survey did not cover rural areas mainly due to the cost, as well as the low share of rural population in Argentina (9% of the total population).</v>
      </c>
      <c r="H234" s="29"/>
      <c r="I234" s="29"/>
      <c r="J234" s="29"/>
      <c r="K234" s="29"/>
      <c r="L234" s="29"/>
      <c r="M234" s="29"/>
      <c r="AA234" s="50"/>
      <c r="AB234" s="50"/>
    </row>
    <row r="235" spans="1:34" s="12" customFormat="1" ht="30" customHeight="1" x14ac:dyDescent="0.35">
      <c r="A235" s="12" t="str">
        <f>'4.1 MPI Area'!A235</f>
        <v xml:space="preserve">The sample for the State of Palestine MICS 2019-2020 was designed to be self-weighting within urban, rural and camp areas. The MPI estimation at the area level in this country is based on these three categories. </v>
      </c>
      <c r="H235" s="29"/>
      <c r="I235" s="29"/>
      <c r="J235" s="29"/>
      <c r="K235" s="29"/>
      <c r="L235" s="29"/>
      <c r="M235" s="29"/>
      <c r="AA235" s="50"/>
      <c r="AB235" s="50"/>
    </row>
    <row r="236" spans="1:34" s="12" customFormat="1" ht="30" customHeight="1" x14ac:dyDescent="0.35">
      <c r="A236" s="12" t="str">
        <f>'4.1 MPI Area'!A236</f>
        <v>Tables 4.1 - 4.6 updated on 03 August 2022.</v>
      </c>
      <c r="H236" s="29"/>
      <c r="I236" s="29"/>
      <c r="J236" s="29"/>
      <c r="K236" s="29"/>
      <c r="L236" s="29"/>
      <c r="M236" s="29"/>
      <c r="AA236" s="50"/>
      <c r="AB236" s="50"/>
    </row>
    <row r="237" spans="1:34" ht="20.5" x14ac:dyDescent="0.35">
      <c r="A237" s="25"/>
    </row>
  </sheetData>
  <autoFilter ref="A9:AC9">
    <sortState ref="A10:AC211">
      <sortCondition ref="C9"/>
    </sortState>
  </autoFilter>
  <sortState ref="A10:AD229">
    <sortCondition ref="C10:C229"/>
    <sortCondition ref="G10:G229" customList="Urban,Rural"/>
  </sortState>
  <mergeCells count="26">
    <mergeCell ref="AB6:AB7"/>
    <mergeCell ref="AD6:AD8"/>
    <mergeCell ref="J5:L6"/>
    <mergeCell ref="M5:V5"/>
    <mergeCell ref="M6:N6"/>
    <mergeCell ref="O6:P6"/>
    <mergeCell ref="Q6:V6"/>
    <mergeCell ref="AC6:AC8"/>
    <mergeCell ref="W5:Y5"/>
    <mergeCell ref="W6:W7"/>
    <mergeCell ref="X6:X7"/>
    <mergeCell ref="Y6:Y7"/>
    <mergeCell ref="Z6:Z7"/>
    <mergeCell ref="AA6:AA7"/>
    <mergeCell ref="AC5:AD5"/>
    <mergeCell ref="Z5:AB5"/>
    <mergeCell ref="A5:A8"/>
    <mergeCell ref="B5:B8"/>
    <mergeCell ref="C5:C8"/>
    <mergeCell ref="D5:D8"/>
    <mergeCell ref="E5:F6"/>
    <mergeCell ref="G5:G8"/>
    <mergeCell ref="H5:H7"/>
    <mergeCell ref="I5:I7"/>
    <mergeCell ref="E7:E8"/>
    <mergeCell ref="F7:F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7"/>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8" width="13.26953125" style="31" customWidth="1"/>
    <col min="9" max="17" width="12.7265625" style="31" customWidth="1"/>
    <col min="18" max="24" width="12.7265625" customWidth="1"/>
  </cols>
  <sheetData>
    <row r="1" spans="1:24" s="3" customFormat="1" ht="21" customHeight="1" x14ac:dyDescent="0.35">
      <c r="A1" s="4" t="s">
        <v>344</v>
      </c>
      <c r="B1" s="4"/>
      <c r="C1" s="4"/>
      <c r="D1" s="4"/>
      <c r="H1" s="27"/>
      <c r="I1" s="27"/>
      <c r="J1" s="27"/>
      <c r="K1" s="27"/>
      <c r="L1" s="27"/>
      <c r="M1" s="27"/>
      <c r="N1" s="27"/>
      <c r="O1" s="27"/>
      <c r="P1" s="27"/>
      <c r="Q1" s="27"/>
    </row>
    <row r="2" spans="1:24" s="3" customFormat="1" ht="21" customHeight="1" x14ac:dyDescent="0.35">
      <c r="A2" s="3" t="s">
        <v>55</v>
      </c>
      <c r="H2" s="27"/>
      <c r="I2" s="27"/>
      <c r="J2" s="27"/>
      <c r="K2" s="27"/>
      <c r="L2" s="27"/>
      <c r="M2" s="27"/>
      <c r="N2" s="27"/>
      <c r="O2" s="27"/>
      <c r="P2" s="27"/>
      <c r="Q2" s="27"/>
    </row>
    <row r="3" spans="1:24" s="3" customFormat="1" ht="21" customHeight="1" x14ac:dyDescent="0.35">
      <c r="A3" s="3" t="str">
        <f>'4.1 MPI Area'!A3</f>
        <v>Citation: Alkire, S., Kanagaratnam, U., and Suppa, N. (2022). The global Multidimensional Poverty Index (MPI) 2022 disaggregation results and methodological note. OPHI MPI Methodological Note 53, Oxford Poverty and Human Development Initiative, University of Oxford.</v>
      </c>
      <c r="H3" s="27"/>
      <c r="I3" s="27"/>
      <c r="J3" s="27"/>
      <c r="K3" s="27"/>
      <c r="L3" s="27"/>
      <c r="M3" s="27"/>
      <c r="N3" s="27"/>
      <c r="O3" s="27"/>
      <c r="P3" s="27"/>
      <c r="Q3" s="27"/>
    </row>
    <row r="4" spans="1:24" s="1" customFormat="1" x14ac:dyDescent="0.35">
      <c r="H4" s="28"/>
      <c r="I4" s="28"/>
      <c r="J4" s="28"/>
      <c r="K4" s="28"/>
      <c r="L4" s="28"/>
      <c r="M4" s="28"/>
      <c r="N4" s="28"/>
      <c r="O4" s="28"/>
      <c r="P4" s="28"/>
      <c r="Q4" s="28"/>
      <c r="R4" s="20"/>
      <c r="S4" s="20"/>
      <c r="T4" s="20"/>
      <c r="U4" s="20"/>
      <c r="V4" s="20"/>
    </row>
    <row r="5" spans="1:24" s="1" customFormat="1" ht="30" customHeight="1" x14ac:dyDescent="0.35">
      <c r="A5" s="71" t="s">
        <v>0</v>
      </c>
      <c r="B5" s="71" t="s">
        <v>1</v>
      </c>
      <c r="C5" s="74" t="s">
        <v>2</v>
      </c>
      <c r="D5" s="74" t="s">
        <v>3</v>
      </c>
      <c r="E5" s="74" t="s">
        <v>4</v>
      </c>
      <c r="F5" s="74"/>
      <c r="G5" s="69" t="s">
        <v>45</v>
      </c>
      <c r="H5" s="69" t="s">
        <v>43</v>
      </c>
      <c r="I5" s="78" t="s">
        <v>7</v>
      </c>
      <c r="J5" s="79"/>
      <c r="K5" s="79"/>
      <c r="L5" s="79"/>
      <c r="M5" s="78" t="s">
        <v>53</v>
      </c>
      <c r="N5" s="78"/>
      <c r="O5" s="78"/>
      <c r="P5" s="78"/>
      <c r="Q5" s="69" t="s">
        <v>9</v>
      </c>
      <c r="R5" s="76" t="s">
        <v>44</v>
      </c>
      <c r="S5" s="76"/>
      <c r="T5" s="76"/>
      <c r="U5" s="78" t="s">
        <v>57</v>
      </c>
      <c r="V5" s="78"/>
      <c r="W5" s="78" t="s">
        <v>50</v>
      </c>
      <c r="X5" s="78"/>
    </row>
    <row r="6" spans="1:24" s="1" customFormat="1" ht="30" customHeight="1" x14ac:dyDescent="0.35">
      <c r="A6" s="72"/>
      <c r="B6" s="72"/>
      <c r="C6" s="75"/>
      <c r="D6" s="75"/>
      <c r="E6" s="76"/>
      <c r="F6" s="76"/>
      <c r="G6" s="77"/>
      <c r="H6" s="77"/>
      <c r="I6" s="69" t="s">
        <v>35</v>
      </c>
      <c r="J6" s="69" t="s">
        <v>36</v>
      </c>
      <c r="K6" s="69" t="s">
        <v>37</v>
      </c>
      <c r="L6" s="69" t="s">
        <v>38</v>
      </c>
      <c r="M6" s="69" t="s">
        <v>35</v>
      </c>
      <c r="N6" s="69" t="s">
        <v>36</v>
      </c>
      <c r="O6" s="69" t="s">
        <v>37</v>
      </c>
      <c r="P6" s="69" t="s">
        <v>38</v>
      </c>
      <c r="Q6" s="77"/>
      <c r="R6" s="69" t="s">
        <v>10</v>
      </c>
      <c r="S6" s="69" t="s">
        <v>11</v>
      </c>
      <c r="T6" s="69" t="s">
        <v>57</v>
      </c>
      <c r="U6" s="80" t="s">
        <v>52</v>
      </c>
      <c r="V6" s="77" t="s">
        <v>49</v>
      </c>
      <c r="W6" s="77" t="s">
        <v>40</v>
      </c>
      <c r="X6" s="77" t="s">
        <v>12</v>
      </c>
    </row>
    <row r="7" spans="1:24" s="1" customFormat="1" ht="30" customHeight="1" x14ac:dyDescent="0.35">
      <c r="A7" s="72"/>
      <c r="B7" s="72"/>
      <c r="C7" s="75"/>
      <c r="D7" s="75"/>
      <c r="E7" s="75" t="s">
        <v>5</v>
      </c>
      <c r="F7" s="75" t="s">
        <v>6</v>
      </c>
      <c r="G7" s="77"/>
      <c r="H7" s="70"/>
      <c r="I7" s="70"/>
      <c r="J7" s="70"/>
      <c r="K7" s="70"/>
      <c r="L7" s="70"/>
      <c r="M7" s="70"/>
      <c r="N7" s="70"/>
      <c r="O7" s="70"/>
      <c r="P7" s="70"/>
      <c r="Q7" s="70"/>
      <c r="R7" s="70"/>
      <c r="S7" s="70"/>
      <c r="T7" s="70"/>
      <c r="U7" s="70"/>
      <c r="V7" s="70"/>
      <c r="W7" s="77"/>
      <c r="X7" s="77"/>
    </row>
    <row r="8" spans="1:24" s="1" customFormat="1" ht="30" customHeight="1" x14ac:dyDescent="0.35">
      <c r="A8" s="73"/>
      <c r="B8" s="73"/>
      <c r="C8" s="76"/>
      <c r="D8" s="76"/>
      <c r="E8" s="76"/>
      <c r="F8" s="76"/>
      <c r="G8" s="70"/>
      <c r="H8" s="9" t="s">
        <v>34</v>
      </c>
      <c r="I8" s="9" t="s">
        <v>34</v>
      </c>
      <c r="J8" s="9" t="s">
        <v>34</v>
      </c>
      <c r="K8" s="9" t="s">
        <v>34</v>
      </c>
      <c r="L8" s="9" t="s">
        <v>34</v>
      </c>
      <c r="M8" s="9" t="s">
        <v>13</v>
      </c>
      <c r="N8" s="9" t="s">
        <v>13</v>
      </c>
      <c r="O8" s="9" t="s">
        <v>13</v>
      </c>
      <c r="P8" s="9" t="s">
        <v>13</v>
      </c>
      <c r="Q8" s="9" t="s">
        <v>13</v>
      </c>
      <c r="R8" s="10" t="s">
        <v>15</v>
      </c>
      <c r="S8" s="10" t="s">
        <v>15</v>
      </c>
      <c r="T8" s="10" t="s">
        <v>15</v>
      </c>
      <c r="U8" s="9" t="s">
        <v>13</v>
      </c>
      <c r="V8" s="10" t="s">
        <v>15</v>
      </c>
      <c r="W8" s="70"/>
      <c r="X8" s="70"/>
    </row>
    <row r="9" spans="1:24" s="1" customFormat="1" x14ac:dyDescent="0.35">
      <c r="G9" s="5"/>
      <c r="H9" s="34"/>
      <c r="I9" s="28"/>
      <c r="J9" s="28"/>
      <c r="K9" s="28"/>
      <c r="L9" s="28"/>
      <c r="M9" s="28"/>
      <c r="N9" s="28"/>
      <c r="O9" s="28"/>
      <c r="P9" s="28"/>
      <c r="Q9" s="28"/>
      <c r="R9" s="5"/>
      <c r="S9" s="5"/>
      <c r="T9" s="5"/>
      <c r="U9" s="5"/>
      <c r="V9" s="5"/>
      <c r="W9" s="5"/>
      <c r="X9" s="5"/>
    </row>
    <row r="10" spans="1:24" x14ac:dyDescent="0.35">
      <c r="A10" s="65">
        <v>4</v>
      </c>
      <c r="B10" s="65" t="s">
        <v>293</v>
      </c>
      <c r="C10" s="65" t="s">
        <v>294</v>
      </c>
      <c r="D10" s="65" t="s">
        <v>122</v>
      </c>
      <c r="E10" s="65" t="s">
        <v>82</v>
      </c>
      <c r="F10" s="65" t="s">
        <v>83</v>
      </c>
      <c r="G10" s="65" t="s">
        <v>77</v>
      </c>
      <c r="H10" s="66">
        <v>0.27172123723761471</v>
      </c>
      <c r="I10" s="66">
        <v>9.4071779785840304E-2</v>
      </c>
      <c r="J10" s="66">
        <v>6.8395885016305996E-3</v>
      </c>
      <c r="K10" s="66">
        <v>8.1479419985416399E-2</v>
      </c>
      <c r="L10" s="66">
        <v>0.1083806145981024</v>
      </c>
      <c r="M10" s="67">
        <v>21.209533847216701</v>
      </c>
      <c r="N10" s="67">
        <v>1.4160510743580599</v>
      </c>
      <c r="O10" s="67">
        <v>18.563168285625441</v>
      </c>
      <c r="P10" s="67">
        <v>24.121419946157332</v>
      </c>
      <c r="Q10" s="67">
        <v>44.353534812923399</v>
      </c>
      <c r="R10" s="68">
        <v>34636.207000000002</v>
      </c>
      <c r="S10" s="68">
        <v>37769.499000000003</v>
      </c>
      <c r="T10" s="68">
        <v>38972.230000000003</v>
      </c>
      <c r="U10" s="67">
        <v>24.006463812206061</v>
      </c>
      <c r="V10" s="68">
        <v>9355.8544921875</v>
      </c>
      <c r="W10" s="65">
        <v>9</v>
      </c>
      <c r="X10" s="65" t="s">
        <v>20</v>
      </c>
    </row>
    <row r="11" spans="1:24" x14ac:dyDescent="0.35">
      <c r="A11" s="65">
        <v>4</v>
      </c>
      <c r="B11" s="65" t="s">
        <v>293</v>
      </c>
      <c r="C11" s="65" t="s">
        <v>294</v>
      </c>
      <c r="D11" s="65" t="s">
        <v>122</v>
      </c>
      <c r="E11" s="65" t="s">
        <v>82</v>
      </c>
      <c r="F11" s="65" t="s">
        <v>83</v>
      </c>
      <c r="G11" s="65" t="s">
        <v>79</v>
      </c>
      <c r="H11" s="66">
        <v>0.27172123723761471</v>
      </c>
      <c r="I11" s="66">
        <v>0.32784094801189562</v>
      </c>
      <c r="J11" s="66">
        <v>1.10105358515507E-2</v>
      </c>
      <c r="K11" s="66">
        <v>0.30660693762490382</v>
      </c>
      <c r="L11" s="66">
        <v>0.34980364763953381</v>
      </c>
      <c r="M11" s="67">
        <v>66.872240380371224</v>
      </c>
      <c r="N11" s="67">
        <v>1.40913037463515</v>
      </c>
      <c r="O11" s="67">
        <v>64.050888193481924</v>
      </c>
      <c r="P11" s="67">
        <v>69.577339275369638</v>
      </c>
      <c r="Q11" s="67">
        <v>49.02496852911267</v>
      </c>
      <c r="R11" s="68">
        <v>34636.207000000002</v>
      </c>
      <c r="S11" s="68">
        <v>37769.499000000003</v>
      </c>
      <c r="T11" s="68">
        <v>38972.230000000003</v>
      </c>
      <c r="U11" s="67">
        <v>75.993536187794433</v>
      </c>
      <c r="V11" s="68">
        <v>29616.375</v>
      </c>
      <c r="W11" s="65">
        <v>9</v>
      </c>
      <c r="X11" s="65" t="s">
        <v>20</v>
      </c>
    </row>
    <row r="12" spans="1:24" x14ac:dyDescent="0.35">
      <c r="A12" s="65">
        <v>8</v>
      </c>
      <c r="B12" s="65" t="s">
        <v>126</v>
      </c>
      <c r="C12" s="65" t="s">
        <v>127</v>
      </c>
      <c r="D12" s="65" t="s">
        <v>74</v>
      </c>
      <c r="E12" s="65" t="s">
        <v>82</v>
      </c>
      <c r="F12" s="65" t="s">
        <v>105</v>
      </c>
      <c r="G12" s="65" t="s">
        <v>77</v>
      </c>
      <c r="H12" s="66">
        <v>2.7478785548485001E-3</v>
      </c>
      <c r="I12" s="66">
        <v>2.7130549854067999E-3</v>
      </c>
      <c r="J12" s="66">
        <v>8.5119301103320005E-4</v>
      </c>
      <c r="K12" s="66">
        <v>1.4647038156396001E-3</v>
      </c>
      <c r="L12" s="66">
        <v>5.0200134035925997E-3</v>
      </c>
      <c r="M12" s="67">
        <v>0.70985712116989996</v>
      </c>
      <c r="N12" s="67">
        <v>0.22180741398127998</v>
      </c>
      <c r="O12" s="67">
        <v>0.38392791864407</v>
      </c>
      <c r="P12" s="67">
        <v>1.30884306006643</v>
      </c>
      <c r="Q12" s="67">
        <v>38.219733302603807</v>
      </c>
      <c r="R12" s="68">
        <v>2877.0129999999999</v>
      </c>
      <c r="S12" s="68">
        <v>2873.8829999999998</v>
      </c>
      <c r="T12" s="68">
        <v>2866.8490000000002</v>
      </c>
      <c r="U12" s="67">
        <v>58.359830486817465</v>
      </c>
      <c r="V12" s="68">
        <v>1673.0882568359375</v>
      </c>
      <c r="W12" s="65">
        <v>10</v>
      </c>
      <c r="X12" s="65" t="s">
        <v>78</v>
      </c>
    </row>
    <row r="13" spans="1:24" x14ac:dyDescent="0.35">
      <c r="A13" s="65">
        <v>8</v>
      </c>
      <c r="B13" s="65" t="s">
        <v>126</v>
      </c>
      <c r="C13" s="65" t="s">
        <v>127</v>
      </c>
      <c r="D13" s="65" t="s">
        <v>74</v>
      </c>
      <c r="E13" s="65" t="s">
        <v>82</v>
      </c>
      <c r="F13" s="65" t="s">
        <v>105</v>
      </c>
      <c r="G13" s="65" t="s">
        <v>79</v>
      </c>
      <c r="H13" s="66">
        <v>2.7478785548485001E-3</v>
      </c>
      <c r="I13" s="66">
        <v>2.7966847348741999E-3</v>
      </c>
      <c r="J13" s="66">
        <v>5.6605525692120001E-4</v>
      </c>
      <c r="K13" s="66">
        <v>1.8791934244495E-3</v>
      </c>
      <c r="L13" s="66">
        <v>4.1602619203316999E-3</v>
      </c>
      <c r="M13" s="67">
        <v>0.69473752606205008</v>
      </c>
      <c r="N13" s="67">
        <v>0.13485398989236</v>
      </c>
      <c r="O13" s="67">
        <v>0.47436291973516004</v>
      </c>
      <c r="P13" s="67">
        <v>1.01644589122901</v>
      </c>
      <c r="Q13" s="67">
        <v>40.255270947094893</v>
      </c>
      <c r="R13" s="68">
        <v>2877.0129999999999</v>
      </c>
      <c r="S13" s="68">
        <v>2873.8829999999998</v>
      </c>
      <c r="T13" s="68">
        <v>2866.8490000000002</v>
      </c>
      <c r="U13" s="67">
        <v>41.640169513182016</v>
      </c>
      <c r="V13" s="68">
        <v>1193.7607421875</v>
      </c>
      <c r="W13" s="65">
        <v>10</v>
      </c>
      <c r="X13" s="65" t="s">
        <v>78</v>
      </c>
    </row>
    <row r="14" spans="1:24" x14ac:dyDescent="0.35">
      <c r="A14" s="65">
        <v>12</v>
      </c>
      <c r="B14" s="65" t="s">
        <v>136</v>
      </c>
      <c r="C14" s="65" t="s">
        <v>137</v>
      </c>
      <c r="D14" s="65" t="s">
        <v>104</v>
      </c>
      <c r="E14" s="65" t="s">
        <v>75</v>
      </c>
      <c r="F14" s="65" t="s">
        <v>95</v>
      </c>
      <c r="G14" s="65" t="s">
        <v>77</v>
      </c>
      <c r="H14" s="66">
        <v>5.4090931224496002E-3</v>
      </c>
      <c r="I14" s="66">
        <v>2.3344244874535002E-3</v>
      </c>
      <c r="J14" s="66">
        <v>3.076310078927E-4</v>
      </c>
      <c r="K14" s="66">
        <v>1.8024672639582E-3</v>
      </c>
      <c r="L14" s="66">
        <v>3.0229013507636999E-3</v>
      </c>
      <c r="M14" s="67">
        <v>0.64220821807760997</v>
      </c>
      <c r="N14" s="67">
        <v>8.186147308069E-2</v>
      </c>
      <c r="O14" s="67">
        <v>0.50001984531052002</v>
      </c>
      <c r="P14" s="67">
        <v>0.82449500553973998</v>
      </c>
      <c r="Q14" s="67">
        <v>36.349962858484901</v>
      </c>
      <c r="R14" s="68">
        <v>42705.368000000002</v>
      </c>
      <c r="S14" s="68">
        <v>42705.368000000002</v>
      </c>
      <c r="T14" s="68">
        <v>43451.665999999997</v>
      </c>
      <c r="U14" s="67">
        <v>63.0961941414403</v>
      </c>
      <c r="V14" s="68">
        <v>27416.34765625</v>
      </c>
      <c r="W14" s="65">
        <v>10</v>
      </c>
      <c r="X14" s="65" t="s">
        <v>78</v>
      </c>
    </row>
    <row r="15" spans="1:24" x14ac:dyDescent="0.35">
      <c r="A15" s="65">
        <v>12</v>
      </c>
      <c r="B15" s="65" t="s">
        <v>136</v>
      </c>
      <c r="C15" s="65" t="s">
        <v>137</v>
      </c>
      <c r="D15" s="65" t="s">
        <v>104</v>
      </c>
      <c r="E15" s="65" t="s">
        <v>75</v>
      </c>
      <c r="F15" s="65" t="s">
        <v>95</v>
      </c>
      <c r="G15" s="65" t="s">
        <v>79</v>
      </c>
      <c r="H15" s="66">
        <v>5.4090931224496002E-3</v>
      </c>
      <c r="I15" s="66">
        <v>1.06660004955768E-2</v>
      </c>
      <c r="J15" s="66">
        <v>1.7165170849215E-3</v>
      </c>
      <c r="K15" s="66">
        <v>7.7744550029602002E-3</v>
      </c>
      <c r="L15" s="66">
        <v>1.4617152508259601E-2</v>
      </c>
      <c r="M15" s="67">
        <v>2.6437001910673898</v>
      </c>
      <c r="N15" s="67">
        <v>0.38259515887293</v>
      </c>
      <c r="O15" s="67">
        <v>1.9882542974033399</v>
      </c>
      <c r="P15" s="67">
        <v>3.5074872162021502</v>
      </c>
      <c r="Q15" s="67">
        <v>40.34497002199943</v>
      </c>
      <c r="R15" s="68">
        <v>42705.368000000002</v>
      </c>
      <c r="S15" s="68">
        <v>42705.368000000002</v>
      </c>
      <c r="T15" s="68">
        <v>43451.665999999997</v>
      </c>
      <c r="U15" s="67">
        <v>36.903805858558819</v>
      </c>
      <c r="V15" s="68">
        <v>16035.318359375</v>
      </c>
      <c r="W15" s="65">
        <v>10</v>
      </c>
      <c r="X15" s="65" t="s">
        <v>78</v>
      </c>
    </row>
    <row r="16" spans="1:24" x14ac:dyDescent="0.35">
      <c r="A16" s="65">
        <v>24</v>
      </c>
      <c r="B16" s="65" t="s">
        <v>299</v>
      </c>
      <c r="C16" s="65" t="s">
        <v>300</v>
      </c>
      <c r="D16" s="65" t="s">
        <v>193</v>
      </c>
      <c r="E16" s="65" t="s">
        <v>82</v>
      </c>
      <c r="F16" s="65" t="s">
        <v>83</v>
      </c>
      <c r="G16" s="65" t="s">
        <v>77</v>
      </c>
      <c r="H16" s="66">
        <v>0.28243504758584909</v>
      </c>
      <c r="I16" s="66">
        <v>0.1445186415561574</v>
      </c>
      <c r="J16" s="66">
        <v>7.6641862854679001E-3</v>
      </c>
      <c r="K16" s="66">
        <v>0.13010768852787821</v>
      </c>
      <c r="L16" s="66">
        <v>0.16023176436742351</v>
      </c>
      <c r="M16" s="67">
        <v>29.813653087926422</v>
      </c>
      <c r="N16" s="67">
        <v>1.4828283569194001</v>
      </c>
      <c r="O16" s="67">
        <v>26.985400842443092</v>
      </c>
      <c r="P16" s="67">
        <v>32.805145067734529</v>
      </c>
      <c r="Q16" s="67">
        <v>48.473979733360082</v>
      </c>
      <c r="R16" s="68">
        <v>29154.745999999999</v>
      </c>
      <c r="S16" s="68">
        <v>32353.588</v>
      </c>
      <c r="T16" s="68">
        <v>33428.485999999997</v>
      </c>
      <c r="U16" s="67">
        <v>63.517810208712831</v>
      </c>
      <c r="V16" s="68">
        <v>21233.04296875</v>
      </c>
      <c r="W16" s="65">
        <v>10</v>
      </c>
      <c r="X16" s="65" t="s">
        <v>78</v>
      </c>
    </row>
    <row r="17" spans="1:24" x14ac:dyDescent="0.35">
      <c r="A17" s="65">
        <v>24</v>
      </c>
      <c r="B17" s="65" t="s">
        <v>299</v>
      </c>
      <c r="C17" s="65" t="s">
        <v>300</v>
      </c>
      <c r="D17" s="65" t="s">
        <v>193</v>
      </c>
      <c r="E17" s="65" t="s">
        <v>82</v>
      </c>
      <c r="F17" s="65" t="s">
        <v>83</v>
      </c>
      <c r="G17" s="65" t="s">
        <v>79</v>
      </c>
      <c r="H17" s="66">
        <v>0.28243504758584909</v>
      </c>
      <c r="I17" s="66">
        <v>0.52255627257202297</v>
      </c>
      <c r="J17" s="66">
        <v>1.10830425698243E-2</v>
      </c>
      <c r="K17" s="66">
        <v>0.50076011005152254</v>
      </c>
      <c r="L17" s="66">
        <v>0.54426687053770062</v>
      </c>
      <c r="M17" s="67">
        <v>88.172153164868774</v>
      </c>
      <c r="N17" s="67">
        <v>1.47921000258872</v>
      </c>
      <c r="O17" s="67">
        <v>84.944627214755499</v>
      </c>
      <c r="P17" s="67">
        <v>90.78284903975144</v>
      </c>
      <c r="Q17" s="67">
        <v>59.26545443377352</v>
      </c>
      <c r="R17" s="68">
        <v>29154.745999999999</v>
      </c>
      <c r="S17" s="68">
        <v>32353.588</v>
      </c>
      <c r="T17" s="68">
        <v>33428.485999999997</v>
      </c>
      <c r="U17" s="67">
        <v>36.482189791286551</v>
      </c>
      <c r="V17" s="68">
        <v>12195.443359375</v>
      </c>
      <c r="W17" s="65">
        <v>10</v>
      </c>
      <c r="X17" s="65" t="s">
        <v>78</v>
      </c>
    </row>
    <row r="18" spans="1:24" x14ac:dyDescent="0.35">
      <c r="A18" s="65">
        <v>32</v>
      </c>
      <c r="B18" s="65" t="s">
        <v>98</v>
      </c>
      <c r="C18" s="65" t="s">
        <v>99</v>
      </c>
      <c r="D18" s="65" t="s">
        <v>100</v>
      </c>
      <c r="E18" s="65" t="s">
        <v>75</v>
      </c>
      <c r="F18" s="65" t="s">
        <v>101</v>
      </c>
      <c r="G18" s="65" t="s">
        <v>77</v>
      </c>
      <c r="H18" s="66">
        <v>1.4692951081311E-3</v>
      </c>
      <c r="I18" s="66">
        <v>1.4692951081311E-3</v>
      </c>
      <c r="J18" s="66">
        <v>2.6776107980170001E-4</v>
      </c>
      <c r="K18" s="66">
        <v>1.0274237892409E-3</v>
      </c>
      <c r="L18" s="66">
        <v>2.100805463819E-3</v>
      </c>
      <c r="M18" s="67">
        <v>0.43232333482193996</v>
      </c>
      <c r="N18" s="67">
        <v>7.9639077663330005E-2</v>
      </c>
      <c r="O18" s="67">
        <v>0.30108802772722998</v>
      </c>
      <c r="P18" s="67">
        <v>0.62040425239401997</v>
      </c>
      <c r="Q18" s="67">
        <v>33.986023649088779</v>
      </c>
      <c r="R18" s="68">
        <v>45036.031999999999</v>
      </c>
      <c r="S18" s="68">
        <v>44745.52</v>
      </c>
      <c r="T18" s="68">
        <v>45036.031999999999</v>
      </c>
      <c r="U18" s="67">
        <v>100</v>
      </c>
      <c r="V18" s="68">
        <v>45036.03125</v>
      </c>
      <c r="W18" s="65">
        <v>10</v>
      </c>
      <c r="X18" s="65" t="s">
        <v>78</v>
      </c>
    </row>
    <row r="19" spans="1:24" x14ac:dyDescent="0.35">
      <c r="A19" s="65">
        <v>51</v>
      </c>
      <c r="B19" s="65" t="s">
        <v>80</v>
      </c>
      <c r="C19" s="65" t="s">
        <v>81</v>
      </c>
      <c r="D19" s="65" t="s">
        <v>74</v>
      </c>
      <c r="E19" s="65" t="s">
        <v>82</v>
      </c>
      <c r="F19" s="65" t="s">
        <v>83</v>
      </c>
      <c r="G19" s="65" t="s">
        <v>77</v>
      </c>
      <c r="H19" s="66">
        <v>6.9006900785740003E-4</v>
      </c>
      <c r="I19" s="66">
        <v>0</v>
      </c>
      <c r="J19" s="66"/>
      <c r="K19" s="66"/>
      <c r="L19" s="66"/>
      <c r="M19" s="67">
        <v>0</v>
      </c>
      <c r="N19" s="67"/>
      <c r="O19" s="67"/>
      <c r="P19" s="67"/>
      <c r="Q19" s="67"/>
      <c r="R19" s="68">
        <v>2865.835</v>
      </c>
      <c r="S19" s="68">
        <v>2820.6019999999999</v>
      </c>
      <c r="T19" s="68">
        <v>2805.6080000000002</v>
      </c>
      <c r="U19" s="67">
        <v>58.290041408503072</v>
      </c>
      <c r="V19" s="68">
        <v>1635.3900146484375</v>
      </c>
      <c r="W19" s="65">
        <v>10</v>
      </c>
      <c r="X19" s="65" t="s">
        <v>78</v>
      </c>
    </row>
    <row r="20" spans="1:24" x14ac:dyDescent="0.35">
      <c r="A20" s="65">
        <v>51</v>
      </c>
      <c r="B20" s="65" t="s">
        <v>80</v>
      </c>
      <c r="C20" s="65" t="s">
        <v>81</v>
      </c>
      <c r="D20" s="65" t="s">
        <v>74</v>
      </c>
      <c r="E20" s="65" t="s">
        <v>82</v>
      </c>
      <c r="F20" s="65" t="s">
        <v>83</v>
      </c>
      <c r="G20" s="65" t="s">
        <v>79</v>
      </c>
      <c r="H20" s="66">
        <v>6.9006900785740003E-4</v>
      </c>
      <c r="I20" s="66">
        <v>1.6544466385493999E-3</v>
      </c>
      <c r="J20" s="66">
        <v>5.8051710718800002E-4</v>
      </c>
      <c r="K20" s="66">
        <v>8.290857657847E-4</v>
      </c>
      <c r="L20" s="66">
        <v>3.2987475522311999E-3</v>
      </c>
      <c r="M20" s="67">
        <v>0.45685344456179</v>
      </c>
      <c r="N20" s="67">
        <v>0.16147832321250999</v>
      </c>
      <c r="O20" s="67">
        <v>0.2276529629781</v>
      </c>
      <c r="P20" s="67">
        <v>0.91469688878653999</v>
      </c>
      <c r="Q20" s="67">
        <v>36.213946906678999</v>
      </c>
      <c r="R20" s="68">
        <v>2865.835</v>
      </c>
      <c r="S20" s="68">
        <v>2820.6019999999999</v>
      </c>
      <c r="T20" s="68">
        <v>2805.6080000000002</v>
      </c>
      <c r="U20" s="67">
        <v>41.709958591496886</v>
      </c>
      <c r="V20" s="68">
        <v>1170.2178955078125</v>
      </c>
      <c r="W20" s="65">
        <v>10</v>
      </c>
      <c r="X20" s="65" t="s">
        <v>78</v>
      </c>
    </row>
    <row r="21" spans="1:24" x14ac:dyDescent="0.35">
      <c r="A21" s="65">
        <v>50</v>
      </c>
      <c r="B21" s="65" t="s">
        <v>235</v>
      </c>
      <c r="C21" s="65" t="s">
        <v>236</v>
      </c>
      <c r="D21" s="65" t="s">
        <v>122</v>
      </c>
      <c r="E21" s="65" t="s">
        <v>75</v>
      </c>
      <c r="F21" s="65" t="s">
        <v>76</v>
      </c>
      <c r="G21" s="65" t="s">
        <v>77</v>
      </c>
      <c r="H21" s="66">
        <v>0.10406026630943251</v>
      </c>
      <c r="I21" s="66">
        <v>6.03869210170455E-2</v>
      </c>
      <c r="J21" s="66">
        <v>2.7718551008893001E-3</v>
      </c>
      <c r="K21" s="66">
        <v>5.5175485717857999E-2</v>
      </c>
      <c r="L21" s="66">
        <v>6.6056173179148997E-2</v>
      </c>
      <c r="M21" s="67">
        <v>14.518382531736959</v>
      </c>
      <c r="N21" s="67">
        <v>0.62970909212427006</v>
      </c>
      <c r="O21" s="67">
        <v>13.326739387639641</v>
      </c>
      <c r="P21" s="67">
        <v>15.797158786970931</v>
      </c>
      <c r="Q21" s="67">
        <v>41.593421915313598</v>
      </c>
      <c r="R21" s="68">
        <v>165516.22200000001</v>
      </c>
      <c r="S21" s="68">
        <v>165516.22200000001</v>
      </c>
      <c r="T21" s="68">
        <v>167420.951</v>
      </c>
      <c r="U21" s="67">
        <v>21.57072703331675</v>
      </c>
      <c r="V21" s="68">
        <v>36113.91796875</v>
      </c>
      <c r="W21" s="65">
        <v>10</v>
      </c>
      <c r="X21" s="65" t="s">
        <v>78</v>
      </c>
    </row>
    <row r="22" spans="1:24" x14ac:dyDescent="0.35">
      <c r="A22" s="65">
        <v>50</v>
      </c>
      <c r="B22" s="65" t="s">
        <v>235</v>
      </c>
      <c r="C22" s="65" t="s">
        <v>236</v>
      </c>
      <c r="D22" s="65" t="s">
        <v>122</v>
      </c>
      <c r="E22" s="65" t="s">
        <v>75</v>
      </c>
      <c r="F22" s="65" t="s">
        <v>76</v>
      </c>
      <c r="G22" s="65" t="s">
        <v>79</v>
      </c>
      <c r="H22" s="66">
        <v>0.10406026630943251</v>
      </c>
      <c r="I22" s="66">
        <v>0.1160719269343361</v>
      </c>
      <c r="J22" s="66">
        <v>1.7629134799903E-3</v>
      </c>
      <c r="K22" s="66">
        <v>0.1126597845504929</v>
      </c>
      <c r="L22" s="66">
        <v>0.1195734872245918</v>
      </c>
      <c r="M22" s="67">
        <v>27.424521144518199</v>
      </c>
      <c r="N22" s="67">
        <v>0.37057682513142998</v>
      </c>
      <c r="O22" s="67">
        <v>26.703938171537871</v>
      </c>
      <c r="P22" s="67">
        <v>28.157078794484402</v>
      </c>
      <c r="Q22" s="67">
        <v>42.324139890237369</v>
      </c>
      <c r="R22" s="68">
        <v>165516.22200000001</v>
      </c>
      <c r="S22" s="68">
        <v>165516.22200000001</v>
      </c>
      <c r="T22" s="68">
        <v>167420.951</v>
      </c>
      <c r="U22" s="67">
        <v>78.429272966684906</v>
      </c>
      <c r="V22" s="68">
        <v>131307.03125</v>
      </c>
      <c r="W22" s="65">
        <v>10</v>
      </c>
      <c r="X22" s="65" t="s">
        <v>78</v>
      </c>
    </row>
    <row r="23" spans="1:24" x14ac:dyDescent="0.35">
      <c r="A23" s="65">
        <v>52</v>
      </c>
      <c r="B23" s="65" t="s">
        <v>157</v>
      </c>
      <c r="C23" s="65" t="s">
        <v>158</v>
      </c>
      <c r="D23" s="65" t="s">
        <v>100</v>
      </c>
      <c r="E23" s="65" t="s">
        <v>75</v>
      </c>
      <c r="F23" s="65" t="s">
        <v>86</v>
      </c>
      <c r="G23" s="65" t="s">
        <v>77</v>
      </c>
      <c r="H23" s="66">
        <v>8.5288617206524999E-3</v>
      </c>
      <c r="I23" s="66">
        <v>9.0039160200622009E-3</v>
      </c>
      <c r="J23" s="66">
        <v>2.0235444780603001E-3</v>
      </c>
      <c r="K23" s="66">
        <v>5.7646922331029997E-3</v>
      </c>
      <c r="L23" s="66">
        <v>1.40375853662196E-2</v>
      </c>
      <c r="M23" s="67">
        <v>2.6416205491037199</v>
      </c>
      <c r="N23" s="67">
        <v>0.59180636036801004</v>
      </c>
      <c r="O23" s="67">
        <v>1.6910449624927499</v>
      </c>
      <c r="P23" s="67">
        <v>4.1042289201314102</v>
      </c>
      <c r="Q23" s="67">
        <v>34.084819725971649</v>
      </c>
      <c r="R23" s="68">
        <v>276.197</v>
      </c>
      <c r="S23" s="68">
        <v>280.18</v>
      </c>
      <c r="T23" s="68">
        <v>280.69299999999998</v>
      </c>
      <c r="U23" s="67">
        <v>62.658913932860095</v>
      </c>
      <c r="V23" s="68">
        <v>175.87918090820313</v>
      </c>
      <c r="W23" s="65">
        <v>9</v>
      </c>
      <c r="X23" s="65" t="s">
        <v>21</v>
      </c>
    </row>
    <row r="24" spans="1:24" x14ac:dyDescent="0.35">
      <c r="A24" s="65">
        <v>52</v>
      </c>
      <c r="B24" s="65" t="s">
        <v>157</v>
      </c>
      <c r="C24" s="65" t="s">
        <v>158</v>
      </c>
      <c r="D24" s="65" t="s">
        <v>100</v>
      </c>
      <c r="E24" s="65" t="s">
        <v>75</v>
      </c>
      <c r="F24" s="65" t="s">
        <v>86</v>
      </c>
      <c r="G24" s="65" t="s">
        <v>79</v>
      </c>
      <c r="H24" s="66">
        <v>8.5288617206524999E-3</v>
      </c>
      <c r="I24" s="66">
        <v>7.7317133354492997E-3</v>
      </c>
      <c r="J24" s="66">
        <v>2.3951692323208999E-3</v>
      </c>
      <c r="K24" s="66">
        <v>4.1810116347910002E-3</v>
      </c>
      <c r="L24" s="66">
        <v>1.42546652143498E-2</v>
      </c>
      <c r="M24" s="67">
        <v>2.2391586164472499</v>
      </c>
      <c r="N24" s="67">
        <v>0.69443361944733994</v>
      </c>
      <c r="O24" s="67">
        <v>1.20716839443364</v>
      </c>
      <c r="P24" s="67">
        <v>4.1166198996990904</v>
      </c>
      <c r="Q24" s="67">
        <v>34.529547298068692</v>
      </c>
      <c r="R24" s="68">
        <v>276.197</v>
      </c>
      <c r="S24" s="68">
        <v>280.18</v>
      </c>
      <c r="T24" s="68">
        <v>280.69299999999998</v>
      </c>
      <c r="U24" s="67">
        <v>37.341086067140125</v>
      </c>
      <c r="V24" s="68">
        <v>104.81381225585938</v>
      </c>
      <c r="W24" s="65">
        <v>9</v>
      </c>
      <c r="X24" s="65" t="s">
        <v>21</v>
      </c>
    </row>
    <row r="25" spans="1:24" x14ac:dyDescent="0.35">
      <c r="A25" s="65">
        <v>84</v>
      </c>
      <c r="B25" s="65" t="s">
        <v>179</v>
      </c>
      <c r="C25" s="65" t="s">
        <v>180</v>
      </c>
      <c r="D25" s="65" t="s">
        <v>100</v>
      </c>
      <c r="E25" s="65" t="s">
        <v>75</v>
      </c>
      <c r="F25" s="65" t="s">
        <v>83</v>
      </c>
      <c r="G25" s="65" t="s">
        <v>77</v>
      </c>
      <c r="H25" s="66">
        <v>1.71088313258261E-2</v>
      </c>
      <c r="I25" s="66">
        <v>3.0709895583577E-3</v>
      </c>
      <c r="J25" s="66">
        <v>1.2908909221965E-3</v>
      </c>
      <c r="K25" s="66">
        <v>1.3429435545183001E-3</v>
      </c>
      <c r="L25" s="66">
        <v>7.0070143689711997E-3</v>
      </c>
      <c r="M25" s="67">
        <v>0.85119756047702011</v>
      </c>
      <c r="N25" s="67">
        <v>0.37368310669202998</v>
      </c>
      <c r="O25" s="67">
        <v>0.35823663120992</v>
      </c>
      <c r="P25" s="67">
        <v>2.0088343721120601</v>
      </c>
      <c r="Q25" s="67">
        <v>36.078458174112846</v>
      </c>
      <c r="R25" s="68">
        <v>367.31299999999999</v>
      </c>
      <c r="S25" s="68">
        <v>389.09500000000003</v>
      </c>
      <c r="T25" s="68">
        <v>394.92099999999999</v>
      </c>
      <c r="U25" s="67">
        <v>42.204947428955194</v>
      </c>
      <c r="V25" s="68">
        <v>166.67619323730469</v>
      </c>
      <c r="W25" s="65">
        <v>10</v>
      </c>
      <c r="X25" s="65" t="s">
        <v>78</v>
      </c>
    </row>
    <row r="26" spans="1:24" x14ac:dyDescent="0.35">
      <c r="A26" s="65">
        <v>84</v>
      </c>
      <c r="B26" s="65" t="s">
        <v>179</v>
      </c>
      <c r="C26" s="65" t="s">
        <v>180</v>
      </c>
      <c r="D26" s="65" t="s">
        <v>100</v>
      </c>
      <c r="E26" s="65" t="s">
        <v>75</v>
      </c>
      <c r="F26" s="65" t="s">
        <v>83</v>
      </c>
      <c r="G26" s="65" t="s">
        <v>79</v>
      </c>
      <c r="H26" s="66">
        <v>1.71088313258261E-2</v>
      </c>
      <c r="I26" s="66">
        <v>2.73599920646058E-2</v>
      </c>
      <c r="J26" s="66">
        <v>3.7996805600527999E-3</v>
      </c>
      <c r="K26" s="66">
        <v>2.0803400151166301E-2</v>
      </c>
      <c r="L26" s="66">
        <v>3.5907243666616503E-2</v>
      </c>
      <c r="M26" s="67">
        <v>6.8246255876859605</v>
      </c>
      <c r="N26" s="67">
        <v>0.91997711593810005</v>
      </c>
      <c r="O26" s="67">
        <v>5.2235200784228102</v>
      </c>
      <c r="P26" s="67">
        <v>8.8705662724252399</v>
      </c>
      <c r="Q26" s="67">
        <v>40.090099761623421</v>
      </c>
      <c r="R26" s="68">
        <v>367.31299999999999</v>
      </c>
      <c r="S26" s="68">
        <v>389.09500000000003</v>
      </c>
      <c r="T26" s="68">
        <v>394.92099999999999</v>
      </c>
      <c r="U26" s="67">
        <v>57.795052571044344</v>
      </c>
      <c r="V26" s="68">
        <v>228.24479675292969</v>
      </c>
      <c r="W26" s="65">
        <v>10</v>
      </c>
      <c r="X26" s="65" t="s">
        <v>78</v>
      </c>
    </row>
    <row r="27" spans="1:24" x14ac:dyDescent="0.35">
      <c r="A27" s="65">
        <v>204</v>
      </c>
      <c r="B27" s="65" t="s">
        <v>313</v>
      </c>
      <c r="C27" s="65" t="s">
        <v>314</v>
      </c>
      <c r="D27" s="65" t="s">
        <v>193</v>
      </c>
      <c r="E27" s="65" t="s">
        <v>82</v>
      </c>
      <c r="F27" s="65" t="s">
        <v>105</v>
      </c>
      <c r="G27" s="65" t="s">
        <v>77</v>
      </c>
      <c r="H27" s="66">
        <v>0.36767482431273862</v>
      </c>
      <c r="I27" s="66">
        <v>0.25418985491784418</v>
      </c>
      <c r="J27" s="66">
        <v>1.2248941277757301E-2</v>
      </c>
      <c r="K27" s="66">
        <v>0.23088597790986901</v>
      </c>
      <c r="L27" s="66">
        <v>0.27899262872091779</v>
      </c>
      <c r="M27" s="67">
        <v>49.19409847593775</v>
      </c>
      <c r="N27" s="67">
        <v>1.8590681970565299</v>
      </c>
      <c r="O27" s="67">
        <v>45.552847433044761</v>
      </c>
      <c r="P27" s="67">
        <v>52.843920036584244</v>
      </c>
      <c r="Q27" s="67">
        <v>51.670802554126674</v>
      </c>
      <c r="R27" s="68">
        <v>11940.683000000001</v>
      </c>
      <c r="S27" s="68">
        <v>12290.444</v>
      </c>
      <c r="T27" s="68">
        <v>12643.123</v>
      </c>
      <c r="U27" s="67">
        <v>39.982188790447509</v>
      </c>
      <c r="V27" s="68">
        <v>5054.9970703125</v>
      </c>
      <c r="W27" s="65">
        <v>10</v>
      </c>
      <c r="X27" s="65" t="s">
        <v>78</v>
      </c>
    </row>
    <row r="28" spans="1:24" x14ac:dyDescent="0.35">
      <c r="A28" s="65">
        <v>204</v>
      </c>
      <c r="B28" s="65" t="s">
        <v>313</v>
      </c>
      <c r="C28" s="65" t="s">
        <v>314</v>
      </c>
      <c r="D28" s="65" t="s">
        <v>193</v>
      </c>
      <c r="E28" s="65" t="s">
        <v>82</v>
      </c>
      <c r="F28" s="65" t="s">
        <v>105</v>
      </c>
      <c r="G28" s="65" t="s">
        <v>79</v>
      </c>
      <c r="H28" s="66">
        <v>0.36767482431273862</v>
      </c>
      <c r="I28" s="66">
        <v>0.44327533988940138</v>
      </c>
      <c r="J28" s="66">
        <v>8.7586331030849E-3</v>
      </c>
      <c r="K28" s="66">
        <v>0.42614428067721438</v>
      </c>
      <c r="L28" s="66">
        <v>0.46054238381101392</v>
      </c>
      <c r="M28" s="67">
        <v>78.526707684055367</v>
      </c>
      <c r="N28" s="67">
        <v>1.0542860303617598</v>
      </c>
      <c r="O28" s="67">
        <v>76.383225265761965</v>
      </c>
      <c r="P28" s="67">
        <v>80.52524678498672</v>
      </c>
      <c r="Q28" s="67">
        <v>56.448990790862787</v>
      </c>
      <c r="R28" s="68">
        <v>11940.683000000001</v>
      </c>
      <c r="S28" s="68">
        <v>12290.444</v>
      </c>
      <c r="T28" s="68">
        <v>12643.123</v>
      </c>
      <c r="U28" s="67">
        <v>60.017811209552526</v>
      </c>
      <c r="V28" s="68">
        <v>7588.12548828125</v>
      </c>
      <c r="W28" s="65">
        <v>10</v>
      </c>
      <c r="X28" s="65" t="s">
        <v>78</v>
      </c>
    </row>
    <row r="29" spans="1:24" x14ac:dyDescent="0.35">
      <c r="A29" s="65">
        <v>64</v>
      </c>
      <c r="B29" s="65" t="s">
        <v>252</v>
      </c>
      <c r="C29" s="65" t="s">
        <v>253</v>
      </c>
      <c r="D29" s="65" t="s">
        <v>122</v>
      </c>
      <c r="E29" s="65" t="s">
        <v>75</v>
      </c>
      <c r="F29" s="65" t="s">
        <v>254</v>
      </c>
      <c r="G29" s="65" t="s">
        <v>77</v>
      </c>
      <c r="H29" s="66">
        <v>0.17486398650009349</v>
      </c>
      <c r="I29" s="66">
        <v>3.6912589527696903E-2</v>
      </c>
      <c r="J29" s="66">
        <v>4.0121846127231997E-3</v>
      </c>
      <c r="K29" s="66">
        <v>2.9794011373697901E-2</v>
      </c>
      <c r="L29" s="66">
        <v>4.5651954450319401E-2</v>
      </c>
      <c r="M29" s="67">
        <v>9.3487984025843609</v>
      </c>
      <c r="N29" s="67">
        <v>0.98738013522432</v>
      </c>
      <c r="O29" s="67">
        <v>7.5820102963279501</v>
      </c>
      <c r="P29" s="67">
        <v>11.476166008641609</v>
      </c>
      <c r="Q29" s="67">
        <v>39.483779559833991</v>
      </c>
      <c r="R29" s="68">
        <v>705.51599999999996</v>
      </c>
      <c r="S29" s="68">
        <v>767.45899999999995</v>
      </c>
      <c r="T29" s="68">
        <v>772.50599999999997</v>
      </c>
      <c r="U29" s="67">
        <v>28.251025720024391</v>
      </c>
      <c r="V29" s="68">
        <v>218.24087524414063</v>
      </c>
      <c r="W29" s="65">
        <v>10</v>
      </c>
      <c r="X29" s="65" t="s">
        <v>78</v>
      </c>
    </row>
    <row r="30" spans="1:24" x14ac:dyDescent="0.35">
      <c r="A30" s="65">
        <v>64</v>
      </c>
      <c r="B30" s="65" t="s">
        <v>252</v>
      </c>
      <c r="C30" s="65" t="s">
        <v>253</v>
      </c>
      <c r="D30" s="65" t="s">
        <v>122</v>
      </c>
      <c r="E30" s="65" t="s">
        <v>75</v>
      </c>
      <c r="F30" s="65" t="s">
        <v>254</v>
      </c>
      <c r="G30" s="65" t="s">
        <v>79</v>
      </c>
      <c r="H30" s="66">
        <v>0.17486398650009349</v>
      </c>
      <c r="I30" s="66">
        <v>0.22918209352658081</v>
      </c>
      <c r="J30" s="66">
        <v>7.2971114473260002E-3</v>
      </c>
      <c r="K30" s="66">
        <v>0.21516914656061059</v>
      </c>
      <c r="L30" s="66">
        <v>0.24382412003470741</v>
      </c>
      <c r="M30" s="67">
        <v>48.363056960385201</v>
      </c>
      <c r="N30" s="67">
        <v>1.3477474666218501</v>
      </c>
      <c r="O30" s="67">
        <v>45.723700509729383</v>
      </c>
      <c r="P30" s="67">
        <v>51.011577529451166</v>
      </c>
      <c r="Q30" s="67">
        <v>47.38784269040454</v>
      </c>
      <c r="R30" s="68">
        <v>705.51599999999996</v>
      </c>
      <c r="S30" s="68">
        <v>767.45899999999995</v>
      </c>
      <c r="T30" s="68">
        <v>772.50599999999997</v>
      </c>
      <c r="U30" s="67">
        <v>71.748974279975911</v>
      </c>
      <c r="V30" s="68">
        <v>554.26513671875</v>
      </c>
      <c r="W30" s="65">
        <v>10</v>
      </c>
      <c r="X30" s="65" t="s">
        <v>78</v>
      </c>
    </row>
    <row r="31" spans="1:24" x14ac:dyDescent="0.35">
      <c r="A31" s="65">
        <v>68</v>
      </c>
      <c r="B31" s="65" t="s">
        <v>210</v>
      </c>
      <c r="C31" s="65" t="s">
        <v>211</v>
      </c>
      <c r="D31" s="65" t="s">
        <v>100</v>
      </c>
      <c r="E31" s="65" t="s">
        <v>212</v>
      </c>
      <c r="F31" s="65" t="s">
        <v>167</v>
      </c>
      <c r="G31" s="65" t="s">
        <v>77</v>
      </c>
      <c r="H31" s="66">
        <v>3.7754270156395202E-2</v>
      </c>
      <c r="I31" s="66">
        <v>4.7211664399669003E-3</v>
      </c>
      <c r="J31" s="66">
        <v>6.5835945002520001E-4</v>
      </c>
      <c r="K31" s="66">
        <v>3.5902698981774002E-3</v>
      </c>
      <c r="L31" s="66">
        <v>6.2060645810153997E-3</v>
      </c>
      <c r="M31" s="67">
        <v>1.1819789460503101</v>
      </c>
      <c r="N31" s="67">
        <v>0.15630384107518</v>
      </c>
      <c r="O31" s="67">
        <v>0.91146872588741012</v>
      </c>
      <c r="P31" s="67">
        <v>1.53153165890177</v>
      </c>
      <c r="Q31" s="67">
        <v>39.94289793183799</v>
      </c>
      <c r="R31" s="68">
        <v>11263.014999999999</v>
      </c>
      <c r="S31" s="68">
        <v>11777.315000000001</v>
      </c>
      <c r="T31" s="68">
        <v>11936.162</v>
      </c>
      <c r="U31" s="67">
        <v>68.641198837352746</v>
      </c>
      <c r="V31" s="68">
        <v>8193.125</v>
      </c>
      <c r="W31" s="65">
        <v>10</v>
      </c>
      <c r="X31" s="65" t="s">
        <v>78</v>
      </c>
    </row>
    <row r="32" spans="1:24" x14ac:dyDescent="0.35">
      <c r="A32" s="65">
        <v>68</v>
      </c>
      <c r="B32" s="65" t="s">
        <v>210</v>
      </c>
      <c r="C32" s="65" t="s">
        <v>211</v>
      </c>
      <c r="D32" s="65" t="s">
        <v>100</v>
      </c>
      <c r="E32" s="65" t="s">
        <v>212</v>
      </c>
      <c r="F32" s="65" t="s">
        <v>167</v>
      </c>
      <c r="G32" s="65" t="s">
        <v>79</v>
      </c>
      <c r="H32" s="66">
        <v>3.7754270156395202E-2</v>
      </c>
      <c r="I32" s="66">
        <v>0.1100603455275119</v>
      </c>
      <c r="J32" s="66">
        <v>5.7520823852712996E-3</v>
      </c>
      <c r="K32" s="66">
        <v>9.9268868631996299E-2</v>
      </c>
      <c r="L32" s="66">
        <v>0.1218662374037791</v>
      </c>
      <c r="M32" s="67">
        <v>26.304872871723379</v>
      </c>
      <c r="N32" s="67">
        <v>1.2656225118148199</v>
      </c>
      <c r="O32" s="67">
        <v>23.897483350211761</v>
      </c>
      <c r="P32" s="67">
        <v>28.862801320558479</v>
      </c>
      <c r="Q32" s="67">
        <v>41.840287943692026</v>
      </c>
      <c r="R32" s="68">
        <v>11263.014999999999</v>
      </c>
      <c r="S32" s="68">
        <v>11777.315000000001</v>
      </c>
      <c r="T32" s="68">
        <v>11936.162</v>
      </c>
      <c r="U32" s="67">
        <v>31.358801162647381</v>
      </c>
      <c r="V32" s="68">
        <v>3743.037353515625</v>
      </c>
      <c r="W32" s="65">
        <v>10</v>
      </c>
      <c r="X32" s="65" t="s">
        <v>78</v>
      </c>
    </row>
    <row r="33" spans="1:24" x14ac:dyDescent="0.35">
      <c r="A33" s="65">
        <v>70</v>
      </c>
      <c r="B33" s="65" t="s">
        <v>154</v>
      </c>
      <c r="C33" s="65" t="s">
        <v>155</v>
      </c>
      <c r="D33" s="65" t="s">
        <v>74</v>
      </c>
      <c r="E33" s="65" t="s">
        <v>75</v>
      </c>
      <c r="F33" s="65" t="s">
        <v>156</v>
      </c>
      <c r="G33" s="65" t="s">
        <v>77</v>
      </c>
      <c r="H33" s="66">
        <v>8.3074962435721999E-3</v>
      </c>
      <c r="I33" s="66">
        <v>8.7689118103704E-3</v>
      </c>
      <c r="J33" s="66">
        <v>1.6656119127213E-3</v>
      </c>
      <c r="K33" s="66">
        <v>6.0375882454303002E-3</v>
      </c>
      <c r="L33" s="66">
        <v>1.27200368263569E-2</v>
      </c>
      <c r="M33" s="67">
        <v>2.41914408458512</v>
      </c>
      <c r="N33" s="67">
        <v>0.46302182937237002</v>
      </c>
      <c r="O33" s="67">
        <v>1.65921777499289</v>
      </c>
      <c r="P33" s="67">
        <v>3.5146795594454399</v>
      </c>
      <c r="Q33" s="67">
        <v>36.247993107340051</v>
      </c>
      <c r="R33" s="68">
        <v>3674.3739999999998</v>
      </c>
      <c r="S33" s="68">
        <v>3360.7109999999998</v>
      </c>
      <c r="T33" s="68">
        <v>3318.4070000000002</v>
      </c>
      <c r="U33" s="67">
        <v>34.212483450466216</v>
      </c>
      <c r="V33" s="68">
        <v>1135.3094482421875</v>
      </c>
      <c r="W33" s="65">
        <v>9</v>
      </c>
      <c r="X33" s="65" t="s">
        <v>21</v>
      </c>
    </row>
    <row r="34" spans="1:24" x14ac:dyDescent="0.35">
      <c r="A34" s="65">
        <v>70</v>
      </c>
      <c r="B34" s="65" t="s">
        <v>154</v>
      </c>
      <c r="C34" s="65" t="s">
        <v>155</v>
      </c>
      <c r="D34" s="65" t="s">
        <v>74</v>
      </c>
      <c r="E34" s="65" t="s">
        <v>75</v>
      </c>
      <c r="F34" s="65" t="s">
        <v>156</v>
      </c>
      <c r="G34" s="65" t="s">
        <v>79</v>
      </c>
      <c r="H34" s="66">
        <v>8.3074962435721999E-3</v>
      </c>
      <c r="I34" s="66">
        <v>8.0675392840940992E-3</v>
      </c>
      <c r="J34" s="66">
        <v>1.38157122987E-3</v>
      </c>
      <c r="K34" s="66">
        <v>5.7629594994011999E-3</v>
      </c>
      <c r="L34" s="66">
        <v>1.12832506311152E-2</v>
      </c>
      <c r="M34" s="67">
        <v>2.0710376315332102</v>
      </c>
      <c r="N34" s="67">
        <v>0.35259224444607001</v>
      </c>
      <c r="O34" s="67">
        <v>1.4813720285362399</v>
      </c>
      <c r="P34" s="67">
        <v>2.88853991807134</v>
      </c>
      <c r="Q34" s="67">
        <v>38.954093162091091</v>
      </c>
      <c r="R34" s="68">
        <v>3674.3739999999998</v>
      </c>
      <c r="S34" s="68">
        <v>3360.7109999999998</v>
      </c>
      <c r="T34" s="68">
        <v>3318.4070000000002</v>
      </c>
      <c r="U34" s="67">
        <v>65.787516549530238</v>
      </c>
      <c r="V34" s="68">
        <v>2183.09765625</v>
      </c>
      <c r="W34" s="65">
        <v>9</v>
      </c>
      <c r="X34" s="65" t="s">
        <v>21</v>
      </c>
    </row>
    <row r="35" spans="1:24" x14ac:dyDescent="0.35">
      <c r="A35" s="65">
        <v>72</v>
      </c>
      <c r="B35" s="65" t="s">
        <v>222</v>
      </c>
      <c r="C35" s="65" t="s">
        <v>223</v>
      </c>
      <c r="D35" s="65" t="s">
        <v>193</v>
      </c>
      <c r="E35" s="65" t="s">
        <v>224</v>
      </c>
      <c r="F35" s="65" t="s">
        <v>83</v>
      </c>
      <c r="G35" s="65" t="s">
        <v>77</v>
      </c>
      <c r="H35" s="66">
        <v>7.2638698681445305E-2</v>
      </c>
      <c r="I35" s="66">
        <v>3.3813863178985701E-2</v>
      </c>
      <c r="J35" s="66">
        <v>3.4520791621662E-3</v>
      </c>
      <c r="K35" s="66">
        <v>2.7651459852084798E-2</v>
      </c>
      <c r="L35" s="66">
        <v>4.1291299318277297E-2</v>
      </c>
      <c r="M35" s="67">
        <v>8.4522091568764601</v>
      </c>
      <c r="N35" s="67">
        <v>0.80037553819692997</v>
      </c>
      <c r="O35" s="67">
        <v>7.0070306571456298</v>
      </c>
      <c r="P35" s="67">
        <v>10.162876940809799</v>
      </c>
      <c r="Q35" s="67">
        <v>40.00594702685008</v>
      </c>
      <c r="R35" s="68">
        <v>2352.4160000000002</v>
      </c>
      <c r="S35" s="68">
        <v>2499.7020000000002</v>
      </c>
      <c r="T35" s="68">
        <v>2546.402</v>
      </c>
      <c r="U35" s="67">
        <v>64.172598669111096</v>
      </c>
      <c r="V35" s="68">
        <v>1634.09228515625</v>
      </c>
      <c r="W35" s="65">
        <v>10</v>
      </c>
      <c r="X35" s="65" t="s">
        <v>78</v>
      </c>
    </row>
    <row r="36" spans="1:24" x14ac:dyDescent="0.35">
      <c r="A36" s="65">
        <v>72</v>
      </c>
      <c r="B36" s="65" t="s">
        <v>222</v>
      </c>
      <c r="C36" s="65" t="s">
        <v>223</v>
      </c>
      <c r="D36" s="65" t="s">
        <v>193</v>
      </c>
      <c r="E36" s="65" t="s">
        <v>224</v>
      </c>
      <c r="F36" s="65" t="s">
        <v>83</v>
      </c>
      <c r="G36" s="65" t="s">
        <v>79</v>
      </c>
      <c r="H36" s="66">
        <v>7.2638698681445305E-2</v>
      </c>
      <c r="I36" s="66">
        <v>0.14218018074661559</v>
      </c>
      <c r="J36" s="66">
        <v>8.5075591937472002E-3</v>
      </c>
      <c r="K36" s="66">
        <v>0.1262738720751673</v>
      </c>
      <c r="L36" s="66">
        <v>0.15972386977575961</v>
      </c>
      <c r="M36" s="67">
        <v>32.922547771768265</v>
      </c>
      <c r="N36" s="67">
        <v>1.82284857723393</v>
      </c>
      <c r="O36" s="67">
        <v>29.44588477251575</v>
      </c>
      <c r="P36" s="67">
        <v>36.596776621381537</v>
      </c>
      <c r="Q36" s="67">
        <v>43.186263023221386</v>
      </c>
      <c r="R36" s="68">
        <v>2352.4160000000002</v>
      </c>
      <c r="S36" s="68">
        <v>2499.7020000000002</v>
      </c>
      <c r="T36" s="68">
        <v>2546.402</v>
      </c>
      <c r="U36" s="67">
        <v>35.827401330888456</v>
      </c>
      <c r="V36" s="68">
        <v>912.3096923828125</v>
      </c>
      <c r="W36" s="65">
        <v>10</v>
      </c>
      <c r="X36" s="65" t="s">
        <v>78</v>
      </c>
    </row>
    <row r="37" spans="1:24" x14ac:dyDescent="0.35">
      <c r="A37" s="65">
        <v>76</v>
      </c>
      <c r="B37" s="65" t="s">
        <v>176</v>
      </c>
      <c r="C37" s="65" t="s">
        <v>177</v>
      </c>
      <c r="D37" s="65" t="s">
        <v>100</v>
      </c>
      <c r="E37" s="65" t="s">
        <v>178</v>
      </c>
      <c r="F37" s="65" t="s">
        <v>108</v>
      </c>
      <c r="G37" s="65" t="s">
        <v>77</v>
      </c>
      <c r="H37" s="66">
        <v>1.6346040777111701E-2</v>
      </c>
      <c r="I37" s="66">
        <v>8.5357830633234991E-3</v>
      </c>
      <c r="J37" s="66">
        <v>2.9554731003160001E-4</v>
      </c>
      <c r="K37" s="66">
        <v>7.9754671939003992E-3</v>
      </c>
      <c r="L37" s="66">
        <v>9.1351013896510003E-3</v>
      </c>
      <c r="M37" s="67">
        <v>1.97582077467419</v>
      </c>
      <c r="N37" s="67">
        <v>6.6782960906310002E-2</v>
      </c>
      <c r="O37" s="67">
        <v>1.84906342954761</v>
      </c>
      <c r="P37" s="67">
        <v>2.1110807151576299</v>
      </c>
      <c r="Q37" s="67">
        <v>43.201201104543671</v>
      </c>
      <c r="R37" s="68">
        <v>205188.20499999999</v>
      </c>
      <c r="S37" s="68">
        <v>211782.878</v>
      </c>
      <c r="T37" s="68">
        <v>213196.304</v>
      </c>
      <c r="U37" s="67">
        <v>84.707993753624606</v>
      </c>
      <c r="V37" s="68">
        <v>180594.3125</v>
      </c>
      <c r="W37" s="65">
        <v>9</v>
      </c>
      <c r="X37" s="65" t="s">
        <v>20</v>
      </c>
    </row>
    <row r="38" spans="1:24" x14ac:dyDescent="0.35">
      <c r="A38" s="65">
        <v>76</v>
      </c>
      <c r="B38" s="65" t="s">
        <v>176</v>
      </c>
      <c r="C38" s="65" t="s">
        <v>177</v>
      </c>
      <c r="D38" s="65" t="s">
        <v>100</v>
      </c>
      <c r="E38" s="65" t="s">
        <v>178</v>
      </c>
      <c r="F38" s="65" t="s">
        <v>108</v>
      </c>
      <c r="G38" s="65" t="s">
        <v>79</v>
      </c>
      <c r="H38" s="66">
        <v>1.6346040777111701E-2</v>
      </c>
      <c r="I38" s="66">
        <v>5.9609903672182302E-2</v>
      </c>
      <c r="J38" s="66">
        <v>1.9963972844897998E-3</v>
      </c>
      <c r="K38" s="66">
        <v>5.5814430698771601E-2</v>
      </c>
      <c r="L38" s="66">
        <v>6.3646077032068302E-2</v>
      </c>
      <c r="M38" s="67">
        <v>14.17896836470138</v>
      </c>
      <c r="N38" s="67">
        <v>0.45758424123064001</v>
      </c>
      <c r="O38" s="67">
        <v>13.305389551301991</v>
      </c>
      <c r="P38" s="67">
        <v>15.09991302966451</v>
      </c>
      <c r="Q38" s="67">
        <v>42.041072480690111</v>
      </c>
      <c r="R38" s="68">
        <v>205188.20499999999</v>
      </c>
      <c r="S38" s="68">
        <v>211782.878</v>
      </c>
      <c r="T38" s="68">
        <v>213196.304</v>
      </c>
      <c r="U38" s="67">
        <v>15.29200624637539</v>
      </c>
      <c r="V38" s="68">
        <v>32601.9921875</v>
      </c>
      <c r="W38" s="65">
        <v>9</v>
      </c>
      <c r="X38" s="65" t="s">
        <v>20</v>
      </c>
    </row>
    <row r="39" spans="1:24" x14ac:dyDescent="0.35">
      <c r="A39" s="65">
        <v>854</v>
      </c>
      <c r="B39" s="65" t="s">
        <v>329</v>
      </c>
      <c r="C39" s="65" t="s">
        <v>330</v>
      </c>
      <c r="D39" s="65" t="s">
        <v>193</v>
      </c>
      <c r="E39" s="65" t="s">
        <v>82</v>
      </c>
      <c r="F39" s="65" t="s">
        <v>254</v>
      </c>
      <c r="G39" s="65" t="s">
        <v>77</v>
      </c>
      <c r="H39" s="66">
        <v>0.5234242793578866</v>
      </c>
      <c r="I39" s="66">
        <v>0.21940466652619589</v>
      </c>
      <c r="J39" s="66">
        <v>1.27593078802872E-2</v>
      </c>
      <c r="K39" s="66">
        <v>0.19537117838332671</v>
      </c>
      <c r="L39" s="66">
        <v>0.2454926026978482</v>
      </c>
      <c r="M39" s="67">
        <v>45.052385254931536</v>
      </c>
      <c r="N39" s="67">
        <v>2.45412804629292</v>
      </c>
      <c r="O39" s="67">
        <v>40.29260694862667</v>
      </c>
      <c r="P39" s="67">
        <v>49.904479174902448</v>
      </c>
      <c r="Q39" s="67">
        <v>48.699900190563028</v>
      </c>
      <c r="R39" s="68">
        <v>16116.844999999999</v>
      </c>
      <c r="S39" s="68">
        <v>20951.638999999999</v>
      </c>
      <c r="T39" s="68">
        <v>21522.626</v>
      </c>
      <c r="U39" s="67">
        <v>21.747662176789458</v>
      </c>
      <c r="V39" s="68">
        <v>4680.66796875</v>
      </c>
      <c r="W39" s="65">
        <v>10</v>
      </c>
      <c r="X39" s="65" t="s">
        <v>78</v>
      </c>
    </row>
    <row r="40" spans="1:24" x14ac:dyDescent="0.35">
      <c r="A40" s="65">
        <v>854</v>
      </c>
      <c r="B40" s="65" t="s">
        <v>329</v>
      </c>
      <c r="C40" s="65" t="s">
        <v>330</v>
      </c>
      <c r="D40" s="65" t="s">
        <v>193</v>
      </c>
      <c r="E40" s="65" t="s">
        <v>82</v>
      </c>
      <c r="F40" s="65" t="s">
        <v>254</v>
      </c>
      <c r="G40" s="65" t="s">
        <v>79</v>
      </c>
      <c r="H40" s="66">
        <v>0.5234242793578866</v>
      </c>
      <c r="I40" s="66">
        <v>0.60791652609330149</v>
      </c>
      <c r="J40" s="66">
        <v>5.3745924368873996E-3</v>
      </c>
      <c r="K40" s="66">
        <v>0.59731019523972906</v>
      </c>
      <c r="L40" s="66">
        <v>0.6184219607811049</v>
      </c>
      <c r="M40" s="67">
        <v>95.06999912545804</v>
      </c>
      <c r="N40" s="67">
        <v>0.44522071628320997</v>
      </c>
      <c r="O40" s="67">
        <v>94.118160399435141</v>
      </c>
      <c r="P40" s="67">
        <v>95.874556589258603</v>
      </c>
      <c r="Q40" s="67">
        <v>63.944097158460188</v>
      </c>
      <c r="R40" s="68">
        <v>16116.844999999999</v>
      </c>
      <c r="S40" s="68">
        <v>20951.638999999999</v>
      </c>
      <c r="T40" s="68">
        <v>21522.626</v>
      </c>
      <c r="U40" s="67">
        <v>78.252337823210624</v>
      </c>
      <c r="V40" s="68">
        <v>16841.95703125</v>
      </c>
      <c r="W40" s="65">
        <v>10</v>
      </c>
      <c r="X40" s="65" t="s">
        <v>78</v>
      </c>
    </row>
    <row r="41" spans="1:24" x14ac:dyDescent="0.35">
      <c r="A41" s="65">
        <v>108</v>
      </c>
      <c r="B41" s="65" t="s">
        <v>321</v>
      </c>
      <c r="C41" s="65" t="s">
        <v>322</v>
      </c>
      <c r="D41" s="65" t="s">
        <v>193</v>
      </c>
      <c r="E41" s="65" t="s">
        <v>82</v>
      </c>
      <c r="F41" s="65" t="s">
        <v>123</v>
      </c>
      <c r="G41" s="65" t="s">
        <v>77</v>
      </c>
      <c r="H41" s="66">
        <v>0.40886109424049222</v>
      </c>
      <c r="I41" s="66">
        <v>0.1408224816834944</v>
      </c>
      <c r="J41" s="66">
        <v>1.5614390784314499E-2</v>
      </c>
      <c r="K41" s="66">
        <v>0.11284473987829011</v>
      </c>
      <c r="L41" s="66">
        <v>0.17437337714091711</v>
      </c>
      <c r="M41" s="67">
        <v>29.810781437832151</v>
      </c>
      <c r="N41" s="67">
        <v>2.9827957294343102</v>
      </c>
      <c r="O41" s="67">
        <v>24.29858731050302</v>
      </c>
      <c r="P41" s="67">
        <v>35.979118300465082</v>
      </c>
      <c r="Q41" s="67">
        <v>47.238775668181582</v>
      </c>
      <c r="R41" s="68">
        <v>11155.593000000001</v>
      </c>
      <c r="S41" s="68">
        <v>11874.838</v>
      </c>
      <c r="T41" s="68">
        <v>12220.227000000001</v>
      </c>
      <c r="U41" s="67">
        <v>10.93004224811955</v>
      </c>
      <c r="V41" s="68">
        <v>1335.676025390625</v>
      </c>
      <c r="W41" s="65">
        <v>10</v>
      </c>
      <c r="X41" s="65" t="s">
        <v>78</v>
      </c>
    </row>
    <row r="42" spans="1:24" x14ac:dyDescent="0.35">
      <c r="A42" s="65">
        <v>108</v>
      </c>
      <c r="B42" s="65" t="s">
        <v>321</v>
      </c>
      <c r="C42" s="65" t="s">
        <v>322</v>
      </c>
      <c r="D42" s="65" t="s">
        <v>193</v>
      </c>
      <c r="E42" s="65" t="s">
        <v>82</v>
      </c>
      <c r="F42" s="65" t="s">
        <v>123</v>
      </c>
      <c r="G42" s="65" t="s">
        <v>79</v>
      </c>
      <c r="H42" s="66">
        <v>0.40886109424049222</v>
      </c>
      <c r="I42" s="66">
        <v>0.4417529180756003</v>
      </c>
      <c r="J42" s="66">
        <v>5.2003822399506001E-3</v>
      </c>
      <c r="K42" s="66">
        <v>0.43156257857923508</v>
      </c>
      <c r="L42" s="66">
        <v>0.45199254898127422</v>
      </c>
      <c r="M42" s="67">
        <v>80.654738652180995</v>
      </c>
      <c r="N42" s="67">
        <v>0.76637146338444995</v>
      </c>
      <c r="O42" s="67">
        <v>79.104514581236998</v>
      </c>
      <c r="P42" s="67">
        <v>82.11595414405069</v>
      </c>
      <c r="Q42" s="67">
        <v>54.770857293411446</v>
      </c>
      <c r="R42" s="68">
        <v>11155.593000000001</v>
      </c>
      <c r="S42" s="68">
        <v>11874.838</v>
      </c>
      <c r="T42" s="68">
        <v>12220.227000000001</v>
      </c>
      <c r="U42" s="67">
        <v>89.06995775188058</v>
      </c>
      <c r="V42" s="68">
        <v>10884.55078125</v>
      </c>
      <c r="W42" s="65">
        <v>10</v>
      </c>
      <c r="X42" s="65" t="s">
        <v>78</v>
      </c>
    </row>
    <row r="43" spans="1:24" x14ac:dyDescent="0.35">
      <c r="A43" s="65">
        <v>116</v>
      </c>
      <c r="B43" s="65" t="s">
        <v>248</v>
      </c>
      <c r="C43" s="65" t="s">
        <v>249</v>
      </c>
      <c r="D43" s="65" t="s">
        <v>116</v>
      </c>
      <c r="E43" s="65" t="s">
        <v>82</v>
      </c>
      <c r="F43" s="65" t="s">
        <v>145</v>
      </c>
      <c r="G43" s="65" t="s">
        <v>77</v>
      </c>
      <c r="H43" s="66">
        <v>0.17034812559756179</v>
      </c>
      <c r="I43" s="66">
        <v>3.3382293320454497E-2</v>
      </c>
      <c r="J43" s="66">
        <v>3.3588222437918999E-3</v>
      </c>
      <c r="K43" s="66">
        <v>2.7378811052226799E-2</v>
      </c>
      <c r="L43" s="66">
        <v>4.0647173063791203E-2</v>
      </c>
      <c r="M43" s="67">
        <v>8.2104268653483992</v>
      </c>
      <c r="N43" s="67">
        <v>0.85101973662765995</v>
      </c>
      <c r="O43" s="67">
        <v>6.6864244083492297</v>
      </c>
      <c r="P43" s="67">
        <v>10.044397309484939</v>
      </c>
      <c r="Q43" s="67">
        <v>40.658413829057302</v>
      </c>
      <c r="R43" s="68">
        <v>15210.816999999999</v>
      </c>
      <c r="S43" s="68">
        <v>16207.745999999999</v>
      </c>
      <c r="T43" s="68">
        <v>16396.86</v>
      </c>
      <c r="U43" s="67">
        <v>16.244773273144929</v>
      </c>
      <c r="V43" s="68">
        <v>2663.6328125</v>
      </c>
      <c r="W43" s="65">
        <v>10</v>
      </c>
      <c r="X43" s="65" t="s">
        <v>78</v>
      </c>
    </row>
    <row r="44" spans="1:24" x14ac:dyDescent="0.35">
      <c r="A44" s="65">
        <v>116</v>
      </c>
      <c r="B44" s="65" t="s">
        <v>248</v>
      </c>
      <c r="C44" s="65" t="s">
        <v>249</v>
      </c>
      <c r="D44" s="65" t="s">
        <v>116</v>
      </c>
      <c r="E44" s="65" t="s">
        <v>82</v>
      </c>
      <c r="F44" s="65" t="s">
        <v>145</v>
      </c>
      <c r="G44" s="65" t="s">
        <v>79</v>
      </c>
      <c r="H44" s="66">
        <v>0.17034812559756179</v>
      </c>
      <c r="I44" s="66">
        <v>0.1969133798325628</v>
      </c>
      <c r="J44" s="66">
        <v>7.0171343627197999E-3</v>
      </c>
      <c r="K44" s="66">
        <v>0.18349390968252091</v>
      </c>
      <c r="L44" s="66">
        <v>0.21106057067535311</v>
      </c>
      <c r="M44" s="67">
        <v>42.805597949618793</v>
      </c>
      <c r="N44" s="67">
        <v>1.3566484371060601</v>
      </c>
      <c r="O44" s="67">
        <v>40.164276526696355</v>
      </c>
      <c r="P44" s="67">
        <v>45.488568681173589</v>
      </c>
      <c r="Q44" s="67">
        <v>46.001782305278233</v>
      </c>
      <c r="R44" s="68">
        <v>15210.816999999999</v>
      </c>
      <c r="S44" s="68">
        <v>16207.745999999999</v>
      </c>
      <c r="T44" s="68">
        <v>16396.86</v>
      </c>
      <c r="U44" s="67">
        <v>83.755226726855838</v>
      </c>
      <c r="V44" s="68">
        <v>13733.2275390625</v>
      </c>
      <c r="W44" s="65">
        <v>10</v>
      </c>
      <c r="X44" s="65" t="s">
        <v>78</v>
      </c>
    </row>
    <row r="45" spans="1:24" x14ac:dyDescent="0.35">
      <c r="A45" s="65">
        <v>120</v>
      </c>
      <c r="B45" s="65" t="s">
        <v>278</v>
      </c>
      <c r="C45" s="65" t="s">
        <v>279</v>
      </c>
      <c r="D45" s="65" t="s">
        <v>193</v>
      </c>
      <c r="E45" s="65" t="s">
        <v>82</v>
      </c>
      <c r="F45" s="65" t="s">
        <v>92</v>
      </c>
      <c r="G45" s="65" t="s">
        <v>77</v>
      </c>
      <c r="H45" s="66">
        <v>0.23206011276570249</v>
      </c>
      <c r="I45" s="66">
        <v>7.4825611746949905E-2</v>
      </c>
      <c r="J45" s="66">
        <v>7.4227857331340998E-3</v>
      </c>
      <c r="K45" s="66">
        <v>6.1479381531045298E-2</v>
      </c>
      <c r="L45" s="66">
        <v>9.0788833887838094E-2</v>
      </c>
      <c r="M45" s="67">
        <v>16.032409998693339</v>
      </c>
      <c r="N45" s="67">
        <v>1.3562523595089799</v>
      </c>
      <c r="O45" s="67">
        <v>13.54196681520628</v>
      </c>
      <c r="P45" s="67">
        <v>18.880839421294198</v>
      </c>
      <c r="Q45" s="67">
        <v>46.671468452371379</v>
      </c>
      <c r="R45" s="68">
        <v>25076.746999999999</v>
      </c>
      <c r="S45" s="68">
        <v>25782.341</v>
      </c>
      <c r="T45" s="68">
        <v>26491.087</v>
      </c>
      <c r="U45" s="67">
        <v>49.915267919405295</v>
      </c>
      <c r="V45" s="68">
        <v>13223.0966796875</v>
      </c>
      <c r="W45" s="65">
        <v>10</v>
      </c>
      <c r="X45" s="65" t="s">
        <v>78</v>
      </c>
    </row>
    <row r="46" spans="1:24" x14ac:dyDescent="0.35">
      <c r="A46" s="65">
        <v>120</v>
      </c>
      <c r="B46" s="65" t="s">
        <v>278</v>
      </c>
      <c r="C46" s="65" t="s">
        <v>279</v>
      </c>
      <c r="D46" s="65" t="s">
        <v>193</v>
      </c>
      <c r="E46" s="65" t="s">
        <v>82</v>
      </c>
      <c r="F46" s="65" t="s">
        <v>92</v>
      </c>
      <c r="G46" s="65" t="s">
        <v>79</v>
      </c>
      <c r="H46" s="66">
        <v>0.23206011276570249</v>
      </c>
      <c r="I46" s="66">
        <v>0.38876260309539701</v>
      </c>
      <c r="J46" s="66">
        <v>1.25620457902768E-2</v>
      </c>
      <c r="K46" s="66">
        <v>0.364372090953826</v>
      </c>
      <c r="L46" s="66">
        <v>0.41372309639274518</v>
      </c>
      <c r="M46" s="67">
        <v>71.057614510489714</v>
      </c>
      <c r="N46" s="67">
        <v>1.8728790003831899</v>
      </c>
      <c r="O46" s="67">
        <v>67.242273101887903</v>
      </c>
      <c r="P46" s="67">
        <v>74.596459704209636</v>
      </c>
      <c r="Q46" s="67">
        <v>54.71089984846126</v>
      </c>
      <c r="R46" s="68">
        <v>25076.746999999999</v>
      </c>
      <c r="S46" s="68">
        <v>25782.341</v>
      </c>
      <c r="T46" s="68">
        <v>26491.087</v>
      </c>
      <c r="U46" s="67">
        <v>50.08473208059533</v>
      </c>
      <c r="V46" s="68">
        <v>13267.990234375</v>
      </c>
      <c r="W46" s="65">
        <v>10</v>
      </c>
      <c r="X46" s="65" t="s">
        <v>78</v>
      </c>
    </row>
    <row r="47" spans="1:24" x14ac:dyDescent="0.35">
      <c r="A47" s="65">
        <v>140</v>
      </c>
      <c r="B47" s="65" t="s">
        <v>325</v>
      </c>
      <c r="C47" s="65" t="s">
        <v>326</v>
      </c>
      <c r="D47" s="65" t="s">
        <v>193</v>
      </c>
      <c r="E47" s="65" t="s">
        <v>75</v>
      </c>
      <c r="F47" s="65" t="s">
        <v>95</v>
      </c>
      <c r="G47" s="65" t="s">
        <v>77</v>
      </c>
      <c r="H47" s="66">
        <v>0.4613475237518247</v>
      </c>
      <c r="I47" s="66">
        <v>0.27534636563234799</v>
      </c>
      <c r="J47" s="66">
        <v>1.0008087541402699E-2</v>
      </c>
      <c r="K47" s="66">
        <v>0.25611793312566222</v>
      </c>
      <c r="L47" s="66">
        <v>0.29544505036215313</v>
      </c>
      <c r="M47" s="67">
        <v>56.033793023272182</v>
      </c>
      <c r="N47" s="67">
        <v>1.58135442155046</v>
      </c>
      <c r="O47" s="67">
        <v>52.906146486252645</v>
      </c>
      <c r="P47" s="67">
        <v>59.114245904658901</v>
      </c>
      <c r="Q47" s="67">
        <v>49.139340882740171</v>
      </c>
      <c r="R47" s="68">
        <v>5209.3239999999996</v>
      </c>
      <c r="S47" s="68">
        <v>5209.3239999999996</v>
      </c>
      <c r="T47" s="68">
        <v>5343.02</v>
      </c>
      <c r="U47" s="67">
        <v>35.193717995810111</v>
      </c>
      <c r="V47" s="68">
        <v>1880.4073486328125</v>
      </c>
      <c r="W47" s="65">
        <v>10</v>
      </c>
      <c r="X47" s="65" t="s">
        <v>78</v>
      </c>
    </row>
    <row r="48" spans="1:24" x14ac:dyDescent="0.35">
      <c r="A48" s="65">
        <v>140</v>
      </c>
      <c r="B48" s="65" t="s">
        <v>325</v>
      </c>
      <c r="C48" s="65" t="s">
        <v>326</v>
      </c>
      <c r="D48" s="65" t="s">
        <v>193</v>
      </c>
      <c r="E48" s="65" t="s">
        <v>75</v>
      </c>
      <c r="F48" s="65" t="s">
        <v>95</v>
      </c>
      <c r="G48" s="65" t="s">
        <v>79</v>
      </c>
      <c r="H48" s="66">
        <v>0.4613475237518247</v>
      </c>
      <c r="I48" s="66">
        <v>0.56235736575028783</v>
      </c>
      <c r="J48" s="66">
        <v>6.0748967274405997E-3</v>
      </c>
      <c r="K48" s="66">
        <v>0.55038392181073648</v>
      </c>
      <c r="L48" s="66">
        <v>0.57425859977628391</v>
      </c>
      <c r="M48" s="67">
        <v>93.654196516261081</v>
      </c>
      <c r="N48" s="67">
        <v>0.55041419825261995</v>
      </c>
      <c r="O48" s="67">
        <v>92.48254864666184</v>
      </c>
      <c r="P48" s="67">
        <v>94.653791044557181</v>
      </c>
      <c r="Q48" s="67">
        <v>60.046147067488434</v>
      </c>
      <c r="R48" s="68">
        <v>5209.3239999999996</v>
      </c>
      <c r="S48" s="68">
        <v>5209.3239999999996</v>
      </c>
      <c r="T48" s="68">
        <v>5343.02</v>
      </c>
      <c r="U48" s="67">
        <v>64.806282004189612</v>
      </c>
      <c r="V48" s="68">
        <v>3462.612548828125</v>
      </c>
      <c r="W48" s="65">
        <v>10</v>
      </c>
      <c r="X48" s="65" t="s">
        <v>78</v>
      </c>
    </row>
    <row r="49" spans="1:24" x14ac:dyDescent="0.35">
      <c r="A49" s="65">
        <v>148</v>
      </c>
      <c r="B49" s="65" t="s">
        <v>327</v>
      </c>
      <c r="C49" s="65" t="s">
        <v>328</v>
      </c>
      <c r="D49" s="65" t="s">
        <v>193</v>
      </c>
      <c r="E49" s="65" t="s">
        <v>75</v>
      </c>
      <c r="F49" s="65" t="s">
        <v>76</v>
      </c>
      <c r="G49" s="65" t="s">
        <v>77</v>
      </c>
      <c r="H49" s="66">
        <v>0.517011206983083</v>
      </c>
      <c r="I49" s="66">
        <v>0.30165793570479987</v>
      </c>
      <c r="J49" s="66">
        <v>1.3044720972128601E-2</v>
      </c>
      <c r="K49" s="66">
        <v>0.27668106236196349</v>
      </c>
      <c r="L49" s="66">
        <v>0.32786751647697537</v>
      </c>
      <c r="M49" s="67">
        <v>57.364069689306028</v>
      </c>
      <c r="N49" s="67">
        <v>2.0371136917391501</v>
      </c>
      <c r="O49" s="67">
        <v>53.325092254645753</v>
      </c>
      <c r="P49" s="67">
        <v>61.307142744992973</v>
      </c>
      <c r="Q49" s="67">
        <v>52.586564610675765</v>
      </c>
      <c r="R49" s="68">
        <v>16126.866</v>
      </c>
      <c r="S49" s="68">
        <v>16126.866</v>
      </c>
      <c r="T49" s="68">
        <v>16644.701000000001</v>
      </c>
      <c r="U49" s="67">
        <v>18.882349543179668</v>
      </c>
      <c r="V49" s="68">
        <v>3142.91064453125</v>
      </c>
      <c r="W49" s="65">
        <v>10</v>
      </c>
      <c r="X49" s="65" t="s">
        <v>78</v>
      </c>
    </row>
    <row r="50" spans="1:24" x14ac:dyDescent="0.35">
      <c r="A50" s="65">
        <v>148</v>
      </c>
      <c r="B50" s="65" t="s">
        <v>327</v>
      </c>
      <c r="C50" s="65" t="s">
        <v>328</v>
      </c>
      <c r="D50" s="65" t="s">
        <v>193</v>
      </c>
      <c r="E50" s="65" t="s">
        <v>75</v>
      </c>
      <c r="F50" s="65" t="s">
        <v>76</v>
      </c>
      <c r="G50" s="65" t="s">
        <v>79</v>
      </c>
      <c r="H50" s="66">
        <v>0.517011206983083</v>
      </c>
      <c r="I50" s="66">
        <v>0.56714056502838506</v>
      </c>
      <c r="J50" s="66">
        <v>5.4611813846927003E-3</v>
      </c>
      <c r="K50" s="66">
        <v>0.55638915466275218</v>
      </c>
      <c r="L50" s="66">
        <v>0.57782911722754937</v>
      </c>
      <c r="M50" s="67">
        <v>90.4159118298045</v>
      </c>
      <c r="N50" s="67">
        <v>0.56132197704887998</v>
      </c>
      <c r="O50" s="67">
        <v>89.25584220098203</v>
      </c>
      <c r="P50" s="67">
        <v>91.462706886537745</v>
      </c>
      <c r="Q50" s="67">
        <v>62.725747443209897</v>
      </c>
      <c r="R50" s="68">
        <v>16126.866</v>
      </c>
      <c r="S50" s="68">
        <v>16126.866</v>
      </c>
      <c r="T50" s="68">
        <v>16644.701000000001</v>
      </c>
      <c r="U50" s="67">
        <v>81.117650456820598</v>
      </c>
      <c r="V50" s="68">
        <v>13501.7900390625</v>
      </c>
      <c r="W50" s="65">
        <v>10</v>
      </c>
      <c r="X50" s="65" t="s">
        <v>78</v>
      </c>
    </row>
    <row r="51" spans="1:24" x14ac:dyDescent="0.35">
      <c r="A51" s="65">
        <v>156</v>
      </c>
      <c r="B51" s="65" t="s">
        <v>173</v>
      </c>
      <c r="C51" s="65" t="s">
        <v>174</v>
      </c>
      <c r="D51" s="65" t="s">
        <v>116</v>
      </c>
      <c r="E51" s="65" t="s">
        <v>175</v>
      </c>
      <c r="F51" s="65" t="s">
        <v>145</v>
      </c>
      <c r="G51" s="65" t="s">
        <v>77</v>
      </c>
      <c r="H51" s="66">
        <v>1.6066725408367E-2</v>
      </c>
      <c r="I51" s="66">
        <v>7.8756051901376998E-3</v>
      </c>
      <c r="J51" s="66">
        <v>1.9285710669199E-3</v>
      </c>
      <c r="K51" s="66">
        <v>4.8679489522397996E-3</v>
      </c>
      <c r="L51" s="66">
        <v>1.2717789334525499E-2</v>
      </c>
      <c r="M51" s="67">
        <v>2.0588223996068002</v>
      </c>
      <c r="N51" s="67">
        <v>0.48677892690503</v>
      </c>
      <c r="O51" s="67">
        <v>1.2923098388752501</v>
      </c>
      <c r="P51" s="67">
        <v>3.2649412033964502</v>
      </c>
      <c r="Q51" s="67">
        <v>38.252960486741536</v>
      </c>
      <c r="R51" s="68">
        <v>1385189.6680000001</v>
      </c>
      <c r="S51" s="68">
        <v>1421864.031</v>
      </c>
      <c r="T51" s="68">
        <v>1424929.781</v>
      </c>
      <c r="U51" s="67">
        <v>55.288608664260643</v>
      </c>
      <c r="V51" s="68">
        <v>787823.875</v>
      </c>
      <c r="W51" s="65">
        <v>9</v>
      </c>
      <c r="X51" s="65" t="s">
        <v>27</v>
      </c>
    </row>
    <row r="52" spans="1:24" x14ac:dyDescent="0.35">
      <c r="A52" s="65">
        <v>156</v>
      </c>
      <c r="B52" s="65" t="s">
        <v>173</v>
      </c>
      <c r="C52" s="65" t="s">
        <v>174</v>
      </c>
      <c r="D52" s="65" t="s">
        <v>116</v>
      </c>
      <c r="E52" s="65" t="s">
        <v>175</v>
      </c>
      <c r="F52" s="65" t="s">
        <v>145</v>
      </c>
      <c r="G52" s="65" t="s">
        <v>79</v>
      </c>
      <c r="H52" s="66">
        <v>1.6066725408367E-2</v>
      </c>
      <c r="I52" s="66">
        <v>2.6286098738894599E-2</v>
      </c>
      <c r="J52" s="66">
        <v>3.7935402179511998E-3</v>
      </c>
      <c r="K52" s="66">
        <v>1.9786194107142101E-2</v>
      </c>
      <c r="L52" s="66">
        <v>3.4845362030944599E-2</v>
      </c>
      <c r="M52" s="67">
        <v>6.16501876871226</v>
      </c>
      <c r="N52" s="67">
        <v>0.81611355059759005</v>
      </c>
      <c r="O52" s="67">
        <v>4.7455012974408399</v>
      </c>
      <c r="P52" s="67">
        <v>7.9736109896808198</v>
      </c>
      <c r="Q52" s="67">
        <v>42.637499941277916</v>
      </c>
      <c r="R52" s="68">
        <v>1385189.6680000001</v>
      </c>
      <c r="S52" s="68">
        <v>1421864.031</v>
      </c>
      <c r="T52" s="68">
        <v>1424929.781</v>
      </c>
      <c r="U52" s="67">
        <v>44.71139133573935</v>
      </c>
      <c r="V52" s="68">
        <v>637105.9375</v>
      </c>
      <c r="W52" s="65">
        <v>9</v>
      </c>
      <c r="X52" s="65" t="s">
        <v>27</v>
      </c>
    </row>
    <row r="53" spans="1:24" x14ac:dyDescent="0.35">
      <c r="A53" s="65">
        <v>170</v>
      </c>
      <c r="B53" s="65" t="s">
        <v>183</v>
      </c>
      <c r="C53" s="65" t="s">
        <v>184</v>
      </c>
      <c r="D53" s="65" t="s">
        <v>100</v>
      </c>
      <c r="E53" s="65" t="s">
        <v>82</v>
      </c>
      <c r="F53" s="65" t="s">
        <v>83</v>
      </c>
      <c r="G53" s="65" t="s">
        <v>77</v>
      </c>
      <c r="H53" s="66">
        <v>1.9657272628334801E-2</v>
      </c>
      <c r="I53" s="66">
        <v>3.1774421964420999E-3</v>
      </c>
      <c r="J53" s="66">
        <v>2.7183533235000001E-4</v>
      </c>
      <c r="K53" s="66">
        <v>2.6866701257786999E-3</v>
      </c>
      <c r="L53" s="66">
        <v>3.7575254772242998E-3</v>
      </c>
      <c r="M53" s="67">
        <v>0.84656020542467003</v>
      </c>
      <c r="N53" s="67">
        <v>7.1682200858459999E-2</v>
      </c>
      <c r="O53" s="67">
        <v>0.71698698512423997</v>
      </c>
      <c r="P53" s="67">
        <v>0.99931408465309002</v>
      </c>
      <c r="Q53" s="67">
        <v>37.53356437122126</v>
      </c>
      <c r="R53" s="68">
        <v>47625.955000000002</v>
      </c>
      <c r="S53" s="68">
        <v>50187.406000000003</v>
      </c>
      <c r="T53" s="68">
        <v>50930.661999999997</v>
      </c>
      <c r="U53" s="67">
        <v>76.08864122837781</v>
      </c>
      <c r="V53" s="68">
        <v>38752.44921875</v>
      </c>
      <c r="W53" s="65">
        <v>9</v>
      </c>
      <c r="X53" s="65" t="s">
        <v>20</v>
      </c>
    </row>
    <row r="54" spans="1:24" x14ac:dyDescent="0.35">
      <c r="A54" s="65">
        <v>170</v>
      </c>
      <c r="B54" s="65" t="s">
        <v>183</v>
      </c>
      <c r="C54" s="65" t="s">
        <v>184</v>
      </c>
      <c r="D54" s="65" t="s">
        <v>100</v>
      </c>
      <c r="E54" s="65" t="s">
        <v>82</v>
      </c>
      <c r="F54" s="65" t="s">
        <v>83</v>
      </c>
      <c r="G54" s="65" t="s">
        <v>79</v>
      </c>
      <c r="H54" s="66">
        <v>1.9657272628334801E-2</v>
      </c>
      <c r="I54" s="66">
        <v>7.2097952274065999E-2</v>
      </c>
      <c r="J54" s="66">
        <v>3.7241506188586998E-3</v>
      </c>
      <c r="K54" s="66">
        <v>6.51288123957392E-2</v>
      </c>
      <c r="L54" s="66">
        <v>7.97492132705966E-2</v>
      </c>
      <c r="M54" s="67">
        <v>17.573715700715031</v>
      </c>
      <c r="N54" s="67">
        <v>0.81540540484478996</v>
      </c>
      <c r="O54" s="67">
        <v>16.03178725744856</v>
      </c>
      <c r="P54" s="67">
        <v>19.229982623085252</v>
      </c>
      <c r="Q54" s="67">
        <v>41.026014931567673</v>
      </c>
      <c r="R54" s="68">
        <v>47625.955000000002</v>
      </c>
      <c r="S54" s="68">
        <v>50187.406000000003</v>
      </c>
      <c r="T54" s="68">
        <v>50930.661999999997</v>
      </c>
      <c r="U54" s="67">
        <v>23.91135877162219</v>
      </c>
      <c r="V54" s="68">
        <v>12178.212890625</v>
      </c>
      <c r="W54" s="65">
        <v>9</v>
      </c>
      <c r="X54" s="65" t="s">
        <v>20</v>
      </c>
    </row>
    <row r="55" spans="1:24" x14ac:dyDescent="0.35">
      <c r="A55" s="65">
        <v>174</v>
      </c>
      <c r="B55" s="65" t="s">
        <v>259</v>
      </c>
      <c r="C55" s="65" t="s">
        <v>260</v>
      </c>
      <c r="D55" s="65" t="s">
        <v>193</v>
      </c>
      <c r="E55" s="65" t="s">
        <v>82</v>
      </c>
      <c r="F55" s="65" t="s">
        <v>86</v>
      </c>
      <c r="G55" s="65" t="s">
        <v>77</v>
      </c>
      <c r="H55" s="66">
        <v>0.1807714052942492</v>
      </c>
      <c r="I55" s="66">
        <v>8.5915567937485199E-2</v>
      </c>
      <c r="J55" s="66">
        <v>1.1569347861160499E-2</v>
      </c>
      <c r="K55" s="66">
        <v>6.5698690360135995E-2</v>
      </c>
      <c r="L55" s="66">
        <v>0.111610434727652</v>
      </c>
      <c r="M55" s="67">
        <v>18.721930901046218</v>
      </c>
      <c r="N55" s="67">
        <v>2.0957250020755502</v>
      </c>
      <c r="O55" s="67">
        <v>14.93828496812443</v>
      </c>
      <c r="P55" s="67">
        <v>23.202508897893601</v>
      </c>
      <c r="Q55" s="67">
        <v>45.890334918757759</v>
      </c>
      <c r="R55" s="68">
        <v>684.553</v>
      </c>
      <c r="S55" s="68">
        <v>790.98599999999999</v>
      </c>
      <c r="T55" s="68">
        <v>806.16600000000005</v>
      </c>
      <c r="U55" s="67">
        <v>31.326030741387811</v>
      </c>
      <c r="V55" s="68">
        <v>252.53981018066406</v>
      </c>
      <c r="W55" s="65">
        <v>10</v>
      </c>
      <c r="X55" s="65" t="s">
        <v>78</v>
      </c>
    </row>
    <row r="56" spans="1:24" x14ac:dyDescent="0.35">
      <c r="A56" s="65">
        <v>174</v>
      </c>
      <c r="B56" s="65" t="s">
        <v>259</v>
      </c>
      <c r="C56" s="65" t="s">
        <v>260</v>
      </c>
      <c r="D56" s="65" t="s">
        <v>193</v>
      </c>
      <c r="E56" s="65" t="s">
        <v>82</v>
      </c>
      <c r="F56" s="65" t="s">
        <v>86</v>
      </c>
      <c r="G56" s="65" t="s">
        <v>79</v>
      </c>
      <c r="H56" s="66">
        <v>0.1807714052942492</v>
      </c>
      <c r="I56" s="66">
        <v>0.22404044754005539</v>
      </c>
      <c r="J56" s="66">
        <v>1.2782707875483299E-2</v>
      </c>
      <c r="K56" s="66">
        <v>0.19987112005258259</v>
      </c>
      <c r="L56" s="66">
        <v>0.25021845658391451</v>
      </c>
      <c r="M56" s="67">
        <v>45.723410861975289</v>
      </c>
      <c r="N56" s="67">
        <v>2.2258727199608601</v>
      </c>
      <c r="O56" s="67">
        <v>41.38328287660957</v>
      </c>
      <c r="P56" s="67">
        <v>50.129445121772065</v>
      </c>
      <c r="Q56" s="67">
        <v>48.999067067932359</v>
      </c>
      <c r="R56" s="68">
        <v>684.553</v>
      </c>
      <c r="S56" s="68">
        <v>790.98599999999999</v>
      </c>
      <c r="T56" s="68">
        <v>806.16600000000005</v>
      </c>
      <c r="U56" s="67">
        <v>68.673969258612217</v>
      </c>
      <c r="V56" s="68">
        <v>553.626220703125</v>
      </c>
      <c r="W56" s="65">
        <v>10</v>
      </c>
      <c r="X56" s="65" t="s">
        <v>78</v>
      </c>
    </row>
    <row r="57" spans="1:24" x14ac:dyDescent="0.35">
      <c r="A57" s="65">
        <v>178</v>
      </c>
      <c r="B57" s="65" t="s">
        <v>243</v>
      </c>
      <c r="C57" s="65" t="s">
        <v>244</v>
      </c>
      <c r="D57" s="65" t="s">
        <v>193</v>
      </c>
      <c r="E57" s="65" t="s">
        <v>75</v>
      </c>
      <c r="F57" s="65" t="s">
        <v>245</v>
      </c>
      <c r="G57" s="65" t="s">
        <v>77</v>
      </c>
      <c r="H57" s="66">
        <v>0.11167629380039271</v>
      </c>
      <c r="I57" s="66">
        <v>3.5561218994653303E-2</v>
      </c>
      <c r="J57" s="66">
        <v>3.0324508126935001E-3</v>
      </c>
      <c r="K57" s="66">
        <v>3.00612806539425E-2</v>
      </c>
      <c r="L57" s="66">
        <v>4.2023815319315302E-2</v>
      </c>
      <c r="M57" s="67">
        <v>8.5987059710379796</v>
      </c>
      <c r="N57" s="67">
        <v>0.72442895275672003</v>
      </c>
      <c r="O57" s="67">
        <v>7.2781248029338306</v>
      </c>
      <c r="P57" s="67">
        <v>10.132715212473171</v>
      </c>
      <c r="Q57" s="67">
        <v>41.356477491415511</v>
      </c>
      <c r="R57" s="68">
        <v>5064.3860000000004</v>
      </c>
      <c r="S57" s="68">
        <v>5570.7330000000002</v>
      </c>
      <c r="T57" s="68">
        <v>5702.174</v>
      </c>
      <c r="U57" s="67">
        <v>67.125798183752465</v>
      </c>
      <c r="V57" s="68">
        <v>3827.6298828125</v>
      </c>
      <c r="W57" s="65">
        <v>10</v>
      </c>
      <c r="X57" s="65" t="s">
        <v>78</v>
      </c>
    </row>
    <row r="58" spans="1:24" x14ac:dyDescent="0.35">
      <c r="A58" s="65">
        <v>178</v>
      </c>
      <c r="B58" s="65" t="s">
        <v>243</v>
      </c>
      <c r="C58" s="65" t="s">
        <v>244</v>
      </c>
      <c r="D58" s="65" t="s">
        <v>193</v>
      </c>
      <c r="E58" s="65" t="s">
        <v>75</v>
      </c>
      <c r="F58" s="65" t="s">
        <v>245</v>
      </c>
      <c r="G58" s="65" t="s">
        <v>79</v>
      </c>
      <c r="H58" s="66">
        <v>0.11167629380039271</v>
      </c>
      <c r="I58" s="66">
        <v>0.26709558515566478</v>
      </c>
      <c r="J58" s="66">
        <v>7.8780278890821006E-3</v>
      </c>
      <c r="K58" s="66">
        <v>0.25190624059850542</v>
      </c>
      <c r="L58" s="66">
        <v>0.28285451590152139</v>
      </c>
      <c r="M58" s="67">
        <v>56.25957069200156</v>
      </c>
      <c r="N58" s="67">
        <v>1.36915035399926</v>
      </c>
      <c r="O58" s="67">
        <v>53.553957604537892</v>
      </c>
      <c r="P58" s="67">
        <v>58.928447989155217</v>
      </c>
      <c r="Q58" s="67">
        <v>47.475581820185809</v>
      </c>
      <c r="R58" s="68">
        <v>5064.3860000000004</v>
      </c>
      <c r="S58" s="68">
        <v>5570.7330000000002</v>
      </c>
      <c r="T58" s="68">
        <v>5702.174</v>
      </c>
      <c r="U58" s="67">
        <v>32.874201816247215</v>
      </c>
      <c r="V58" s="68">
        <v>1874.544189453125</v>
      </c>
      <c r="W58" s="65">
        <v>10</v>
      </c>
      <c r="X58" s="65" t="s">
        <v>78</v>
      </c>
    </row>
    <row r="59" spans="1:24" x14ac:dyDescent="0.35">
      <c r="A59" s="65">
        <v>180</v>
      </c>
      <c r="B59" s="65" t="s">
        <v>307</v>
      </c>
      <c r="C59" s="65" t="s">
        <v>308</v>
      </c>
      <c r="D59" s="65" t="s">
        <v>193</v>
      </c>
      <c r="E59" s="65" t="s">
        <v>75</v>
      </c>
      <c r="F59" s="65" t="s">
        <v>105</v>
      </c>
      <c r="G59" s="65" t="s">
        <v>77</v>
      </c>
      <c r="H59" s="66">
        <v>0.3311887359526684</v>
      </c>
      <c r="I59" s="66">
        <v>0.16598402583617819</v>
      </c>
      <c r="J59" s="66">
        <v>1.20172138484599E-2</v>
      </c>
      <c r="K59" s="66">
        <v>0.14370789613841969</v>
      </c>
      <c r="L59" s="66">
        <v>0.19094319064945631</v>
      </c>
      <c r="M59" s="67">
        <v>35.638740800086453</v>
      </c>
      <c r="N59" s="67">
        <v>2.2982806858373599</v>
      </c>
      <c r="O59" s="67">
        <v>31.263308054810089</v>
      </c>
      <c r="P59" s="67">
        <v>40.267796805590436</v>
      </c>
      <c r="Q59" s="67">
        <v>46.57404333314031</v>
      </c>
      <c r="R59" s="68">
        <v>87087.354999999996</v>
      </c>
      <c r="S59" s="68">
        <v>89906.89</v>
      </c>
      <c r="T59" s="68">
        <v>92853.164000000004</v>
      </c>
      <c r="U59" s="67">
        <v>43.793267392991083</v>
      </c>
      <c r="V59" s="68">
        <v>40663.43359375</v>
      </c>
      <c r="W59" s="65">
        <v>10</v>
      </c>
      <c r="X59" s="65" t="s">
        <v>78</v>
      </c>
    </row>
    <row r="60" spans="1:24" x14ac:dyDescent="0.35">
      <c r="A60" s="65">
        <v>180</v>
      </c>
      <c r="B60" s="65" t="s">
        <v>307</v>
      </c>
      <c r="C60" s="65" t="s">
        <v>308</v>
      </c>
      <c r="D60" s="65" t="s">
        <v>193</v>
      </c>
      <c r="E60" s="65" t="s">
        <v>75</v>
      </c>
      <c r="F60" s="65" t="s">
        <v>105</v>
      </c>
      <c r="G60" s="65" t="s">
        <v>79</v>
      </c>
      <c r="H60" s="66">
        <v>0.3311887359526684</v>
      </c>
      <c r="I60" s="66">
        <v>0.45990737354541861</v>
      </c>
      <c r="J60" s="66">
        <v>6.9693864125467001E-3</v>
      </c>
      <c r="K60" s="66">
        <v>0.44625507092343569</v>
      </c>
      <c r="L60" s="66">
        <v>0.47362011080804328</v>
      </c>
      <c r="M60" s="67">
        <v>87.019131542570165</v>
      </c>
      <c r="N60" s="67">
        <v>0.86513341294951995</v>
      </c>
      <c r="O60" s="67">
        <v>85.223671498918662</v>
      </c>
      <c r="P60" s="67">
        <v>88.625544233841936</v>
      </c>
      <c r="Q60" s="67">
        <v>52.851294352487287</v>
      </c>
      <c r="R60" s="68">
        <v>87087.354999999996</v>
      </c>
      <c r="S60" s="68">
        <v>89906.89</v>
      </c>
      <c r="T60" s="68">
        <v>92853.164000000004</v>
      </c>
      <c r="U60" s="67">
        <v>56.206732607005506</v>
      </c>
      <c r="V60" s="68">
        <v>52189.73046875</v>
      </c>
      <c r="W60" s="65">
        <v>10</v>
      </c>
      <c r="X60" s="65" t="s">
        <v>78</v>
      </c>
    </row>
    <row r="61" spans="1:24" x14ac:dyDescent="0.35">
      <c r="A61" s="65">
        <v>188</v>
      </c>
      <c r="B61" s="65" t="s">
        <v>112</v>
      </c>
      <c r="C61" s="65" t="s">
        <v>113</v>
      </c>
      <c r="D61" s="65" t="s">
        <v>100</v>
      </c>
      <c r="E61" s="65" t="s">
        <v>75</v>
      </c>
      <c r="F61" s="65" t="s">
        <v>92</v>
      </c>
      <c r="G61" s="65" t="s">
        <v>77</v>
      </c>
      <c r="H61" s="66">
        <v>2.0063009860110999E-3</v>
      </c>
      <c r="I61" s="66">
        <v>1.5134134332371E-3</v>
      </c>
      <c r="J61" s="66">
        <v>4.4018414799999999E-4</v>
      </c>
      <c r="K61" s="66">
        <v>8.5437710819360004E-4</v>
      </c>
      <c r="L61" s="66">
        <v>2.6794438228503999E-3</v>
      </c>
      <c r="M61" s="67">
        <v>0.41987275809079</v>
      </c>
      <c r="N61" s="67">
        <v>0.12227496809971</v>
      </c>
      <c r="O61" s="67">
        <v>0.23677656224571</v>
      </c>
      <c r="P61" s="67">
        <v>0.74349964081138997</v>
      </c>
      <c r="Q61" s="67">
        <v>36.044573125410551</v>
      </c>
      <c r="R61" s="68">
        <v>5040.7340000000004</v>
      </c>
      <c r="S61" s="68">
        <v>5084.5320000000002</v>
      </c>
      <c r="T61" s="68">
        <v>5123.1049999999996</v>
      </c>
      <c r="U61" s="67">
        <v>70.079627468236112</v>
      </c>
      <c r="V61" s="68">
        <v>3590.2529296875</v>
      </c>
      <c r="W61" s="65">
        <v>9</v>
      </c>
      <c r="X61" s="65" t="s">
        <v>89</v>
      </c>
    </row>
    <row r="62" spans="1:24" x14ac:dyDescent="0.35">
      <c r="A62" s="65">
        <v>188</v>
      </c>
      <c r="B62" s="65" t="s">
        <v>112</v>
      </c>
      <c r="C62" s="65" t="s">
        <v>113</v>
      </c>
      <c r="D62" s="65" t="s">
        <v>100</v>
      </c>
      <c r="E62" s="65" t="s">
        <v>75</v>
      </c>
      <c r="F62" s="65" t="s">
        <v>92</v>
      </c>
      <c r="G62" s="65" t="s">
        <v>79</v>
      </c>
      <c r="H62" s="66">
        <v>2.0063009860110999E-3</v>
      </c>
      <c r="I62" s="66">
        <v>3.1607443688755998E-3</v>
      </c>
      <c r="J62" s="66">
        <v>8.5227577334339995E-4</v>
      </c>
      <c r="K62" s="66">
        <v>1.8599854883249E-3</v>
      </c>
      <c r="L62" s="66">
        <v>5.3662829625102E-3</v>
      </c>
      <c r="M62" s="67">
        <v>0.82292215967975002</v>
      </c>
      <c r="N62" s="67">
        <v>0.23249218468481997</v>
      </c>
      <c r="O62" s="67">
        <v>0.47183230578473001</v>
      </c>
      <c r="P62" s="67">
        <v>1.43150009450422</v>
      </c>
      <c r="Q62" s="67">
        <v>38.408789114461058</v>
      </c>
      <c r="R62" s="68">
        <v>5040.7340000000004</v>
      </c>
      <c r="S62" s="68">
        <v>5084.5320000000002</v>
      </c>
      <c r="T62" s="68">
        <v>5123.1049999999996</v>
      </c>
      <c r="U62" s="67">
        <v>29.920372531763451</v>
      </c>
      <c r="V62" s="68">
        <v>1532.85205078125</v>
      </c>
      <c r="W62" s="65">
        <v>9</v>
      </c>
      <c r="X62" s="65" t="s">
        <v>89</v>
      </c>
    </row>
    <row r="63" spans="1:24" x14ac:dyDescent="0.35">
      <c r="A63" s="65">
        <v>384</v>
      </c>
      <c r="B63" s="65" t="s">
        <v>280</v>
      </c>
      <c r="C63" s="65" t="s">
        <v>281</v>
      </c>
      <c r="D63" s="65" t="s">
        <v>193</v>
      </c>
      <c r="E63" s="65" t="s">
        <v>75</v>
      </c>
      <c r="F63" s="65" t="s">
        <v>167</v>
      </c>
      <c r="G63" s="65" t="s">
        <v>77</v>
      </c>
      <c r="H63" s="66">
        <v>0.23587099610055451</v>
      </c>
      <c r="I63" s="66">
        <v>8.4776759267247107E-2</v>
      </c>
      <c r="J63" s="66">
        <v>5.9028383270348997E-3</v>
      </c>
      <c r="K63" s="66">
        <v>7.3875650799105005E-2</v>
      </c>
      <c r="L63" s="66">
        <v>9.7117755642589607E-2</v>
      </c>
      <c r="M63" s="67">
        <v>18.793998980726791</v>
      </c>
      <c r="N63" s="67">
        <v>1.15464272450906</v>
      </c>
      <c r="O63" s="67">
        <v>16.629716532714987</v>
      </c>
      <c r="P63" s="67">
        <v>21.168434164028099</v>
      </c>
      <c r="Q63" s="67">
        <v>45.108419636600729</v>
      </c>
      <c r="R63" s="68">
        <v>24213.621999999999</v>
      </c>
      <c r="S63" s="68">
        <v>26147.550999999999</v>
      </c>
      <c r="T63" s="68">
        <v>26811.79</v>
      </c>
      <c r="U63" s="67">
        <v>47.081988304275761</v>
      </c>
      <c r="V63" s="68">
        <v>12623.5234375</v>
      </c>
      <c r="W63" s="65">
        <v>10</v>
      </c>
      <c r="X63" s="65" t="s">
        <v>78</v>
      </c>
    </row>
    <row r="64" spans="1:24" x14ac:dyDescent="0.35">
      <c r="A64" s="65">
        <v>384</v>
      </c>
      <c r="B64" s="65" t="s">
        <v>280</v>
      </c>
      <c r="C64" s="65" t="s">
        <v>281</v>
      </c>
      <c r="D64" s="65" t="s">
        <v>193</v>
      </c>
      <c r="E64" s="65" t="s">
        <v>75</v>
      </c>
      <c r="F64" s="65" t="s">
        <v>167</v>
      </c>
      <c r="G64" s="65" t="s">
        <v>79</v>
      </c>
      <c r="H64" s="66">
        <v>0.23587099610055451</v>
      </c>
      <c r="I64" s="66">
        <v>0.37030191788826661</v>
      </c>
      <c r="J64" s="66">
        <v>9.0546169901826005E-3</v>
      </c>
      <c r="K64" s="66">
        <v>0.35269403069670702</v>
      </c>
      <c r="L64" s="66">
        <v>0.38826159301538449</v>
      </c>
      <c r="M64" s="67">
        <v>70.333133126699622</v>
      </c>
      <c r="N64" s="67">
        <v>1.4936712665273599</v>
      </c>
      <c r="O64" s="67">
        <v>67.317056257517976</v>
      </c>
      <c r="P64" s="67">
        <v>73.181761644380387</v>
      </c>
      <c r="Q64" s="67">
        <v>52.64971165456214</v>
      </c>
      <c r="R64" s="68">
        <v>24213.621999999999</v>
      </c>
      <c r="S64" s="68">
        <v>26147.550999999999</v>
      </c>
      <c r="T64" s="68">
        <v>26811.79</v>
      </c>
      <c r="U64" s="67">
        <v>52.918011695724473</v>
      </c>
      <c r="V64" s="68">
        <v>14188.2666015625</v>
      </c>
      <c r="W64" s="65">
        <v>10</v>
      </c>
      <c r="X64" s="65" t="s">
        <v>78</v>
      </c>
    </row>
    <row r="65" spans="1:24" x14ac:dyDescent="0.35">
      <c r="A65" s="65">
        <v>192</v>
      </c>
      <c r="B65" s="65" t="s">
        <v>124</v>
      </c>
      <c r="C65" s="65" t="s">
        <v>125</v>
      </c>
      <c r="D65" s="65" t="s">
        <v>100</v>
      </c>
      <c r="E65" s="65" t="s">
        <v>75</v>
      </c>
      <c r="F65" s="65" t="s">
        <v>76</v>
      </c>
      <c r="G65" s="65" t="s">
        <v>77</v>
      </c>
      <c r="H65" s="66">
        <v>2.6887050480684E-3</v>
      </c>
      <c r="I65" s="66">
        <v>4.9244059573580001E-4</v>
      </c>
      <c r="J65" s="66">
        <v>1.3783094085690001E-4</v>
      </c>
      <c r="K65" s="66">
        <v>2.8411210420980002E-4</v>
      </c>
      <c r="L65" s="66">
        <v>8.5339796541389996E-4</v>
      </c>
      <c r="M65" s="67">
        <v>0.14199234663073002</v>
      </c>
      <c r="N65" s="67">
        <v>3.9514745410079995E-2</v>
      </c>
      <c r="O65" s="67">
        <v>8.2171376878890007E-2</v>
      </c>
      <c r="P65" s="67">
        <v>0.24525623685745998</v>
      </c>
      <c r="Q65" s="67">
        <v>34.680784381745362</v>
      </c>
      <c r="R65" s="68">
        <v>11316.697</v>
      </c>
      <c r="S65" s="68">
        <v>11316.697</v>
      </c>
      <c r="T65" s="68">
        <v>11300.698</v>
      </c>
      <c r="U65" s="67">
        <v>63.158145186541162</v>
      </c>
      <c r="V65" s="68">
        <v>7137.31103515625</v>
      </c>
      <c r="W65" s="65">
        <v>10</v>
      </c>
      <c r="X65" s="65" t="s">
        <v>78</v>
      </c>
    </row>
    <row r="66" spans="1:24" x14ac:dyDescent="0.35">
      <c r="A66" s="65">
        <v>192</v>
      </c>
      <c r="B66" s="65" t="s">
        <v>124</v>
      </c>
      <c r="C66" s="65" t="s">
        <v>125</v>
      </c>
      <c r="D66" s="65" t="s">
        <v>100</v>
      </c>
      <c r="E66" s="65" t="s">
        <v>75</v>
      </c>
      <c r="F66" s="65" t="s">
        <v>76</v>
      </c>
      <c r="G66" s="65" t="s">
        <v>79</v>
      </c>
      <c r="H66" s="66">
        <v>2.6887050480684E-3</v>
      </c>
      <c r="I66" s="66">
        <v>6.4537703481409E-3</v>
      </c>
      <c r="J66" s="66">
        <v>1.2847755403113999E-3</v>
      </c>
      <c r="K66" s="66">
        <v>4.3626556353567004E-3</v>
      </c>
      <c r="L66" s="66">
        <v>9.5375997552813001E-3</v>
      </c>
      <c r="M66" s="67">
        <v>1.6740533197231999</v>
      </c>
      <c r="N66" s="67">
        <v>0.28894911807083001</v>
      </c>
      <c r="O66" s="67">
        <v>1.1915217894266199</v>
      </c>
      <c r="P66" s="67">
        <v>2.3473537233945003</v>
      </c>
      <c r="Q66" s="67">
        <v>38.551760998915071</v>
      </c>
      <c r="R66" s="68">
        <v>11316.697</v>
      </c>
      <c r="S66" s="68">
        <v>11316.697</v>
      </c>
      <c r="T66" s="68">
        <v>11300.698</v>
      </c>
      <c r="U66" s="67">
        <v>36.84185481345758</v>
      </c>
      <c r="V66" s="68">
        <v>4163.38671875</v>
      </c>
      <c r="W66" s="65">
        <v>10</v>
      </c>
      <c r="X66" s="65" t="s">
        <v>78</v>
      </c>
    </row>
    <row r="67" spans="1:24" x14ac:dyDescent="0.35">
      <c r="A67" s="65">
        <v>214</v>
      </c>
      <c r="B67" s="65" t="s">
        <v>159</v>
      </c>
      <c r="C67" s="65" t="s">
        <v>160</v>
      </c>
      <c r="D67" s="65" t="s">
        <v>100</v>
      </c>
      <c r="E67" s="65" t="s">
        <v>75</v>
      </c>
      <c r="F67" s="65" t="s">
        <v>76</v>
      </c>
      <c r="G67" s="65" t="s">
        <v>77</v>
      </c>
      <c r="H67" s="66">
        <v>8.7861887056307E-3</v>
      </c>
      <c r="I67" s="66">
        <v>4.8276590253174996E-3</v>
      </c>
      <c r="J67" s="66">
        <v>4.4563016052429999E-4</v>
      </c>
      <c r="K67" s="66">
        <v>4.0278664546987003E-3</v>
      </c>
      <c r="L67" s="66">
        <v>5.7853397730511999E-3</v>
      </c>
      <c r="M67" s="67">
        <v>1.2882073828768799</v>
      </c>
      <c r="N67" s="67">
        <v>0.11721491763218</v>
      </c>
      <c r="O67" s="67">
        <v>1.0774408975893399</v>
      </c>
      <c r="P67" s="67">
        <v>1.5395618487906499</v>
      </c>
      <c r="Q67" s="67">
        <v>37.475790695564889</v>
      </c>
      <c r="R67" s="68">
        <v>10881.882</v>
      </c>
      <c r="S67" s="68">
        <v>10881.882</v>
      </c>
      <c r="T67" s="68">
        <v>10999.664000000001</v>
      </c>
      <c r="U67" s="67">
        <v>74.399144537266295</v>
      </c>
      <c r="V67" s="68">
        <v>8183.65576171875</v>
      </c>
      <c r="W67" s="65">
        <v>10</v>
      </c>
      <c r="X67" s="65" t="s">
        <v>78</v>
      </c>
    </row>
    <row r="68" spans="1:24" x14ac:dyDescent="0.35">
      <c r="A68" s="65">
        <v>214</v>
      </c>
      <c r="B68" s="65" t="s">
        <v>159</v>
      </c>
      <c r="C68" s="65" t="s">
        <v>160</v>
      </c>
      <c r="D68" s="65" t="s">
        <v>100</v>
      </c>
      <c r="E68" s="65" t="s">
        <v>75</v>
      </c>
      <c r="F68" s="65" t="s">
        <v>76</v>
      </c>
      <c r="G68" s="65" t="s">
        <v>79</v>
      </c>
      <c r="H68" s="66">
        <v>8.7861887056307E-3</v>
      </c>
      <c r="I68" s="66">
        <v>2.02901488865482E-2</v>
      </c>
      <c r="J68" s="66">
        <v>1.5834818402213999E-3</v>
      </c>
      <c r="K68" s="66">
        <v>1.74063525844067E-2</v>
      </c>
      <c r="L68" s="66">
        <v>2.36402232123703E-2</v>
      </c>
      <c r="M68" s="67">
        <v>5.1099560128421899</v>
      </c>
      <c r="N68" s="67">
        <v>0.38874778582636998</v>
      </c>
      <c r="O68" s="67">
        <v>4.3991182306045902</v>
      </c>
      <c r="P68" s="67">
        <v>5.9285325671990998</v>
      </c>
      <c r="Q68" s="67">
        <v>39.707091089542878</v>
      </c>
      <c r="R68" s="68">
        <v>10881.882</v>
      </c>
      <c r="S68" s="68">
        <v>10881.882</v>
      </c>
      <c r="T68" s="68">
        <v>10999.664000000001</v>
      </c>
      <c r="U68" s="67">
        <v>25.600855462731971</v>
      </c>
      <c r="V68" s="68">
        <v>2816.008056640625</v>
      </c>
      <c r="W68" s="65">
        <v>10</v>
      </c>
      <c r="X68" s="65" t="s">
        <v>78</v>
      </c>
    </row>
    <row r="69" spans="1:24" x14ac:dyDescent="0.35">
      <c r="A69" s="65">
        <v>218</v>
      </c>
      <c r="B69" s="65" t="s">
        <v>149</v>
      </c>
      <c r="C69" s="65" t="s">
        <v>150</v>
      </c>
      <c r="D69" s="65" t="s">
        <v>100</v>
      </c>
      <c r="E69" s="65" t="s">
        <v>151</v>
      </c>
      <c r="F69" s="65" t="s">
        <v>92</v>
      </c>
      <c r="G69" s="65" t="s">
        <v>77</v>
      </c>
      <c r="H69" s="66">
        <v>7.9374393693256995E-3</v>
      </c>
      <c r="I69" s="66">
        <v>2.6077238016166998E-3</v>
      </c>
      <c r="J69" s="66">
        <v>4.6033880504659999E-4</v>
      </c>
      <c r="K69" s="66">
        <v>1.8444376975778E-3</v>
      </c>
      <c r="L69" s="66">
        <v>3.6857152442219998E-3</v>
      </c>
      <c r="M69" s="67">
        <v>0.72491821038824</v>
      </c>
      <c r="N69" s="67">
        <v>0.12631013470078001</v>
      </c>
      <c r="O69" s="67">
        <v>0.51491472871309008</v>
      </c>
      <c r="P69" s="67">
        <v>1.0196919137817899</v>
      </c>
      <c r="Q69" s="67">
        <v>35.972662353454112</v>
      </c>
      <c r="R69" s="68">
        <v>17015.671999999999</v>
      </c>
      <c r="S69" s="68">
        <v>17343.740000000002</v>
      </c>
      <c r="T69" s="68">
        <v>17588.595000000001</v>
      </c>
      <c r="U69" s="67">
        <v>68.881234226206303</v>
      </c>
      <c r="V69" s="68">
        <v>12115.2412109375</v>
      </c>
      <c r="W69" s="65">
        <v>10</v>
      </c>
      <c r="X69" s="65" t="s">
        <v>78</v>
      </c>
    </row>
    <row r="70" spans="1:24" x14ac:dyDescent="0.35">
      <c r="A70" s="65">
        <v>218</v>
      </c>
      <c r="B70" s="65" t="s">
        <v>149</v>
      </c>
      <c r="C70" s="65" t="s">
        <v>150</v>
      </c>
      <c r="D70" s="65" t="s">
        <v>100</v>
      </c>
      <c r="E70" s="65" t="s">
        <v>151</v>
      </c>
      <c r="F70" s="65" t="s">
        <v>92</v>
      </c>
      <c r="G70" s="65" t="s">
        <v>79</v>
      </c>
      <c r="H70" s="66">
        <v>7.9374393693256995E-3</v>
      </c>
      <c r="I70" s="66">
        <v>1.9734738434688801E-2</v>
      </c>
      <c r="J70" s="66">
        <v>1.4007854933776999E-3</v>
      </c>
      <c r="K70" s="66">
        <v>1.7167274764775298E-2</v>
      </c>
      <c r="L70" s="66">
        <v>2.2677321204545301E-2</v>
      </c>
      <c r="M70" s="67">
        <v>5.1155245818778496</v>
      </c>
      <c r="N70" s="67">
        <v>0.34802884184147997</v>
      </c>
      <c r="O70" s="67">
        <v>4.4745657854882603</v>
      </c>
      <c r="P70" s="67">
        <v>5.84268178426343</v>
      </c>
      <c r="Q70" s="67">
        <v>38.578132347561414</v>
      </c>
      <c r="R70" s="68">
        <v>17015.671999999999</v>
      </c>
      <c r="S70" s="68">
        <v>17343.740000000002</v>
      </c>
      <c r="T70" s="68">
        <v>17588.595000000001</v>
      </c>
      <c r="U70" s="67">
        <v>31.118765773793701</v>
      </c>
      <c r="V70" s="68">
        <v>5473.353515625</v>
      </c>
      <c r="W70" s="65">
        <v>10</v>
      </c>
      <c r="X70" s="65" t="s">
        <v>78</v>
      </c>
    </row>
    <row r="71" spans="1:24" x14ac:dyDescent="0.35">
      <c r="A71" s="65">
        <v>818</v>
      </c>
      <c r="B71" s="65" t="s">
        <v>185</v>
      </c>
      <c r="C71" s="65" t="s">
        <v>186</v>
      </c>
      <c r="D71" s="65" t="s">
        <v>104</v>
      </c>
      <c r="E71" s="65" t="s">
        <v>82</v>
      </c>
      <c r="F71" s="65" t="s">
        <v>145</v>
      </c>
      <c r="G71" s="65" t="s">
        <v>77</v>
      </c>
      <c r="H71" s="66">
        <v>1.96817970481813E-2</v>
      </c>
      <c r="I71" s="66">
        <v>1.21938330025365E-2</v>
      </c>
      <c r="J71" s="66">
        <v>1.0961335322466001E-3</v>
      </c>
      <c r="K71" s="66">
        <v>1.02196002854411E-2</v>
      </c>
      <c r="L71" s="66">
        <v>1.4543845926835801E-2</v>
      </c>
      <c r="M71" s="67">
        <v>3.4115405157666903</v>
      </c>
      <c r="N71" s="67">
        <v>0.28243176974956996</v>
      </c>
      <c r="O71" s="67">
        <v>2.89859468391594</v>
      </c>
      <c r="P71" s="67">
        <v>4.0115090468470695</v>
      </c>
      <c r="Q71" s="67">
        <v>35.74289370500442</v>
      </c>
      <c r="R71" s="68">
        <v>95592.323999999993</v>
      </c>
      <c r="S71" s="68">
        <v>105618.671</v>
      </c>
      <c r="T71" s="68">
        <v>107465.13400000001</v>
      </c>
      <c r="U71" s="67">
        <v>37.012784262865431</v>
      </c>
      <c r="V71" s="68">
        <v>39775.83984375</v>
      </c>
      <c r="W71" s="65">
        <v>9</v>
      </c>
      <c r="X71" s="65" t="s">
        <v>89</v>
      </c>
    </row>
    <row r="72" spans="1:24" x14ac:dyDescent="0.35">
      <c r="A72" s="65">
        <v>818</v>
      </c>
      <c r="B72" s="65" t="s">
        <v>185</v>
      </c>
      <c r="C72" s="65" t="s">
        <v>186</v>
      </c>
      <c r="D72" s="65" t="s">
        <v>104</v>
      </c>
      <c r="E72" s="65" t="s">
        <v>82</v>
      </c>
      <c r="F72" s="65" t="s">
        <v>145</v>
      </c>
      <c r="G72" s="65" t="s">
        <v>79</v>
      </c>
      <c r="H72" s="66">
        <v>1.96817970481813E-2</v>
      </c>
      <c r="I72" s="66">
        <v>2.4081902602078799E-2</v>
      </c>
      <c r="J72" s="66">
        <v>1.7535015280202E-3</v>
      </c>
      <c r="K72" s="66">
        <v>2.08697357111918E-2</v>
      </c>
      <c r="L72" s="66">
        <v>2.7774445997188299E-2</v>
      </c>
      <c r="M72" s="67">
        <v>6.3122554774486197</v>
      </c>
      <c r="N72" s="67">
        <v>0.44357982463154</v>
      </c>
      <c r="O72" s="67">
        <v>5.4955960254665195</v>
      </c>
      <c r="P72" s="67">
        <v>7.2409741033303803</v>
      </c>
      <c r="Q72" s="67">
        <v>38.151026504099292</v>
      </c>
      <c r="R72" s="68">
        <v>95592.323999999993</v>
      </c>
      <c r="S72" s="68">
        <v>105618.671</v>
      </c>
      <c r="T72" s="68">
        <v>107465.13400000001</v>
      </c>
      <c r="U72" s="67">
        <v>62.987215737136196</v>
      </c>
      <c r="V72" s="68">
        <v>67689.296875</v>
      </c>
      <c r="W72" s="65">
        <v>9</v>
      </c>
      <c r="X72" s="65" t="s">
        <v>89</v>
      </c>
    </row>
    <row r="73" spans="1:24" x14ac:dyDescent="0.35">
      <c r="A73" s="65">
        <v>222</v>
      </c>
      <c r="B73" s="65" t="s">
        <v>206</v>
      </c>
      <c r="C73" s="65" t="s">
        <v>207</v>
      </c>
      <c r="D73" s="65" t="s">
        <v>100</v>
      </c>
      <c r="E73" s="65" t="s">
        <v>75</v>
      </c>
      <c r="F73" s="65" t="s">
        <v>145</v>
      </c>
      <c r="G73" s="65" t="s">
        <v>77</v>
      </c>
      <c r="H73" s="66">
        <v>3.24625094524029E-2</v>
      </c>
      <c r="I73" s="66">
        <v>1.17544932769872E-2</v>
      </c>
      <c r="J73" s="66">
        <v>1.2879825556548999E-3</v>
      </c>
      <c r="K73" s="66">
        <v>9.4766940218639992E-3</v>
      </c>
      <c r="L73" s="66">
        <v>1.45717256522204E-2</v>
      </c>
      <c r="M73" s="67">
        <v>2.8551006712860998</v>
      </c>
      <c r="N73" s="67">
        <v>0.29267307036784002</v>
      </c>
      <c r="O73" s="67">
        <v>2.3332845684397401</v>
      </c>
      <c r="P73" s="67">
        <v>3.4894463690144102</v>
      </c>
      <c r="Q73" s="67">
        <v>41.170153456243121</v>
      </c>
      <c r="R73" s="68">
        <v>6209.5259999999998</v>
      </c>
      <c r="S73" s="68">
        <v>6280.2169999999996</v>
      </c>
      <c r="T73" s="68">
        <v>6292.7309999999998</v>
      </c>
      <c r="U73" s="67">
        <v>60.966608839909931</v>
      </c>
      <c r="V73" s="68">
        <v>3836.464599609375</v>
      </c>
      <c r="W73" s="65">
        <v>10</v>
      </c>
      <c r="X73" s="65" t="s">
        <v>78</v>
      </c>
    </row>
    <row r="74" spans="1:24" x14ac:dyDescent="0.35">
      <c r="A74" s="65">
        <v>222</v>
      </c>
      <c r="B74" s="65" t="s">
        <v>206</v>
      </c>
      <c r="C74" s="65" t="s">
        <v>207</v>
      </c>
      <c r="D74" s="65" t="s">
        <v>100</v>
      </c>
      <c r="E74" s="65" t="s">
        <v>75</v>
      </c>
      <c r="F74" s="65" t="s">
        <v>145</v>
      </c>
      <c r="G74" s="65" t="s">
        <v>79</v>
      </c>
      <c r="H74" s="66">
        <v>3.24625094524029E-2</v>
      </c>
      <c r="I74" s="66">
        <v>6.4806548350768906E-2</v>
      </c>
      <c r="J74" s="66">
        <v>4.0874321239125003E-3</v>
      </c>
      <c r="K74" s="66">
        <v>5.7228804756879199E-2</v>
      </c>
      <c r="L74" s="66">
        <v>7.3309648723778001E-2</v>
      </c>
      <c r="M74" s="67">
        <v>15.679466598703351</v>
      </c>
      <c r="N74" s="67">
        <v>0.94372240169096</v>
      </c>
      <c r="O74" s="67">
        <v>13.91430152539199</v>
      </c>
      <c r="P74" s="67">
        <v>17.622719413500519</v>
      </c>
      <c r="Q74" s="67">
        <v>41.332112889687309</v>
      </c>
      <c r="R74" s="68">
        <v>6209.5259999999998</v>
      </c>
      <c r="S74" s="68">
        <v>6280.2169999999996</v>
      </c>
      <c r="T74" s="68">
        <v>6292.7309999999998</v>
      </c>
      <c r="U74" s="67">
        <v>39.03339116009019</v>
      </c>
      <c r="V74" s="68">
        <v>2456.266357421875</v>
      </c>
      <c r="W74" s="65">
        <v>10</v>
      </c>
      <c r="X74" s="65" t="s">
        <v>78</v>
      </c>
    </row>
    <row r="75" spans="1:24" x14ac:dyDescent="0.35">
      <c r="A75" s="65">
        <v>748</v>
      </c>
      <c r="B75" s="65" t="s">
        <v>231</v>
      </c>
      <c r="C75" s="65" t="s">
        <v>232</v>
      </c>
      <c r="D75" s="65" t="s">
        <v>193</v>
      </c>
      <c r="E75" s="65" t="s">
        <v>75</v>
      </c>
      <c r="F75" s="65" t="s">
        <v>145</v>
      </c>
      <c r="G75" s="65" t="s">
        <v>77</v>
      </c>
      <c r="H75" s="66">
        <v>8.1271320070091399E-2</v>
      </c>
      <c r="I75" s="66">
        <v>2.29198451690193E-2</v>
      </c>
      <c r="J75" s="66">
        <v>4.7968329247227003E-3</v>
      </c>
      <c r="K75" s="66">
        <v>1.5158974366389501E-2</v>
      </c>
      <c r="L75" s="66">
        <v>3.4514765222171701E-2</v>
      </c>
      <c r="M75" s="67">
        <v>5.5381897182147801</v>
      </c>
      <c r="N75" s="67">
        <v>1.06358149866536</v>
      </c>
      <c r="O75" s="67">
        <v>3.7817766473653598</v>
      </c>
      <c r="P75" s="67">
        <v>8.04217089346783</v>
      </c>
      <c r="Q75" s="67">
        <v>41.385084901727609</v>
      </c>
      <c r="R75" s="68">
        <v>1125.865</v>
      </c>
      <c r="S75" s="68">
        <v>1169.6130000000001</v>
      </c>
      <c r="T75" s="68">
        <v>1180.655</v>
      </c>
      <c r="U75" s="67">
        <v>26.185203171646521</v>
      </c>
      <c r="V75" s="68">
        <v>309.15692138671875</v>
      </c>
      <c r="W75" s="65">
        <v>10</v>
      </c>
      <c r="X75" s="65" t="s">
        <v>78</v>
      </c>
    </row>
    <row r="76" spans="1:24" x14ac:dyDescent="0.35">
      <c r="A76" s="65">
        <v>748</v>
      </c>
      <c r="B76" s="65" t="s">
        <v>231</v>
      </c>
      <c r="C76" s="65" t="s">
        <v>232</v>
      </c>
      <c r="D76" s="65" t="s">
        <v>193</v>
      </c>
      <c r="E76" s="65" t="s">
        <v>75</v>
      </c>
      <c r="F76" s="65" t="s">
        <v>145</v>
      </c>
      <c r="G76" s="65" t="s">
        <v>79</v>
      </c>
      <c r="H76" s="66">
        <v>8.1271320070091399E-2</v>
      </c>
      <c r="I76" s="66">
        <v>0.10197103464361899</v>
      </c>
      <c r="J76" s="66">
        <v>5.3815042059153998E-3</v>
      </c>
      <c r="K76" s="66">
        <v>9.18620570923913E-2</v>
      </c>
      <c r="L76" s="66">
        <v>0.1130539685066661</v>
      </c>
      <c r="M76" s="67">
        <v>24.065078856521641</v>
      </c>
      <c r="N76" s="67">
        <v>1.1710582569523</v>
      </c>
      <c r="O76" s="67">
        <v>21.837398414276311</v>
      </c>
      <c r="P76" s="67">
        <v>26.443128872551842</v>
      </c>
      <c r="Q76" s="67">
        <v>42.373031583058719</v>
      </c>
      <c r="R76" s="68">
        <v>1125.865</v>
      </c>
      <c r="S76" s="68">
        <v>1169.6130000000001</v>
      </c>
      <c r="T76" s="68">
        <v>1180.655</v>
      </c>
      <c r="U76" s="67">
        <v>73.814796828353067</v>
      </c>
      <c r="V76" s="68">
        <v>871.49810791015625</v>
      </c>
      <c r="W76" s="65">
        <v>10</v>
      </c>
      <c r="X76" s="65" t="s">
        <v>78</v>
      </c>
    </row>
    <row r="77" spans="1:24" x14ac:dyDescent="0.35">
      <c r="A77" s="65">
        <v>231</v>
      </c>
      <c r="B77" s="65" t="s">
        <v>311</v>
      </c>
      <c r="C77" s="65" t="s">
        <v>312</v>
      </c>
      <c r="D77" s="65" t="s">
        <v>193</v>
      </c>
      <c r="E77" s="65" t="s">
        <v>82</v>
      </c>
      <c r="F77" s="65" t="s">
        <v>76</v>
      </c>
      <c r="G77" s="65" t="s">
        <v>77</v>
      </c>
      <c r="H77" s="66">
        <v>0.36660424201658393</v>
      </c>
      <c r="I77" s="66">
        <v>0.18665010601966639</v>
      </c>
      <c r="J77" s="66">
        <v>2.5444573279425599E-2</v>
      </c>
      <c r="K77" s="66">
        <v>0.14162805531101741</v>
      </c>
      <c r="L77" s="66">
        <v>0.24195004282063459</v>
      </c>
      <c r="M77" s="67">
        <v>39.221372177056821</v>
      </c>
      <c r="N77" s="67">
        <v>4.6026976299939797</v>
      </c>
      <c r="O77" s="67">
        <v>30.617410752109432</v>
      </c>
      <c r="P77" s="67">
        <v>48.551263778332697</v>
      </c>
      <c r="Q77" s="67">
        <v>47.588877099218458</v>
      </c>
      <c r="R77" s="68">
        <v>114120.594</v>
      </c>
      <c r="S77" s="68">
        <v>114120.594</v>
      </c>
      <c r="T77" s="68">
        <v>117190.91099999999</v>
      </c>
      <c r="U77" s="67">
        <v>27.072685124230674</v>
      </c>
      <c r="V77" s="68">
        <v>31726.7265625</v>
      </c>
      <c r="W77" s="65">
        <v>10</v>
      </c>
      <c r="X77" s="65" t="s">
        <v>78</v>
      </c>
    </row>
    <row r="78" spans="1:24" x14ac:dyDescent="0.35">
      <c r="A78" s="65">
        <v>231</v>
      </c>
      <c r="B78" s="65" t="s">
        <v>311</v>
      </c>
      <c r="C78" s="65" t="s">
        <v>312</v>
      </c>
      <c r="D78" s="65" t="s">
        <v>193</v>
      </c>
      <c r="E78" s="65" t="s">
        <v>82</v>
      </c>
      <c r="F78" s="65" t="s">
        <v>76</v>
      </c>
      <c r="G78" s="65" t="s">
        <v>79</v>
      </c>
      <c r="H78" s="66">
        <v>0.36660424201658393</v>
      </c>
      <c r="I78" s="66">
        <v>0.43340831493422283</v>
      </c>
      <c r="J78" s="66">
        <v>1.3194209241630599E-2</v>
      </c>
      <c r="K78" s="66">
        <v>0.40764293344741331</v>
      </c>
      <c r="L78" s="66">
        <v>0.45953884307828491</v>
      </c>
      <c r="M78" s="67">
        <v>79.693842563837364</v>
      </c>
      <c r="N78" s="67">
        <v>1.6946168894575799</v>
      </c>
      <c r="O78" s="67">
        <v>76.154113458286346</v>
      </c>
      <c r="P78" s="67">
        <v>82.826619489689406</v>
      </c>
      <c r="Q78" s="67">
        <v>54.384165826493891</v>
      </c>
      <c r="R78" s="68">
        <v>114120.594</v>
      </c>
      <c r="S78" s="68">
        <v>114120.594</v>
      </c>
      <c r="T78" s="68">
        <v>117190.91099999999</v>
      </c>
      <c r="U78" s="67">
        <v>72.927314875767451</v>
      </c>
      <c r="V78" s="68">
        <v>85464.1875</v>
      </c>
      <c r="W78" s="65">
        <v>10</v>
      </c>
      <c r="X78" s="65" t="s">
        <v>78</v>
      </c>
    </row>
    <row r="79" spans="1:24" x14ac:dyDescent="0.35">
      <c r="A79" s="65">
        <v>266</v>
      </c>
      <c r="B79" s="65" t="s">
        <v>220</v>
      </c>
      <c r="C79" s="65" t="s">
        <v>221</v>
      </c>
      <c r="D79" s="65" t="s">
        <v>193</v>
      </c>
      <c r="E79" s="65" t="s">
        <v>82</v>
      </c>
      <c r="F79" s="65" t="s">
        <v>86</v>
      </c>
      <c r="G79" s="65" t="s">
        <v>77</v>
      </c>
      <c r="H79" s="66">
        <v>6.9695362281643997E-2</v>
      </c>
      <c r="I79" s="66">
        <v>3.6707667025068801E-2</v>
      </c>
      <c r="J79" s="66">
        <v>3.5959159920916002E-3</v>
      </c>
      <c r="K79" s="66">
        <v>3.02525889894255E-2</v>
      </c>
      <c r="L79" s="66">
        <v>4.4476911987517999E-2</v>
      </c>
      <c r="M79" s="67">
        <v>8.7557310101702708</v>
      </c>
      <c r="N79" s="67">
        <v>0.87824017540187005</v>
      </c>
      <c r="O79" s="67">
        <v>7.1749650709567598</v>
      </c>
      <c r="P79" s="67">
        <v>10.644828137509551</v>
      </c>
      <c r="Q79" s="67">
        <v>41.924160281341209</v>
      </c>
      <c r="R79" s="68">
        <v>1836.7049999999999</v>
      </c>
      <c r="S79" s="68">
        <v>2242.7849999999999</v>
      </c>
      <c r="T79" s="68">
        <v>2292.5729999999999</v>
      </c>
      <c r="U79" s="67">
        <v>83.947498916762868</v>
      </c>
      <c r="V79" s="68">
        <v>1924.5577392578125</v>
      </c>
      <c r="W79" s="65">
        <v>10</v>
      </c>
      <c r="X79" s="65" t="s">
        <v>78</v>
      </c>
    </row>
    <row r="80" spans="1:24" x14ac:dyDescent="0.35">
      <c r="A80" s="65">
        <v>266</v>
      </c>
      <c r="B80" s="65" t="s">
        <v>220</v>
      </c>
      <c r="C80" s="65" t="s">
        <v>221</v>
      </c>
      <c r="D80" s="65" t="s">
        <v>193</v>
      </c>
      <c r="E80" s="65" t="s">
        <v>82</v>
      </c>
      <c r="F80" s="65" t="s">
        <v>86</v>
      </c>
      <c r="G80" s="65" t="s">
        <v>79</v>
      </c>
      <c r="H80" s="66">
        <v>6.9695362281643997E-2</v>
      </c>
      <c r="I80" s="66">
        <v>0.24220645556600001</v>
      </c>
      <c r="J80" s="66">
        <v>1.4957629017861801E-2</v>
      </c>
      <c r="K80" s="66">
        <v>0.21400348004634651</v>
      </c>
      <c r="L80" s="66">
        <v>0.27283605009863998</v>
      </c>
      <c r="M80" s="67">
        <v>51.402160699679335</v>
      </c>
      <c r="N80" s="67">
        <v>2.9872389280958598</v>
      </c>
      <c r="O80" s="67">
        <v>45.53245779656109</v>
      </c>
      <c r="P80" s="67">
        <v>57.233439004197294</v>
      </c>
      <c r="Q80" s="67">
        <v>47.119897737588879</v>
      </c>
      <c r="R80" s="68">
        <v>1836.7049999999999</v>
      </c>
      <c r="S80" s="68">
        <v>2242.7849999999999</v>
      </c>
      <c r="T80" s="68">
        <v>2292.5729999999999</v>
      </c>
      <c r="U80" s="67">
        <v>16.052501083238248</v>
      </c>
      <c r="V80" s="68">
        <v>368.01531982421875</v>
      </c>
      <c r="W80" s="65">
        <v>10</v>
      </c>
      <c r="X80" s="65" t="s">
        <v>78</v>
      </c>
    </row>
    <row r="81" spans="1:24" x14ac:dyDescent="0.35">
      <c r="A81" s="65">
        <v>270</v>
      </c>
      <c r="B81" s="65" t="s">
        <v>264</v>
      </c>
      <c r="C81" s="65" t="s">
        <v>265</v>
      </c>
      <c r="D81" s="65" t="s">
        <v>193</v>
      </c>
      <c r="E81" s="65" t="s">
        <v>82</v>
      </c>
      <c r="F81" s="65" t="s">
        <v>101</v>
      </c>
      <c r="G81" s="65" t="s">
        <v>77</v>
      </c>
      <c r="H81" s="66">
        <v>0.19802306451214541</v>
      </c>
      <c r="I81" s="66">
        <v>0.13243760678105859</v>
      </c>
      <c r="J81" s="66">
        <v>1.13331416473805E-2</v>
      </c>
      <c r="K81" s="66">
        <v>0.1116711435421826</v>
      </c>
      <c r="L81" s="66">
        <v>0.15638597738461041</v>
      </c>
      <c r="M81" s="67">
        <v>30.114877745406559</v>
      </c>
      <c r="N81" s="67">
        <v>2.4397233944345698</v>
      </c>
      <c r="O81" s="67">
        <v>25.538795758175947</v>
      </c>
      <c r="P81" s="67">
        <v>35.124130532153558</v>
      </c>
      <c r="Q81" s="67">
        <v>43.97746784851531</v>
      </c>
      <c r="R81" s="68">
        <v>2573.9949999999999</v>
      </c>
      <c r="S81" s="68">
        <v>2508.8829999999998</v>
      </c>
      <c r="T81" s="68">
        <v>2573.9949999999999</v>
      </c>
      <c r="U81" s="67">
        <v>68.986516412826887</v>
      </c>
      <c r="V81" s="68">
        <v>1775.70947265625</v>
      </c>
      <c r="W81" s="65">
        <v>10</v>
      </c>
      <c r="X81" s="65" t="s">
        <v>78</v>
      </c>
    </row>
    <row r="82" spans="1:24" x14ac:dyDescent="0.35">
      <c r="A82" s="65">
        <v>270</v>
      </c>
      <c r="B82" s="65" t="s">
        <v>264</v>
      </c>
      <c r="C82" s="65" t="s">
        <v>265</v>
      </c>
      <c r="D82" s="65" t="s">
        <v>193</v>
      </c>
      <c r="E82" s="65" t="s">
        <v>82</v>
      </c>
      <c r="F82" s="65" t="s">
        <v>101</v>
      </c>
      <c r="G82" s="65" t="s">
        <v>79</v>
      </c>
      <c r="H82" s="66">
        <v>0.19802306451214541</v>
      </c>
      <c r="I82" s="66">
        <v>0.34391161790509212</v>
      </c>
      <c r="J82" s="66">
        <v>1.5770282049878698E-2</v>
      </c>
      <c r="K82" s="66">
        <v>0.3135609637615081</v>
      </c>
      <c r="L82" s="66">
        <v>0.37559259794021871</v>
      </c>
      <c r="M82" s="67">
        <v>67.499270848725118</v>
      </c>
      <c r="N82" s="67">
        <v>2.6425197497466799</v>
      </c>
      <c r="O82" s="67">
        <v>62.097462496963395</v>
      </c>
      <c r="P82" s="67">
        <v>72.472496079459631</v>
      </c>
      <c r="Q82" s="67">
        <v>50.950419697991109</v>
      </c>
      <c r="R82" s="68">
        <v>2573.9949999999999</v>
      </c>
      <c r="S82" s="68">
        <v>2508.8829999999998</v>
      </c>
      <c r="T82" s="68">
        <v>2573.9949999999999</v>
      </c>
      <c r="U82" s="67">
        <v>31.013483587172558</v>
      </c>
      <c r="V82" s="68">
        <v>798.2855224609375</v>
      </c>
      <c r="W82" s="65">
        <v>10</v>
      </c>
      <c r="X82" s="65" t="s">
        <v>78</v>
      </c>
    </row>
    <row r="83" spans="1:24" x14ac:dyDescent="0.35">
      <c r="A83" s="65">
        <v>268</v>
      </c>
      <c r="B83" s="65" t="s">
        <v>90</v>
      </c>
      <c r="C83" s="65" t="s">
        <v>91</v>
      </c>
      <c r="D83" s="65" t="s">
        <v>74</v>
      </c>
      <c r="E83" s="65" t="s">
        <v>75</v>
      </c>
      <c r="F83" s="65" t="s">
        <v>92</v>
      </c>
      <c r="G83" s="65" t="s">
        <v>77</v>
      </c>
      <c r="H83" s="66">
        <v>1.2446002611652999E-3</v>
      </c>
      <c r="I83" s="66">
        <v>3.3209091129320003E-4</v>
      </c>
      <c r="J83" s="66">
        <v>1.572785004612E-4</v>
      </c>
      <c r="K83" s="66">
        <v>1.3102565863690001E-4</v>
      </c>
      <c r="L83" s="66">
        <v>8.4144092784589999E-4</v>
      </c>
      <c r="M83" s="67">
        <v>8.7529674463920001E-2</v>
      </c>
      <c r="N83" s="67">
        <v>4.005038846358E-2</v>
      </c>
      <c r="O83" s="67">
        <v>3.5633673292390006E-2</v>
      </c>
      <c r="P83" s="67">
        <v>0.21484329268291</v>
      </c>
      <c r="Q83" s="67">
        <v>37.940380028502865</v>
      </c>
      <c r="R83" s="68">
        <v>3772.3249999999998</v>
      </c>
      <c r="S83" s="68">
        <v>3770.8110000000001</v>
      </c>
      <c r="T83" s="68">
        <v>3765.9119999999998</v>
      </c>
      <c r="U83" s="67">
        <v>57.477364923551058</v>
      </c>
      <c r="V83" s="68">
        <v>2164.546875</v>
      </c>
      <c r="W83" s="65">
        <v>10</v>
      </c>
      <c r="X83" s="65" t="s">
        <v>78</v>
      </c>
    </row>
    <row r="84" spans="1:24" x14ac:dyDescent="0.35">
      <c r="A84" s="65">
        <v>268</v>
      </c>
      <c r="B84" s="65" t="s">
        <v>90</v>
      </c>
      <c r="C84" s="65" t="s">
        <v>91</v>
      </c>
      <c r="D84" s="65" t="s">
        <v>74</v>
      </c>
      <c r="E84" s="65" t="s">
        <v>75</v>
      </c>
      <c r="F84" s="65" t="s">
        <v>92</v>
      </c>
      <c r="G84" s="65" t="s">
        <v>79</v>
      </c>
      <c r="H84" s="66">
        <v>1.2446002611652999E-3</v>
      </c>
      <c r="I84" s="66">
        <v>2.4780288293727E-3</v>
      </c>
      <c r="J84" s="66">
        <v>8.7210516015129996E-4</v>
      </c>
      <c r="K84" s="66">
        <v>1.2410614588577E-3</v>
      </c>
      <c r="L84" s="66">
        <v>4.9417827584535001E-3</v>
      </c>
      <c r="M84" s="67">
        <v>0.68155725717341997</v>
      </c>
      <c r="N84" s="67">
        <v>0.23402388426491</v>
      </c>
      <c r="O84" s="67">
        <v>0.34686069752783999</v>
      </c>
      <c r="P84" s="67">
        <v>1.33488668305493</v>
      </c>
      <c r="Q84" s="67">
        <v>36.358336783759697</v>
      </c>
      <c r="R84" s="68">
        <v>3772.3249999999998</v>
      </c>
      <c r="S84" s="68">
        <v>3770.8110000000001</v>
      </c>
      <c r="T84" s="68">
        <v>3765.9119999999998</v>
      </c>
      <c r="U84" s="67">
        <v>42.522635076449241</v>
      </c>
      <c r="V84" s="68">
        <v>1601.364990234375</v>
      </c>
      <c r="W84" s="65">
        <v>10</v>
      </c>
      <c r="X84" s="65" t="s">
        <v>78</v>
      </c>
    </row>
    <row r="85" spans="1:24" x14ac:dyDescent="0.35">
      <c r="A85" s="65">
        <v>288</v>
      </c>
      <c r="B85" s="65" t="s">
        <v>241</v>
      </c>
      <c r="C85" s="65" t="s">
        <v>242</v>
      </c>
      <c r="D85" s="65" t="s">
        <v>193</v>
      </c>
      <c r="E85" s="65" t="s">
        <v>75</v>
      </c>
      <c r="F85" s="65" t="s">
        <v>105</v>
      </c>
      <c r="G85" s="65" t="s">
        <v>77</v>
      </c>
      <c r="H85" s="66">
        <v>0.11121832374536531</v>
      </c>
      <c r="I85" s="66">
        <v>5.28187083302748E-2</v>
      </c>
      <c r="J85" s="66">
        <v>6.0084499884403997E-3</v>
      </c>
      <c r="K85" s="66">
        <v>4.2190171808131803E-2</v>
      </c>
      <c r="L85" s="66">
        <v>6.5940447672740501E-2</v>
      </c>
      <c r="M85" s="67">
        <v>12.36470487837644</v>
      </c>
      <c r="N85" s="67">
        <v>1.2665087260976</v>
      </c>
      <c r="O85" s="67">
        <v>10.084641317928309</v>
      </c>
      <c r="P85" s="67">
        <v>15.073852212165889</v>
      </c>
      <c r="Q85" s="67">
        <v>42.717322289385898</v>
      </c>
      <c r="R85" s="68">
        <v>30870.641</v>
      </c>
      <c r="S85" s="68">
        <v>31522.29</v>
      </c>
      <c r="T85" s="68">
        <v>32180.401000000002</v>
      </c>
      <c r="U85" s="67">
        <v>46.119718048397615</v>
      </c>
      <c r="V85" s="68">
        <v>14841.509765625</v>
      </c>
      <c r="W85" s="65">
        <v>10</v>
      </c>
      <c r="X85" s="65" t="s">
        <v>78</v>
      </c>
    </row>
    <row r="86" spans="1:24" x14ac:dyDescent="0.35">
      <c r="A86" s="65">
        <v>288</v>
      </c>
      <c r="B86" s="65" t="s">
        <v>241</v>
      </c>
      <c r="C86" s="65" t="s">
        <v>242</v>
      </c>
      <c r="D86" s="65" t="s">
        <v>193</v>
      </c>
      <c r="E86" s="65" t="s">
        <v>75</v>
      </c>
      <c r="F86" s="65" t="s">
        <v>105</v>
      </c>
      <c r="G86" s="65" t="s">
        <v>79</v>
      </c>
      <c r="H86" s="66">
        <v>0.11121832374536531</v>
      </c>
      <c r="I86" s="66">
        <v>0.16120643998236009</v>
      </c>
      <c r="J86" s="66">
        <v>8.6017424202870004E-3</v>
      </c>
      <c r="K86" s="66">
        <v>0.14502139665046629</v>
      </c>
      <c r="L86" s="66">
        <v>0.17882001202706219</v>
      </c>
      <c r="M86" s="67">
        <v>35.14186075445371</v>
      </c>
      <c r="N86" s="67">
        <v>1.66405160447172</v>
      </c>
      <c r="O86" s="67">
        <v>31.94770964372124</v>
      </c>
      <c r="P86" s="67">
        <v>38.4748119041057</v>
      </c>
      <c r="Q86" s="67">
        <v>45.873051830907819</v>
      </c>
      <c r="R86" s="68">
        <v>30870.641</v>
      </c>
      <c r="S86" s="68">
        <v>31522.29</v>
      </c>
      <c r="T86" s="68">
        <v>32180.401000000002</v>
      </c>
      <c r="U86" s="67">
        <v>53.880281951602946</v>
      </c>
      <c r="V86" s="68">
        <v>17338.890625</v>
      </c>
      <c r="W86" s="65">
        <v>10</v>
      </c>
      <c r="X86" s="65" t="s">
        <v>78</v>
      </c>
    </row>
    <row r="87" spans="1:24" x14ac:dyDescent="0.35">
      <c r="A87" s="65">
        <v>320</v>
      </c>
      <c r="B87" s="65" t="s">
        <v>246</v>
      </c>
      <c r="C87" s="65" t="s">
        <v>247</v>
      </c>
      <c r="D87" s="65" t="s">
        <v>100</v>
      </c>
      <c r="E87" s="65" t="s">
        <v>82</v>
      </c>
      <c r="F87" s="65" t="s">
        <v>245</v>
      </c>
      <c r="G87" s="65" t="s">
        <v>77</v>
      </c>
      <c r="H87" s="66">
        <v>0.13351782041178339</v>
      </c>
      <c r="I87" s="66">
        <v>5.2607979784512302E-2</v>
      </c>
      <c r="J87" s="66">
        <v>5.0355365571096E-3</v>
      </c>
      <c r="K87" s="66">
        <v>4.3556533789403898E-2</v>
      </c>
      <c r="L87" s="66">
        <v>6.3415683648824495E-2</v>
      </c>
      <c r="M87" s="67">
        <v>11.86622442386007</v>
      </c>
      <c r="N87" s="67">
        <v>1.0251645314193301</v>
      </c>
      <c r="O87" s="67">
        <v>9.9968694331066192</v>
      </c>
      <c r="P87" s="67">
        <v>14.030644799810691</v>
      </c>
      <c r="Q87" s="67">
        <v>44.334219466413039</v>
      </c>
      <c r="R87" s="68">
        <v>16001.107</v>
      </c>
      <c r="S87" s="68">
        <v>17106.338</v>
      </c>
      <c r="T87" s="68">
        <v>17362.718000000001</v>
      </c>
      <c r="U87" s="67">
        <v>42.26928974261444</v>
      </c>
      <c r="V87" s="68">
        <v>7339.09765625</v>
      </c>
      <c r="W87" s="65">
        <v>10</v>
      </c>
      <c r="X87" s="65" t="s">
        <v>78</v>
      </c>
    </row>
    <row r="88" spans="1:24" x14ac:dyDescent="0.35">
      <c r="A88" s="65">
        <v>320</v>
      </c>
      <c r="B88" s="65" t="s">
        <v>246</v>
      </c>
      <c r="C88" s="65" t="s">
        <v>247</v>
      </c>
      <c r="D88" s="65" t="s">
        <v>100</v>
      </c>
      <c r="E88" s="65" t="s">
        <v>82</v>
      </c>
      <c r="F88" s="65" t="s">
        <v>245</v>
      </c>
      <c r="G88" s="65" t="s">
        <v>79</v>
      </c>
      <c r="H88" s="66">
        <v>0.13351782041178339</v>
      </c>
      <c r="I88" s="66">
        <v>0.19275841317870829</v>
      </c>
      <c r="J88" s="66">
        <v>5.6362656219681997E-3</v>
      </c>
      <c r="K88" s="66">
        <v>0.18193603751974841</v>
      </c>
      <c r="L88" s="66">
        <v>0.2040639673186051</v>
      </c>
      <c r="M88" s="67">
        <v>41.340318375310993</v>
      </c>
      <c r="N88" s="67">
        <v>1.0992894853828801</v>
      </c>
      <c r="O88" s="67">
        <v>39.200438565757139</v>
      </c>
      <c r="P88" s="67">
        <v>43.513409472672961</v>
      </c>
      <c r="Q88" s="67">
        <v>46.627220291033439</v>
      </c>
      <c r="R88" s="68">
        <v>16001.107</v>
      </c>
      <c r="S88" s="68">
        <v>17106.338</v>
      </c>
      <c r="T88" s="68">
        <v>17362.718000000001</v>
      </c>
      <c r="U88" s="67">
        <v>57.730710257384509</v>
      </c>
      <c r="V88" s="68">
        <v>10023.6201171875</v>
      </c>
      <c r="W88" s="65">
        <v>10</v>
      </c>
      <c r="X88" s="65" t="s">
        <v>78</v>
      </c>
    </row>
    <row r="89" spans="1:24" x14ac:dyDescent="0.35">
      <c r="A89" s="65">
        <v>324</v>
      </c>
      <c r="B89" s="65" t="s">
        <v>315</v>
      </c>
      <c r="C89" s="65" t="s">
        <v>316</v>
      </c>
      <c r="D89" s="65" t="s">
        <v>193</v>
      </c>
      <c r="E89" s="65" t="s">
        <v>82</v>
      </c>
      <c r="F89" s="65" t="s">
        <v>92</v>
      </c>
      <c r="G89" s="65" t="s">
        <v>77</v>
      </c>
      <c r="H89" s="66">
        <v>0.37322163437067901</v>
      </c>
      <c r="I89" s="66">
        <v>0.12382419216307131</v>
      </c>
      <c r="J89" s="66">
        <v>8.8263180091924E-3</v>
      </c>
      <c r="K89" s="66">
        <v>0.10748814908588369</v>
      </c>
      <c r="L89" s="66">
        <v>0.14224728881445431</v>
      </c>
      <c r="M89" s="67">
        <v>27.434518975016442</v>
      </c>
      <c r="N89" s="67">
        <v>1.9109698921513998</v>
      </c>
      <c r="O89" s="67">
        <v>23.840977185828379</v>
      </c>
      <c r="P89" s="67">
        <v>31.346771539339755</v>
      </c>
      <c r="Q89" s="67">
        <v>45.134449878940181</v>
      </c>
      <c r="R89" s="68">
        <v>12554.864</v>
      </c>
      <c r="S89" s="68">
        <v>12877.539000000001</v>
      </c>
      <c r="T89" s="68">
        <v>13205.153</v>
      </c>
      <c r="U89" s="67">
        <v>34.228938709212699</v>
      </c>
      <c r="V89" s="68">
        <v>4519.98388671875</v>
      </c>
      <c r="W89" s="65">
        <v>10</v>
      </c>
      <c r="X89" s="65" t="s">
        <v>78</v>
      </c>
    </row>
    <row r="90" spans="1:24" x14ac:dyDescent="0.35">
      <c r="A90" s="65">
        <v>324</v>
      </c>
      <c r="B90" s="65" t="s">
        <v>315</v>
      </c>
      <c r="C90" s="65" t="s">
        <v>316</v>
      </c>
      <c r="D90" s="65" t="s">
        <v>193</v>
      </c>
      <c r="E90" s="65" t="s">
        <v>82</v>
      </c>
      <c r="F90" s="65" t="s">
        <v>92</v>
      </c>
      <c r="G90" s="65" t="s">
        <v>79</v>
      </c>
      <c r="H90" s="66">
        <v>0.37322163437067901</v>
      </c>
      <c r="I90" s="66">
        <v>0.50301442767557392</v>
      </c>
      <c r="J90" s="66">
        <v>9.7115694539624993E-3</v>
      </c>
      <c r="K90" s="66">
        <v>0.48392496019533832</v>
      </c>
      <c r="L90" s="66">
        <v>0.522095111033403</v>
      </c>
      <c r="M90" s="67">
        <v>86.391425508806918</v>
      </c>
      <c r="N90" s="67">
        <v>1.1371597266892901</v>
      </c>
      <c r="O90" s="67">
        <v>83.997112362169844</v>
      </c>
      <c r="P90" s="67">
        <v>88.476652175320652</v>
      </c>
      <c r="Q90" s="67">
        <v>58.225040820086413</v>
      </c>
      <c r="R90" s="68">
        <v>12554.864</v>
      </c>
      <c r="S90" s="68">
        <v>12877.539000000001</v>
      </c>
      <c r="T90" s="68">
        <v>13205.153</v>
      </c>
      <c r="U90" s="67">
        <v>65.771061290787131</v>
      </c>
      <c r="V90" s="68">
        <v>8685.1689453125</v>
      </c>
      <c r="W90" s="65">
        <v>10</v>
      </c>
      <c r="X90" s="65" t="s">
        <v>78</v>
      </c>
    </row>
    <row r="91" spans="1:24" x14ac:dyDescent="0.35">
      <c r="A91" s="65">
        <v>624</v>
      </c>
      <c r="B91" s="65" t="s">
        <v>309</v>
      </c>
      <c r="C91" s="65" t="s">
        <v>310</v>
      </c>
      <c r="D91" s="65" t="s">
        <v>193</v>
      </c>
      <c r="E91" s="65" t="s">
        <v>75</v>
      </c>
      <c r="F91" s="65" t="s">
        <v>95</v>
      </c>
      <c r="G91" s="65" t="s">
        <v>77</v>
      </c>
      <c r="H91" s="66">
        <v>0.34068872344296991</v>
      </c>
      <c r="I91" s="66">
        <v>0.15106047622324131</v>
      </c>
      <c r="J91" s="66">
        <v>8.1440467926109008E-3</v>
      </c>
      <c r="K91" s="66">
        <v>0.13573220790027679</v>
      </c>
      <c r="L91" s="66">
        <v>0.16778371861867611</v>
      </c>
      <c r="M91" s="67">
        <v>34.434568651145149</v>
      </c>
      <c r="N91" s="67">
        <v>1.78383382329746</v>
      </c>
      <c r="O91" s="67">
        <v>31.016015325383577</v>
      </c>
      <c r="P91" s="67">
        <v>38.022234566382082</v>
      </c>
      <c r="Q91" s="67">
        <v>43.868845215872234</v>
      </c>
      <c r="R91" s="68">
        <v>1970.4570000000001</v>
      </c>
      <c r="S91" s="68">
        <v>1970.4570000000001</v>
      </c>
      <c r="T91" s="68">
        <v>2015.828</v>
      </c>
      <c r="U91" s="67">
        <v>35.656175697623091</v>
      </c>
      <c r="V91" s="68">
        <v>718.76715087890625</v>
      </c>
      <c r="W91" s="65">
        <v>10</v>
      </c>
      <c r="X91" s="65" t="s">
        <v>78</v>
      </c>
    </row>
    <row r="92" spans="1:24" x14ac:dyDescent="0.35">
      <c r="A92" s="65">
        <v>624</v>
      </c>
      <c r="B92" s="65" t="s">
        <v>309</v>
      </c>
      <c r="C92" s="65" t="s">
        <v>310</v>
      </c>
      <c r="D92" s="65" t="s">
        <v>193</v>
      </c>
      <c r="E92" s="65" t="s">
        <v>75</v>
      </c>
      <c r="F92" s="65" t="s">
        <v>95</v>
      </c>
      <c r="G92" s="65" t="s">
        <v>79</v>
      </c>
      <c r="H92" s="66">
        <v>0.34068872344296991</v>
      </c>
      <c r="I92" s="66">
        <v>0.44577135061670059</v>
      </c>
      <c r="J92" s="66">
        <v>1.00026669729364E-2</v>
      </c>
      <c r="K92" s="66">
        <v>0.42619484918992823</v>
      </c>
      <c r="L92" s="66">
        <v>0.46551754985982458</v>
      </c>
      <c r="M92" s="67">
        <v>80.999630884304608</v>
      </c>
      <c r="N92" s="67">
        <v>1.17291121077411</v>
      </c>
      <c r="O92" s="67">
        <v>78.585313461717703</v>
      </c>
      <c r="P92" s="67">
        <v>83.199944995714858</v>
      </c>
      <c r="Q92" s="67">
        <v>55.033750864052188</v>
      </c>
      <c r="R92" s="68">
        <v>1970.4570000000001</v>
      </c>
      <c r="S92" s="68">
        <v>1970.4570000000001</v>
      </c>
      <c r="T92" s="68">
        <v>2015.828</v>
      </c>
      <c r="U92" s="67">
        <v>64.343824302377612</v>
      </c>
      <c r="V92" s="68">
        <v>1297.060791015625</v>
      </c>
      <c r="W92" s="65">
        <v>10</v>
      </c>
      <c r="X92" s="65" t="s">
        <v>78</v>
      </c>
    </row>
    <row r="93" spans="1:24" x14ac:dyDescent="0.35">
      <c r="A93" s="65">
        <v>328</v>
      </c>
      <c r="B93" s="65" t="s">
        <v>138</v>
      </c>
      <c r="C93" s="65" t="s">
        <v>139</v>
      </c>
      <c r="D93" s="65" t="s">
        <v>100</v>
      </c>
      <c r="E93" s="65" t="s">
        <v>75</v>
      </c>
      <c r="F93" s="65" t="s">
        <v>101</v>
      </c>
      <c r="G93" s="65" t="s">
        <v>77</v>
      </c>
      <c r="H93" s="66">
        <v>6.5923517112646997E-3</v>
      </c>
      <c r="I93" s="66">
        <v>6.1987284701716999E-3</v>
      </c>
      <c r="J93" s="66">
        <v>1.9133987242459999E-3</v>
      </c>
      <c r="K93" s="66">
        <v>3.3756830262905999E-3</v>
      </c>
      <c r="L93" s="66">
        <v>1.1355754422258699E-2</v>
      </c>
      <c r="M93" s="67">
        <v>1.6524405453334199</v>
      </c>
      <c r="N93" s="67">
        <v>0.50517337219646996</v>
      </c>
      <c r="O93" s="67">
        <v>0.90372091404068</v>
      </c>
      <c r="P93" s="67">
        <v>3.0026679916129702</v>
      </c>
      <c r="Q93" s="67">
        <v>37.512565808659119</v>
      </c>
      <c r="R93" s="68">
        <v>797.202</v>
      </c>
      <c r="S93" s="68">
        <v>798.75300000000004</v>
      </c>
      <c r="T93" s="68">
        <v>797.202</v>
      </c>
      <c r="U93" s="67">
        <v>24.37518590474431</v>
      </c>
      <c r="V93" s="68">
        <v>194.31947326660156</v>
      </c>
      <c r="W93" s="65">
        <v>10</v>
      </c>
      <c r="X93" s="65" t="s">
        <v>78</v>
      </c>
    </row>
    <row r="94" spans="1:24" x14ac:dyDescent="0.35">
      <c r="A94" s="65">
        <v>328</v>
      </c>
      <c r="B94" s="65" t="s">
        <v>138</v>
      </c>
      <c r="C94" s="65" t="s">
        <v>139</v>
      </c>
      <c r="D94" s="65" t="s">
        <v>100</v>
      </c>
      <c r="E94" s="65" t="s">
        <v>75</v>
      </c>
      <c r="F94" s="65" t="s">
        <v>101</v>
      </c>
      <c r="G94" s="65" t="s">
        <v>79</v>
      </c>
      <c r="H94" s="66">
        <v>6.5923517112646997E-3</v>
      </c>
      <c r="I94" s="66">
        <v>6.7192232916164002E-3</v>
      </c>
      <c r="J94" s="66">
        <v>8.7695777432930005E-4</v>
      </c>
      <c r="K94" s="66">
        <v>5.1976184173258997E-3</v>
      </c>
      <c r="L94" s="66">
        <v>8.6823908205533994E-3</v>
      </c>
      <c r="M94" s="67">
        <v>1.7134534376675601</v>
      </c>
      <c r="N94" s="67">
        <v>0.22021726687498</v>
      </c>
      <c r="O94" s="67">
        <v>1.33022376022752</v>
      </c>
      <c r="P94" s="67">
        <v>2.2046224863470099</v>
      </c>
      <c r="Q94" s="67">
        <v>39.214507636477855</v>
      </c>
      <c r="R94" s="68">
        <v>797.202</v>
      </c>
      <c r="S94" s="68">
        <v>798.75300000000004</v>
      </c>
      <c r="T94" s="68">
        <v>797.202</v>
      </c>
      <c r="U94" s="67">
        <v>75.624814095256227</v>
      </c>
      <c r="V94" s="68">
        <v>602.88250732421875</v>
      </c>
      <c r="W94" s="65">
        <v>10</v>
      </c>
      <c r="X94" s="65" t="s">
        <v>78</v>
      </c>
    </row>
    <row r="95" spans="1:24" x14ac:dyDescent="0.35">
      <c r="A95" s="65">
        <v>332</v>
      </c>
      <c r="B95" s="65" t="s">
        <v>268</v>
      </c>
      <c r="C95" s="65" t="s">
        <v>269</v>
      </c>
      <c r="D95" s="65" t="s">
        <v>100</v>
      </c>
      <c r="E95" s="65" t="s">
        <v>82</v>
      </c>
      <c r="F95" s="65" t="s">
        <v>123</v>
      </c>
      <c r="G95" s="65" t="s">
        <v>77</v>
      </c>
      <c r="H95" s="66">
        <v>0.1995876944902279</v>
      </c>
      <c r="I95" s="66">
        <v>6.6065900089747207E-2</v>
      </c>
      <c r="J95" s="66">
        <v>6.2498058373483996E-3</v>
      </c>
      <c r="K95" s="66">
        <v>5.4792394743595797E-2</v>
      </c>
      <c r="L95" s="66">
        <v>7.9463920393845602E-2</v>
      </c>
      <c r="M95" s="67">
        <v>15.7478842036952</v>
      </c>
      <c r="N95" s="67">
        <v>1.3630022002647599</v>
      </c>
      <c r="O95" s="67">
        <v>13.249992468121041</v>
      </c>
      <c r="P95" s="67">
        <v>18.615628281363598</v>
      </c>
      <c r="Q95" s="67">
        <v>41.952238939022067</v>
      </c>
      <c r="R95" s="68">
        <v>10863.543</v>
      </c>
      <c r="S95" s="68">
        <v>11160.438</v>
      </c>
      <c r="T95" s="68">
        <v>11306.800999999999</v>
      </c>
      <c r="U95" s="67">
        <v>38.99013227498201</v>
      </c>
      <c r="V95" s="68">
        <v>4408.53662109375</v>
      </c>
      <c r="W95" s="65">
        <v>10</v>
      </c>
      <c r="X95" s="65" t="s">
        <v>78</v>
      </c>
    </row>
    <row r="96" spans="1:24" x14ac:dyDescent="0.35">
      <c r="A96" s="65">
        <v>332</v>
      </c>
      <c r="B96" s="65" t="s">
        <v>268</v>
      </c>
      <c r="C96" s="65" t="s">
        <v>269</v>
      </c>
      <c r="D96" s="65" t="s">
        <v>100</v>
      </c>
      <c r="E96" s="65" t="s">
        <v>82</v>
      </c>
      <c r="F96" s="65" t="s">
        <v>123</v>
      </c>
      <c r="G96" s="65" t="s">
        <v>79</v>
      </c>
      <c r="H96" s="66">
        <v>0.1995876944902279</v>
      </c>
      <c r="I96" s="66">
        <v>0.28491868469548381</v>
      </c>
      <c r="J96" s="66">
        <v>1.04440672293313E-2</v>
      </c>
      <c r="K96" s="66">
        <v>0.26484175766658058</v>
      </c>
      <c r="L96" s="66">
        <v>0.30588432504625412</v>
      </c>
      <c r="M96" s="67">
        <v>57.578845443845552</v>
      </c>
      <c r="N96" s="67">
        <v>1.7083438237372701</v>
      </c>
      <c r="O96" s="67">
        <v>54.190934698109672</v>
      </c>
      <c r="P96" s="67">
        <v>60.896994740569298</v>
      </c>
      <c r="Q96" s="67">
        <v>49.483222961348574</v>
      </c>
      <c r="R96" s="68">
        <v>10863.543</v>
      </c>
      <c r="S96" s="68">
        <v>11160.438</v>
      </c>
      <c r="T96" s="68">
        <v>11306.800999999999</v>
      </c>
      <c r="U96" s="67">
        <v>61.009867725018772</v>
      </c>
      <c r="V96" s="68">
        <v>6898.26416015625</v>
      </c>
      <c r="W96" s="65">
        <v>10</v>
      </c>
      <c r="X96" s="65" t="s">
        <v>78</v>
      </c>
    </row>
    <row r="97" spans="1:24" x14ac:dyDescent="0.35">
      <c r="A97" s="65">
        <v>340</v>
      </c>
      <c r="B97" s="65" t="s">
        <v>215</v>
      </c>
      <c r="C97" s="65" t="s">
        <v>216</v>
      </c>
      <c r="D97" s="65" t="s">
        <v>100</v>
      </c>
      <c r="E97" s="65" t="s">
        <v>75</v>
      </c>
      <c r="F97" s="65" t="s">
        <v>76</v>
      </c>
      <c r="G97" s="65" t="s">
        <v>77</v>
      </c>
      <c r="H97" s="66">
        <v>5.1154169385928899E-2</v>
      </c>
      <c r="I97" s="66">
        <v>1.19848806233184E-2</v>
      </c>
      <c r="J97" s="66">
        <v>1.322652211575E-3</v>
      </c>
      <c r="K97" s="66">
        <v>9.6490019745152002E-3</v>
      </c>
      <c r="L97" s="66">
        <v>1.4877745402343301E-2</v>
      </c>
      <c r="M97" s="67">
        <v>3.0385824058966002</v>
      </c>
      <c r="N97" s="67">
        <v>0.33244388833680999</v>
      </c>
      <c r="O97" s="67">
        <v>2.4499295812150299</v>
      </c>
      <c r="P97" s="67">
        <v>3.7632165476778203</v>
      </c>
      <c r="Q97" s="67">
        <v>39.442341929120524</v>
      </c>
      <c r="R97" s="68">
        <v>9958.8289999999997</v>
      </c>
      <c r="S97" s="68">
        <v>9958.8289999999997</v>
      </c>
      <c r="T97" s="68">
        <v>10121.763000000001</v>
      </c>
      <c r="U97" s="67">
        <v>44.322195711472091</v>
      </c>
      <c r="V97" s="68">
        <v>4486.1875</v>
      </c>
      <c r="W97" s="65">
        <v>10</v>
      </c>
      <c r="X97" s="65" t="s">
        <v>78</v>
      </c>
    </row>
    <row r="98" spans="1:24" x14ac:dyDescent="0.35">
      <c r="A98" s="65">
        <v>340</v>
      </c>
      <c r="B98" s="65" t="s">
        <v>215</v>
      </c>
      <c r="C98" s="65" t="s">
        <v>216</v>
      </c>
      <c r="D98" s="65" t="s">
        <v>100</v>
      </c>
      <c r="E98" s="65" t="s">
        <v>75</v>
      </c>
      <c r="F98" s="65" t="s">
        <v>76</v>
      </c>
      <c r="G98" s="65" t="s">
        <v>79</v>
      </c>
      <c r="H98" s="66">
        <v>5.1154169385928899E-2</v>
      </c>
      <c r="I98" s="66">
        <v>8.2334797009444793E-2</v>
      </c>
      <c r="J98" s="66">
        <v>3.7587341953456001E-3</v>
      </c>
      <c r="K98" s="66">
        <v>7.52544253631863E-2</v>
      </c>
      <c r="L98" s="66">
        <v>9.00164854746347E-2</v>
      </c>
      <c r="M98" s="67">
        <v>19.088676520356671</v>
      </c>
      <c r="N98" s="67">
        <v>0.79712164910404004</v>
      </c>
      <c r="O98" s="67">
        <v>17.573447184251119</v>
      </c>
      <c r="P98" s="67">
        <v>20.701740444492739</v>
      </c>
      <c r="Q98" s="67">
        <v>43.1327949434529</v>
      </c>
      <c r="R98" s="68">
        <v>9958.8289999999997</v>
      </c>
      <c r="S98" s="68">
        <v>9958.8289999999997</v>
      </c>
      <c r="T98" s="68">
        <v>10121.763000000001</v>
      </c>
      <c r="U98" s="67">
        <v>55.677804288527931</v>
      </c>
      <c r="V98" s="68">
        <v>5635.5751953125</v>
      </c>
      <c r="W98" s="65">
        <v>10</v>
      </c>
      <c r="X98" s="65" t="s">
        <v>78</v>
      </c>
    </row>
    <row r="99" spans="1:24" x14ac:dyDescent="0.35">
      <c r="A99" s="65">
        <v>356</v>
      </c>
      <c r="B99" s="65" t="s">
        <v>217</v>
      </c>
      <c r="C99" s="65" t="s">
        <v>218</v>
      </c>
      <c r="D99" s="65" t="s">
        <v>122</v>
      </c>
      <c r="E99" s="65" t="s">
        <v>82</v>
      </c>
      <c r="F99" s="65" t="s">
        <v>219</v>
      </c>
      <c r="G99" s="65" t="s">
        <v>77</v>
      </c>
      <c r="H99" s="66">
        <v>6.8810564349539596E-2</v>
      </c>
      <c r="I99" s="66">
        <v>2.2548045074940602E-2</v>
      </c>
      <c r="J99" s="66">
        <v>6.625606372222E-4</v>
      </c>
      <c r="K99" s="66">
        <v>2.1285283617221599E-2</v>
      </c>
      <c r="L99" s="66">
        <v>2.3883892416973598E-2</v>
      </c>
      <c r="M99" s="67">
        <v>5.5155067463867002</v>
      </c>
      <c r="N99" s="67">
        <v>0.15108360058947001</v>
      </c>
      <c r="O99" s="67">
        <v>5.22675218569547</v>
      </c>
      <c r="P99" s="67">
        <v>5.8192341952032596</v>
      </c>
      <c r="Q99" s="67">
        <v>40.881184833491929</v>
      </c>
      <c r="R99" s="68">
        <v>1407563.8419999999</v>
      </c>
      <c r="S99" s="68">
        <v>1383112.05</v>
      </c>
      <c r="T99" s="68">
        <v>1396387.1270000001</v>
      </c>
      <c r="U99" s="67">
        <v>30.815492969199919</v>
      </c>
      <c r="V99" s="68">
        <v>430303.5625</v>
      </c>
      <c r="W99" s="65">
        <v>10</v>
      </c>
      <c r="X99" s="65" t="s">
        <v>78</v>
      </c>
    </row>
    <row r="100" spans="1:24" x14ac:dyDescent="0.35">
      <c r="A100" s="65">
        <v>356</v>
      </c>
      <c r="B100" s="65" t="s">
        <v>217</v>
      </c>
      <c r="C100" s="65" t="s">
        <v>218</v>
      </c>
      <c r="D100" s="65" t="s">
        <v>122</v>
      </c>
      <c r="E100" s="65" t="s">
        <v>82</v>
      </c>
      <c r="F100" s="65" t="s">
        <v>219</v>
      </c>
      <c r="G100" s="65" t="s">
        <v>79</v>
      </c>
      <c r="H100" s="66">
        <v>6.8810564349539596E-2</v>
      </c>
      <c r="I100" s="66">
        <v>8.9416367565120905E-2</v>
      </c>
      <c r="J100" s="66">
        <v>5.8387398084080002E-4</v>
      </c>
      <c r="K100" s="66">
        <v>8.8278530329104696E-2</v>
      </c>
      <c r="L100" s="66">
        <v>9.0567413731487703E-2</v>
      </c>
      <c r="M100" s="67">
        <v>21.237667284242189</v>
      </c>
      <c r="N100" s="67">
        <v>0.12909978578343001</v>
      </c>
      <c r="O100" s="67">
        <v>20.9857262040601</v>
      </c>
      <c r="P100" s="67">
        <v>21.49181030652829</v>
      </c>
      <c r="Q100" s="67">
        <v>42.102725486930268</v>
      </c>
      <c r="R100" s="68">
        <v>1407563.8419999999</v>
      </c>
      <c r="S100" s="68">
        <v>1383112.05</v>
      </c>
      <c r="T100" s="68">
        <v>1396387.1270000001</v>
      </c>
      <c r="U100" s="67">
        <v>69.184507030802322</v>
      </c>
      <c r="V100" s="68">
        <v>966083.5625</v>
      </c>
      <c r="W100" s="65">
        <v>10</v>
      </c>
      <c r="X100" s="65" t="s">
        <v>78</v>
      </c>
    </row>
    <row r="101" spans="1:24" x14ac:dyDescent="0.35">
      <c r="A101" s="65">
        <v>360</v>
      </c>
      <c r="B101" s="65" t="s">
        <v>170</v>
      </c>
      <c r="C101" s="65" t="s">
        <v>171</v>
      </c>
      <c r="D101" s="65" t="s">
        <v>116</v>
      </c>
      <c r="E101" s="65" t="s">
        <v>82</v>
      </c>
      <c r="F101" s="65" t="s">
        <v>172</v>
      </c>
      <c r="G101" s="65" t="s">
        <v>77</v>
      </c>
      <c r="H101" s="66">
        <v>1.4010748893718099E-2</v>
      </c>
      <c r="I101" s="66">
        <v>7.1407995034097E-3</v>
      </c>
      <c r="J101" s="66">
        <v>4.5270179895790002E-4</v>
      </c>
      <c r="K101" s="66">
        <v>6.3055954692691997E-3</v>
      </c>
      <c r="L101" s="66">
        <v>8.0857298373535006E-3</v>
      </c>
      <c r="M101" s="67">
        <v>1.95922249294432</v>
      </c>
      <c r="N101" s="67">
        <v>0.12062784602547001</v>
      </c>
      <c r="O101" s="67">
        <v>1.7361279326878101</v>
      </c>
      <c r="P101" s="67">
        <v>2.21034012262438</v>
      </c>
      <c r="Q101" s="67">
        <v>36.44710863174334</v>
      </c>
      <c r="R101" s="68">
        <v>264498.85200000001</v>
      </c>
      <c r="S101" s="68">
        <v>269582.87800000003</v>
      </c>
      <c r="T101" s="68">
        <v>271857.96999999997</v>
      </c>
      <c r="U101" s="67">
        <v>49.631994219676926</v>
      </c>
      <c r="V101" s="68">
        <v>134928.53125</v>
      </c>
      <c r="W101" s="65">
        <v>9</v>
      </c>
      <c r="X101" s="65" t="s">
        <v>20</v>
      </c>
    </row>
    <row r="102" spans="1:24" x14ac:dyDescent="0.35">
      <c r="A102" s="65">
        <v>360</v>
      </c>
      <c r="B102" s="65" t="s">
        <v>170</v>
      </c>
      <c r="C102" s="65" t="s">
        <v>171</v>
      </c>
      <c r="D102" s="65" t="s">
        <v>116</v>
      </c>
      <c r="E102" s="65" t="s">
        <v>82</v>
      </c>
      <c r="F102" s="65" t="s">
        <v>172</v>
      </c>
      <c r="G102" s="65" t="s">
        <v>79</v>
      </c>
      <c r="H102" s="66">
        <v>1.4010748893718099E-2</v>
      </c>
      <c r="I102" s="66">
        <v>2.07803099106133E-2</v>
      </c>
      <c r="J102" s="66">
        <v>1.1980081712387001E-3</v>
      </c>
      <c r="K102" s="66">
        <v>1.8556295162247199E-2</v>
      </c>
      <c r="L102" s="66">
        <v>2.3264559460258401E-2</v>
      </c>
      <c r="M102" s="67">
        <v>5.25453768076554</v>
      </c>
      <c r="N102" s="67">
        <v>0.27675156737598</v>
      </c>
      <c r="O102" s="67">
        <v>4.73750396713322</v>
      </c>
      <c r="P102" s="67">
        <v>5.8245484730817605</v>
      </c>
      <c r="Q102" s="67">
        <v>39.54736110596464</v>
      </c>
      <c r="R102" s="68">
        <v>264498.85200000001</v>
      </c>
      <c r="S102" s="68">
        <v>269582.87800000003</v>
      </c>
      <c r="T102" s="68">
        <v>271857.96999999997</v>
      </c>
      <c r="U102" s="67">
        <v>50.368005780324729</v>
      </c>
      <c r="V102" s="68">
        <v>136929.4375</v>
      </c>
      <c r="W102" s="65">
        <v>9</v>
      </c>
      <c r="X102" s="65" t="s">
        <v>20</v>
      </c>
    </row>
    <row r="103" spans="1:24" x14ac:dyDescent="0.35">
      <c r="A103" s="65">
        <v>368</v>
      </c>
      <c r="B103" s="65" t="s">
        <v>208</v>
      </c>
      <c r="C103" s="65" t="s">
        <v>209</v>
      </c>
      <c r="D103" s="65" t="s">
        <v>104</v>
      </c>
      <c r="E103" s="65" t="s">
        <v>75</v>
      </c>
      <c r="F103" s="65" t="s">
        <v>92</v>
      </c>
      <c r="G103" s="65" t="s">
        <v>77</v>
      </c>
      <c r="H103" s="66">
        <v>3.2694322381287999E-2</v>
      </c>
      <c r="I103" s="66">
        <v>2.5178792620777699E-2</v>
      </c>
      <c r="J103" s="66">
        <v>2.0338060938044E-3</v>
      </c>
      <c r="K103" s="66">
        <v>2.14830739903005E-2</v>
      </c>
      <c r="L103" s="66">
        <v>2.9491121946072001E-2</v>
      </c>
      <c r="M103" s="67">
        <v>6.8663978065444597</v>
      </c>
      <c r="N103" s="67">
        <v>0.56022966624246995</v>
      </c>
      <c r="O103" s="67">
        <v>5.8457374441867795</v>
      </c>
      <c r="P103" s="67">
        <v>8.0500281878138313</v>
      </c>
      <c r="Q103" s="67">
        <v>36.669580368296565</v>
      </c>
      <c r="R103" s="68">
        <v>40590.699999999997</v>
      </c>
      <c r="S103" s="68">
        <v>41563.519999999997</v>
      </c>
      <c r="T103" s="68">
        <v>42556.983999999997</v>
      </c>
      <c r="U103" s="67">
        <v>69.315133862689777</v>
      </c>
      <c r="V103" s="68">
        <v>29498.4296875</v>
      </c>
      <c r="W103" s="65">
        <v>10</v>
      </c>
      <c r="X103" s="65" t="s">
        <v>78</v>
      </c>
    </row>
    <row r="104" spans="1:24" x14ac:dyDescent="0.35">
      <c r="A104" s="65">
        <v>368</v>
      </c>
      <c r="B104" s="65" t="s">
        <v>208</v>
      </c>
      <c r="C104" s="65" t="s">
        <v>209</v>
      </c>
      <c r="D104" s="65" t="s">
        <v>104</v>
      </c>
      <c r="E104" s="65" t="s">
        <v>75</v>
      </c>
      <c r="F104" s="65" t="s">
        <v>92</v>
      </c>
      <c r="G104" s="65" t="s">
        <v>79</v>
      </c>
      <c r="H104" s="66">
        <v>3.2694322381287999E-2</v>
      </c>
      <c r="I104" s="66">
        <v>4.9671419464511701E-2</v>
      </c>
      <c r="J104" s="66">
        <v>5.3433331148214002E-3</v>
      </c>
      <c r="K104" s="66">
        <v>4.0179186531458799E-2</v>
      </c>
      <c r="L104" s="66">
        <v>6.1263034445805199E-2</v>
      </c>
      <c r="M104" s="67">
        <v>12.631523760006791</v>
      </c>
      <c r="N104" s="67">
        <v>1.3098894834897399</v>
      </c>
      <c r="O104" s="67">
        <v>10.2777347130147</v>
      </c>
      <c r="P104" s="67">
        <v>15.43165849873037</v>
      </c>
      <c r="Q104" s="67">
        <v>39.323378879892978</v>
      </c>
      <c r="R104" s="68">
        <v>40590.699999999997</v>
      </c>
      <c r="S104" s="68">
        <v>41563.519999999997</v>
      </c>
      <c r="T104" s="68">
        <v>42556.983999999997</v>
      </c>
      <c r="U104" s="67">
        <v>30.684866137309381</v>
      </c>
      <c r="V104" s="68">
        <v>13058.5537109375</v>
      </c>
      <c r="W104" s="65">
        <v>10</v>
      </c>
      <c r="X104" s="65" t="s">
        <v>78</v>
      </c>
    </row>
    <row r="105" spans="1:24" x14ac:dyDescent="0.35">
      <c r="A105" s="65">
        <v>388</v>
      </c>
      <c r="B105" s="65" t="s">
        <v>161</v>
      </c>
      <c r="C105" s="65" t="s">
        <v>162</v>
      </c>
      <c r="D105" s="65" t="s">
        <v>100</v>
      </c>
      <c r="E105" s="65" t="s">
        <v>163</v>
      </c>
      <c r="F105" s="65" t="s">
        <v>92</v>
      </c>
      <c r="G105" s="65" t="s">
        <v>77</v>
      </c>
      <c r="H105" s="66">
        <v>1.0810291713887799E-2</v>
      </c>
      <c r="I105" s="66">
        <v>7.5605015598079004E-3</v>
      </c>
      <c r="J105" s="66">
        <v>2.2346523191376002E-3</v>
      </c>
      <c r="K105" s="66">
        <v>4.2248901307961996E-3</v>
      </c>
      <c r="L105" s="66">
        <v>1.34939388726735E-2</v>
      </c>
      <c r="M105" s="67">
        <v>1.9079982360686101</v>
      </c>
      <c r="N105" s="67">
        <v>0.54283787844993991</v>
      </c>
      <c r="O105" s="67">
        <v>1.0880317088354701</v>
      </c>
      <c r="P105" s="67">
        <v>3.3251374204958597</v>
      </c>
      <c r="Q105" s="67">
        <v>39.62530686289395</v>
      </c>
      <c r="R105" s="68">
        <v>2811.835</v>
      </c>
      <c r="S105" s="68">
        <v>2813.7730000000001</v>
      </c>
      <c r="T105" s="68">
        <v>2820.4360000000001</v>
      </c>
      <c r="U105" s="67">
        <v>53.64721432504426</v>
      </c>
      <c r="V105" s="68">
        <v>1513.0853271484375</v>
      </c>
      <c r="W105" s="65">
        <v>9</v>
      </c>
      <c r="X105" s="65" t="s">
        <v>21</v>
      </c>
    </row>
    <row r="106" spans="1:24" x14ac:dyDescent="0.35">
      <c r="A106" s="65">
        <v>388</v>
      </c>
      <c r="B106" s="65" t="s">
        <v>161</v>
      </c>
      <c r="C106" s="65" t="s">
        <v>162</v>
      </c>
      <c r="D106" s="65" t="s">
        <v>100</v>
      </c>
      <c r="E106" s="65" t="s">
        <v>163</v>
      </c>
      <c r="F106" s="65" t="s">
        <v>92</v>
      </c>
      <c r="G106" s="65" t="s">
        <v>79</v>
      </c>
      <c r="H106" s="66">
        <v>1.0810291713887799E-2</v>
      </c>
      <c r="I106" s="66">
        <v>1.4571493686297701E-2</v>
      </c>
      <c r="J106" s="66">
        <v>2.3862506344206999E-3</v>
      </c>
      <c r="K106" s="66">
        <v>1.0554371674122201E-2</v>
      </c>
      <c r="L106" s="66">
        <v>2.0086541885516101E-2</v>
      </c>
      <c r="M106" s="67">
        <v>3.77986838839408</v>
      </c>
      <c r="N106" s="67">
        <v>0.59619313919981998</v>
      </c>
      <c r="O106" s="67">
        <v>2.7676464297067502</v>
      </c>
      <c r="P106" s="67">
        <v>5.1427137314819298</v>
      </c>
      <c r="Q106" s="67">
        <v>38.550267334806698</v>
      </c>
      <c r="R106" s="68">
        <v>2811.835</v>
      </c>
      <c r="S106" s="68">
        <v>2813.7730000000001</v>
      </c>
      <c r="T106" s="68">
        <v>2820.4360000000001</v>
      </c>
      <c r="U106" s="67">
        <v>46.352785674956024</v>
      </c>
      <c r="V106" s="68">
        <v>1307.3507080078125</v>
      </c>
      <c r="W106" s="65">
        <v>9</v>
      </c>
      <c r="X106" s="65" t="s">
        <v>21</v>
      </c>
    </row>
    <row r="107" spans="1:24" x14ac:dyDescent="0.35">
      <c r="A107" s="65">
        <v>400</v>
      </c>
      <c r="B107" s="65" t="s">
        <v>102</v>
      </c>
      <c r="C107" s="65" t="s">
        <v>103</v>
      </c>
      <c r="D107" s="65" t="s">
        <v>104</v>
      </c>
      <c r="E107" s="65" t="s">
        <v>82</v>
      </c>
      <c r="F107" s="65" t="s">
        <v>105</v>
      </c>
      <c r="G107" s="65" t="s">
        <v>77</v>
      </c>
      <c r="H107" s="66">
        <v>1.5259204752518E-3</v>
      </c>
      <c r="I107" s="66">
        <v>1.2307456222332E-3</v>
      </c>
      <c r="J107" s="66">
        <v>3.8015337094259998E-4</v>
      </c>
      <c r="K107" s="66">
        <v>6.7116612436249996E-4</v>
      </c>
      <c r="L107" s="66">
        <v>2.2558169953465E-3</v>
      </c>
      <c r="M107" s="67">
        <v>0.34665337754375003</v>
      </c>
      <c r="N107" s="67">
        <v>0.10595580516839999</v>
      </c>
      <c r="O107" s="67">
        <v>0.19017959620836999</v>
      </c>
      <c r="P107" s="67">
        <v>0.63105487863788001</v>
      </c>
      <c r="Q107" s="67">
        <v>35.503638561199509</v>
      </c>
      <c r="R107" s="68">
        <v>10459.865</v>
      </c>
      <c r="S107" s="68">
        <v>10698.683000000001</v>
      </c>
      <c r="T107" s="68">
        <v>10928.721</v>
      </c>
      <c r="U107" s="67">
        <v>89.22551839287911</v>
      </c>
      <c r="V107" s="68">
        <v>9751.2080078125</v>
      </c>
      <c r="W107" s="65">
        <v>10</v>
      </c>
      <c r="X107" s="65" t="s">
        <v>78</v>
      </c>
    </row>
    <row r="108" spans="1:24" x14ac:dyDescent="0.35">
      <c r="A108" s="65">
        <v>400</v>
      </c>
      <c r="B108" s="65" t="s">
        <v>102</v>
      </c>
      <c r="C108" s="65" t="s">
        <v>103</v>
      </c>
      <c r="D108" s="65" t="s">
        <v>104</v>
      </c>
      <c r="E108" s="65" t="s">
        <v>82</v>
      </c>
      <c r="F108" s="65" t="s">
        <v>105</v>
      </c>
      <c r="G108" s="65" t="s">
        <v>79</v>
      </c>
      <c r="H108" s="66">
        <v>1.5259204752518E-3</v>
      </c>
      <c r="I108" s="66">
        <v>3.9703192164141001E-3</v>
      </c>
      <c r="J108" s="66">
        <v>1.8123292546459E-3</v>
      </c>
      <c r="K108" s="66">
        <v>1.6190206022811001E-3</v>
      </c>
      <c r="L108" s="66">
        <v>9.7032134294938992E-3</v>
      </c>
      <c r="M108" s="67">
        <v>1.1313766249403201</v>
      </c>
      <c r="N108" s="67">
        <v>0.52592601480612999</v>
      </c>
      <c r="O108" s="67">
        <v>0.4527422933279</v>
      </c>
      <c r="P108" s="67">
        <v>2.7986460612417901</v>
      </c>
      <c r="Q108" s="67">
        <v>35.092816387500861</v>
      </c>
      <c r="R108" s="68">
        <v>10459.865</v>
      </c>
      <c r="S108" s="68">
        <v>10698.683000000001</v>
      </c>
      <c r="T108" s="68">
        <v>10928.721</v>
      </c>
      <c r="U108" s="67">
        <v>10.774481607120769</v>
      </c>
      <c r="V108" s="68">
        <v>1177.5130615234375</v>
      </c>
      <c r="W108" s="65">
        <v>10</v>
      </c>
      <c r="X108" s="65" t="s">
        <v>78</v>
      </c>
    </row>
    <row r="109" spans="1:24" x14ac:dyDescent="0.35">
      <c r="A109" s="65">
        <v>398</v>
      </c>
      <c r="B109" s="65" t="s">
        <v>106</v>
      </c>
      <c r="C109" s="65" t="s">
        <v>107</v>
      </c>
      <c r="D109" s="65" t="s">
        <v>74</v>
      </c>
      <c r="E109" s="65" t="s">
        <v>75</v>
      </c>
      <c r="F109" s="65" t="s">
        <v>108</v>
      </c>
      <c r="G109" s="65" t="s">
        <v>77</v>
      </c>
      <c r="H109" s="66">
        <v>1.6106326619995E-3</v>
      </c>
      <c r="I109" s="66">
        <v>6.2997115904669997E-4</v>
      </c>
      <c r="J109" s="66">
        <v>2.601598303122E-4</v>
      </c>
      <c r="K109" s="66">
        <v>2.8002869280120002E-4</v>
      </c>
      <c r="L109" s="66">
        <v>1.4166053184264001E-3</v>
      </c>
      <c r="M109" s="67">
        <v>0.18723445376303999</v>
      </c>
      <c r="N109" s="67">
        <v>7.7794099543430001E-2</v>
      </c>
      <c r="O109" s="67">
        <v>8.2790339363729995E-2</v>
      </c>
      <c r="P109" s="67">
        <v>0.42288233498583999</v>
      </c>
      <c r="Q109" s="67">
        <v>33.64611300888194</v>
      </c>
      <c r="R109" s="68">
        <v>17835.909</v>
      </c>
      <c r="S109" s="68">
        <v>18754.258000000002</v>
      </c>
      <c r="T109" s="68">
        <v>18979.242999999999</v>
      </c>
      <c r="U109" s="67">
        <v>53.189036089641164</v>
      </c>
      <c r="V109" s="68">
        <v>10094.8759765625</v>
      </c>
      <c r="W109" s="65">
        <v>10</v>
      </c>
      <c r="X109" s="65" t="s">
        <v>78</v>
      </c>
    </row>
    <row r="110" spans="1:24" x14ac:dyDescent="0.35">
      <c r="A110" s="65">
        <v>398</v>
      </c>
      <c r="B110" s="65" t="s">
        <v>106</v>
      </c>
      <c r="C110" s="65" t="s">
        <v>107</v>
      </c>
      <c r="D110" s="65" t="s">
        <v>74</v>
      </c>
      <c r="E110" s="65" t="s">
        <v>75</v>
      </c>
      <c r="F110" s="65" t="s">
        <v>108</v>
      </c>
      <c r="G110" s="65" t="s">
        <v>79</v>
      </c>
      <c r="H110" s="66">
        <v>1.6106326619995E-3</v>
      </c>
      <c r="I110" s="66">
        <v>2.7249109360415E-3</v>
      </c>
      <c r="J110" s="66">
        <v>1.0564919524881E-3</v>
      </c>
      <c r="K110" s="66">
        <v>1.27222027575E-3</v>
      </c>
      <c r="L110" s="66">
        <v>5.8266858130813001E-3</v>
      </c>
      <c r="M110" s="67">
        <v>0.75492932894708997</v>
      </c>
      <c r="N110" s="67">
        <v>0.29399170431992</v>
      </c>
      <c r="O110" s="67">
        <v>0.35088589506723999</v>
      </c>
      <c r="P110" s="67">
        <v>1.6166786999004201</v>
      </c>
      <c r="Q110" s="67">
        <v>36.094914206631316</v>
      </c>
      <c r="R110" s="68">
        <v>17835.909</v>
      </c>
      <c r="S110" s="68">
        <v>18754.258000000002</v>
      </c>
      <c r="T110" s="68">
        <v>18979.242999999999</v>
      </c>
      <c r="U110" s="67">
        <v>46.810963910357877</v>
      </c>
      <c r="V110" s="68">
        <v>8884.3662109375</v>
      </c>
      <c r="W110" s="65">
        <v>10</v>
      </c>
      <c r="X110" s="65" t="s">
        <v>78</v>
      </c>
    </row>
    <row r="111" spans="1:24" x14ac:dyDescent="0.35">
      <c r="A111" s="65">
        <v>404</v>
      </c>
      <c r="B111" s="65" t="s">
        <v>250</v>
      </c>
      <c r="C111" s="65" t="s">
        <v>251</v>
      </c>
      <c r="D111" s="65" t="s">
        <v>193</v>
      </c>
      <c r="E111" s="65" t="s">
        <v>82</v>
      </c>
      <c r="F111" s="65" t="s">
        <v>145</v>
      </c>
      <c r="G111" s="65" t="s">
        <v>77</v>
      </c>
      <c r="H111" s="66">
        <v>0.1707760749642416</v>
      </c>
      <c r="I111" s="66">
        <v>7.8666285835686703E-2</v>
      </c>
      <c r="J111" s="66">
        <v>3.1786225453535001E-3</v>
      </c>
      <c r="K111" s="66">
        <v>7.2652942324480399E-2</v>
      </c>
      <c r="L111" s="66">
        <v>8.5131651482711096E-2</v>
      </c>
      <c r="M111" s="67">
        <v>18.750080020203878</v>
      </c>
      <c r="N111" s="67">
        <v>0.72907004603242009</v>
      </c>
      <c r="O111" s="67">
        <v>17.361723786023049</v>
      </c>
      <c r="P111" s="67">
        <v>20.222290213613579</v>
      </c>
      <c r="Q111" s="67">
        <v>41.955173391751401</v>
      </c>
      <c r="R111" s="68">
        <v>45831.862999999998</v>
      </c>
      <c r="S111" s="68">
        <v>50951.45</v>
      </c>
      <c r="T111" s="68">
        <v>51985.78</v>
      </c>
      <c r="U111" s="67">
        <v>33.755783522843657</v>
      </c>
      <c r="V111" s="68">
        <v>17548.20703125</v>
      </c>
      <c r="W111" s="65">
        <v>10</v>
      </c>
      <c r="X111" s="65" t="s">
        <v>78</v>
      </c>
    </row>
    <row r="112" spans="1:24" x14ac:dyDescent="0.35">
      <c r="A112" s="65">
        <v>404</v>
      </c>
      <c r="B112" s="65" t="s">
        <v>250</v>
      </c>
      <c r="C112" s="65" t="s">
        <v>251</v>
      </c>
      <c r="D112" s="65" t="s">
        <v>193</v>
      </c>
      <c r="E112" s="65" t="s">
        <v>82</v>
      </c>
      <c r="F112" s="65" t="s">
        <v>145</v>
      </c>
      <c r="G112" s="65" t="s">
        <v>79</v>
      </c>
      <c r="H112" s="66">
        <v>0.1707760749642416</v>
      </c>
      <c r="I112" s="66">
        <v>0.2177120682857123</v>
      </c>
      <c r="J112" s="66">
        <v>3.6446925671737998E-3</v>
      </c>
      <c r="K112" s="66">
        <v>0.21064758937968439</v>
      </c>
      <c r="L112" s="66">
        <v>0.22494595163901121</v>
      </c>
      <c r="M112" s="67">
        <v>47.019816497794828</v>
      </c>
      <c r="N112" s="67">
        <v>0.68593027127582995</v>
      </c>
      <c r="O112" s="67">
        <v>45.676821842801971</v>
      </c>
      <c r="P112" s="67">
        <v>48.367140525274181</v>
      </c>
      <c r="Q112" s="67">
        <v>46.30219437286037</v>
      </c>
      <c r="R112" s="68">
        <v>45831.862999999998</v>
      </c>
      <c r="S112" s="68">
        <v>50951.45</v>
      </c>
      <c r="T112" s="68">
        <v>51985.78</v>
      </c>
      <c r="U112" s="67">
        <v>66.244216477158275</v>
      </c>
      <c r="V112" s="68">
        <v>34437.57421875</v>
      </c>
      <c r="W112" s="65">
        <v>10</v>
      </c>
      <c r="X112" s="65" t="s">
        <v>78</v>
      </c>
    </row>
    <row r="113" spans="1:24" x14ac:dyDescent="0.35">
      <c r="A113" s="65">
        <v>296</v>
      </c>
      <c r="B113" s="65" t="s">
        <v>229</v>
      </c>
      <c r="C113" s="65" t="s">
        <v>230</v>
      </c>
      <c r="D113" s="65" t="s">
        <v>116</v>
      </c>
      <c r="E113" s="65" t="s">
        <v>75</v>
      </c>
      <c r="F113" s="65" t="s">
        <v>95</v>
      </c>
      <c r="G113" s="65" t="s">
        <v>77</v>
      </c>
      <c r="H113" s="66">
        <v>8.0157404975975496E-2</v>
      </c>
      <c r="I113" s="66">
        <v>4.7710392995941403E-2</v>
      </c>
      <c r="J113" s="66">
        <v>5.9227692563194002E-3</v>
      </c>
      <c r="K113" s="66">
        <v>3.72845263519581E-2</v>
      </c>
      <c r="L113" s="66">
        <v>6.0867319187363197E-2</v>
      </c>
      <c r="M113" s="67">
        <v>11.99645861000468</v>
      </c>
      <c r="N113" s="67">
        <v>1.4384495679615998</v>
      </c>
      <c r="O113" s="67">
        <v>9.4331185778658089</v>
      </c>
      <c r="P113" s="67">
        <v>15.139914022308322</v>
      </c>
      <c r="Q113" s="67">
        <v>39.770397703996089</v>
      </c>
      <c r="R113" s="68">
        <v>124.241</v>
      </c>
      <c r="S113" s="68">
        <v>124.241</v>
      </c>
      <c r="T113" s="68">
        <v>126.46299999999999</v>
      </c>
      <c r="U113" s="67">
        <v>53.893993209835621</v>
      </c>
      <c r="V113" s="68">
        <v>68.155960083007813</v>
      </c>
      <c r="W113" s="65">
        <v>10</v>
      </c>
      <c r="X113" s="65" t="s">
        <v>78</v>
      </c>
    </row>
    <row r="114" spans="1:24" x14ac:dyDescent="0.35">
      <c r="A114" s="65">
        <v>296</v>
      </c>
      <c r="B114" s="65" t="s">
        <v>229</v>
      </c>
      <c r="C114" s="65" t="s">
        <v>230</v>
      </c>
      <c r="D114" s="65" t="s">
        <v>116</v>
      </c>
      <c r="E114" s="65" t="s">
        <v>75</v>
      </c>
      <c r="F114" s="65" t="s">
        <v>95</v>
      </c>
      <c r="G114" s="65" t="s">
        <v>79</v>
      </c>
      <c r="H114" s="66">
        <v>8.0157404975975496E-2</v>
      </c>
      <c r="I114" s="66">
        <v>0.1180851971460906</v>
      </c>
      <c r="J114" s="66">
        <v>7.0639136370552998E-3</v>
      </c>
      <c r="K114" s="66">
        <v>0.104831888489005</v>
      </c>
      <c r="L114" s="66">
        <v>0.13276554191657011</v>
      </c>
      <c r="M114" s="67">
        <v>28.927294654294101</v>
      </c>
      <c r="N114" s="67">
        <v>1.68869199314051</v>
      </c>
      <c r="O114" s="67">
        <v>25.709196766722691</v>
      </c>
      <c r="P114" s="67">
        <v>32.372680674978518</v>
      </c>
      <c r="Q114" s="67">
        <v>40.821375990153818</v>
      </c>
      <c r="R114" s="68">
        <v>124.241</v>
      </c>
      <c r="S114" s="68">
        <v>124.241</v>
      </c>
      <c r="T114" s="68">
        <v>126.46299999999999</v>
      </c>
      <c r="U114" s="67">
        <v>46.106006790165438</v>
      </c>
      <c r="V114" s="68">
        <v>58.307041168212891</v>
      </c>
      <c r="W114" s="65">
        <v>10</v>
      </c>
      <c r="X114" s="65" t="s">
        <v>78</v>
      </c>
    </row>
    <row r="115" spans="1:24" x14ac:dyDescent="0.35">
      <c r="A115" s="65">
        <v>417</v>
      </c>
      <c r="B115" s="65" t="s">
        <v>96</v>
      </c>
      <c r="C115" s="65" t="s">
        <v>97</v>
      </c>
      <c r="D115" s="65" t="s">
        <v>74</v>
      </c>
      <c r="E115" s="65" t="s">
        <v>75</v>
      </c>
      <c r="F115" s="65" t="s">
        <v>92</v>
      </c>
      <c r="G115" s="65" t="s">
        <v>77</v>
      </c>
      <c r="H115" s="66">
        <v>1.4259649128426E-3</v>
      </c>
      <c r="I115" s="66">
        <v>1.809797199719E-4</v>
      </c>
      <c r="J115" s="66">
        <v>1.2874759089110001E-4</v>
      </c>
      <c r="K115" s="66">
        <v>4.4658370320999999E-5</v>
      </c>
      <c r="L115" s="66">
        <v>7.3312201535120003E-4</v>
      </c>
      <c r="M115" s="67">
        <v>5.012561248084E-2</v>
      </c>
      <c r="N115" s="67">
        <v>3.5559811403539997E-2</v>
      </c>
      <c r="O115" s="67">
        <v>1.241461594688E-2</v>
      </c>
      <c r="P115" s="67">
        <v>0.20215701931152</v>
      </c>
      <c r="Q115" s="67">
        <v>36.105238622478957</v>
      </c>
      <c r="R115" s="68">
        <v>6223.4939999999997</v>
      </c>
      <c r="S115" s="68">
        <v>6323.643</v>
      </c>
      <c r="T115" s="68">
        <v>6424.8739999999998</v>
      </c>
      <c r="U115" s="67">
        <v>36.120491884977028</v>
      </c>
      <c r="V115" s="68">
        <v>2320.696044921875</v>
      </c>
      <c r="W115" s="65">
        <v>10</v>
      </c>
      <c r="X115" s="65" t="s">
        <v>78</v>
      </c>
    </row>
    <row r="116" spans="1:24" x14ac:dyDescent="0.35">
      <c r="A116" s="65">
        <v>417</v>
      </c>
      <c r="B116" s="65" t="s">
        <v>96</v>
      </c>
      <c r="C116" s="65" t="s">
        <v>97</v>
      </c>
      <c r="D116" s="65" t="s">
        <v>74</v>
      </c>
      <c r="E116" s="65" t="s">
        <v>75</v>
      </c>
      <c r="F116" s="65" t="s">
        <v>92</v>
      </c>
      <c r="G116" s="65" t="s">
        <v>79</v>
      </c>
      <c r="H116" s="66">
        <v>1.4259649128426E-3</v>
      </c>
      <c r="I116" s="66">
        <v>2.1299383603999998E-3</v>
      </c>
      <c r="J116" s="66">
        <v>8.6531385532269997E-4</v>
      </c>
      <c r="K116" s="66">
        <v>9.5742369582210002E-4</v>
      </c>
      <c r="L116" s="66">
        <v>4.7315794186390996E-3</v>
      </c>
      <c r="M116" s="67">
        <v>0.58692603077824002</v>
      </c>
      <c r="N116" s="67">
        <v>0.23429634013380998</v>
      </c>
      <c r="O116" s="67">
        <v>0.26728312118545999</v>
      </c>
      <c r="P116" s="67">
        <v>1.28390771394436</v>
      </c>
      <c r="Q116" s="67">
        <v>36.289723895459318</v>
      </c>
      <c r="R116" s="68">
        <v>6223.4939999999997</v>
      </c>
      <c r="S116" s="68">
        <v>6323.643</v>
      </c>
      <c r="T116" s="68">
        <v>6424.8739999999998</v>
      </c>
      <c r="U116" s="67">
        <v>63.879508115022951</v>
      </c>
      <c r="V116" s="68">
        <v>4104.177734375</v>
      </c>
      <c r="W116" s="65">
        <v>10</v>
      </c>
      <c r="X116" s="65" t="s">
        <v>78</v>
      </c>
    </row>
    <row r="117" spans="1:24" x14ac:dyDescent="0.35">
      <c r="A117" s="65">
        <v>418</v>
      </c>
      <c r="B117" s="65" t="s">
        <v>237</v>
      </c>
      <c r="C117" s="65" t="s">
        <v>238</v>
      </c>
      <c r="D117" s="65" t="s">
        <v>116</v>
      </c>
      <c r="E117" s="65" t="s">
        <v>75</v>
      </c>
      <c r="F117" s="65" t="s">
        <v>172</v>
      </c>
      <c r="G117" s="65" t="s">
        <v>77</v>
      </c>
      <c r="H117" s="66">
        <v>0.1083332502467847</v>
      </c>
      <c r="I117" s="66">
        <v>2.26864012475805E-2</v>
      </c>
      <c r="J117" s="66">
        <v>2.4911630001936999E-3</v>
      </c>
      <c r="K117" s="66">
        <v>1.8280007910933399E-2</v>
      </c>
      <c r="L117" s="66">
        <v>2.8124526075529201E-2</v>
      </c>
      <c r="M117" s="67">
        <v>5.2904466987992498</v>
      </c>
      <c r="N117" s="67">
        <v>0.55441311774417001</v>
      </c>
      <c r="O117" s="67">
        <v>4.3024179668579201</v>
      </c>
      <c r="P117" s="67">
        <v>6.4899837392731907</v>
      </c>
      <c r="Q117" s="67">
        <v>42.881825560646043</v>
      </c>
      <c r="R117" s="68">
        <v>6997.9170000000004</v>
      </c>
      <c r="S117" s="68">
        <v>7212.0529999999999</v>
      </c>
      <c r="T117" s="68">
        <v>7319.3990000000003</v>
      </c>
      <c r="U117" s="67">
        <v>30.521965397969318</v>
      </c>
      <c r="V117" s="68">
        <v>2234.0244140625</v>
      </c>
      <c r="W117" s="65">
        <v>10</v>
      </c>
      <c r="X117" s="65" t="s">
        <v>78</v>
      </c>
    </row>
    <row r="118" spans="1:24" x14ac:dyDescent="0.35">
      <c r="A118" s="65">
        <v>418</v>
      </c>
      <c r="B118" s="65" t="s">
        <v>237</v>
      </c>
      <c r="C118" s="65" t="s">
        <v>238</v>
      </c>
      <c r="D118" s="65" t="s">
        <v>116</v>
      </c>
      <c r="E118" s="65" t="s">
        <v>75</v>
      </c>
      <c r="F118" s="65" t="s">
        <v>172</v>
      </c>
      <c r="G118" s="65" t="s">
        <v>79</v>
      </c>
      <c r="H118" s="66">
        <v>0.1083332502467847</v>
      </c>
      <c r="I118" s="66">
        <v>0.14595823743262831</v>
      </c>
      <c r="J118" s="66">
        <v>5.7972909070445004E-3</v>
      </c>
      <c r="K118" s="66">
        <v>0.13494679100462889</v>
      </c>
      <c r="L118" s="66">
        <v>0.1577043956126872</v>
      </c>
      <c r="M118" s="67">
        <v>30.884001804385658</v>
      </c>
      <c r="N118" s="67">
        <v>1.03451118942092</v>
      </c>
      <c r="O118" s="67">
        <v>28.891906432420949</v>
      </c>
      <c r="P118" s="67">
        <v>32.949805053867394</v>
      </c>
      <c r="Q118" s="67">
        <v>47.26014405681768</v>
      </c>
      <c r="R118" s="68">
        <v>6997.9170000000004</v>
      </c>
      <c r="S118" s="68">
        <v>7212.0529999999999</v>
      </c>
      <c r="T118" s="68">
        <v>7319.3990000000003</v>
      </c>
      <c r="U118" s="67">
        <v>69.47803460202914</v>
      </c>
      <c r="V118" s="68">
        <v>5085.37451171875</v>
      </c>
      <c r="W118" s="65">
        <v>10</v>
      </c>
      <c r="X118" s="65" t="s">
        <v>78</v>
      </c>
    </row>
    <row r="119" spans="1:24" x14ac:dyDescent="0.35">
      <c r="A119" s="65">
        <v>426</v>
      </c>
      <c r="B119" s="65" t="s">
        <v>233</v>
      </c>
      <c r="C119" s="65" t="s">
        <v>234</v>
      </c>
      <c r="D119" s="65" t="s">
        <v>193</v>
      </c>
      <c r="E119" s="65" t="s">
        <v>75</v>
      </c>
      <c r="F119" s="65" t="s">
        <v>92</v>
      </c>
      <c r="G119" s="65" t="s">
        <v>77</v>
      </c>
      <c r="H119" s="66">
        <v>8.4359190863707606E-2</v>
      </c>
      <c r="I119" s="66">
        <v>2.2070620796927599E-2</v>
      </c>
      <c r="J119" s="66">
        <v>2.3496013424272001E-3</v>
      </c>
      <c r="K119" s="66">
        <v>1.7892828495255399E-2</v>
      </c>
      <c r="L119" s="66">
        <v>2.7196871716061201E-2</v>
      </c>
      <c r="M119" s="67">
        <v>5.5593954879649097</v>
      </c>
      <c r="N119" s="67">
        <v>0.58255652854031004</v>
      </c>
      <c r="O119" s="67">
        <v>4.5186695216345196</v>
      </c>
      <c r="P119" s="67">
        <v>6.8226905205727304</v>
      </c>
      <c r="Q119" s="67">
        <v>39.699677500380247</v>
      </c>
      <c r="R119" s="68">
        <v>2198.0169999999998</v>
      </c>
      <c r="S119" s="68">
        <v>2225.7020000000002</v>
      </c>
      <c r="T119" s="68">
        <v>2254.1</v>
      </c>
      <c r="U119" s="67">
        <v>36.256548605010401</v>
      </c>
      <c r="V119" s="68">
        <v>817.25885009765625</v>
      </c>
      <c r="W119" s="65">
        <v>9</v>
      </c>
      <c r="X119" s="65" t="s">
        <v>89</v>
      </c>
    </row>
    <row r="120" spans="1:24" x14ac:dyDescent="0.35">
      <c r="A120" s="65">
        <v>426</v>
      </c>
      <c r="B120" s="65" t="s">
        <v>233</v>
      </c>
      <c r="C120" s="65" t="s">
        <v>234</v>
      </c>
      <c r="D120" s="65" t="s">
        <v>193</v>
      </c>
      <c r="E120" s="65" t="s">
        <v>75</v>
      </c>
      <c r="F120" s="65" t="s">
        <v>92</v>
      </c>
      <c r="G120" s="65" t="s">
        <v>79</v>
      </c>
      <c r="H120" s="66">
        <v>8.4359190863707606E-2</v>
      </c>
      <c r="I120" s="66">
        <v>0.11978821955198431</v>
      </c>
      <c r="J120" s="66">
        <v>6.2265360201547004E-3</v>
      </c>
      <c r="K120" s="66">
        <v>0.1080722719073168</v>
      </c>
      <c r="L120" s="66">
        <v>0.13258547283009281</v>
      </c>
      <c r="M120" s="67">
        <v>27.593260826302764</v>
      </c>
      <c r="N120" s="67">
        <v>1.34493455472143</v>
      </c>
      <c r="O120" s="67">
        <v>25.02786350649145</v>
      </c>
      <c r="P120" s="67">
        <v>30.315287689665809</v>
      </c>
      <c r="Q120" s="67">
        <v>43.412128891195927</v>
      </c>
      <c r="R120" s="68">
        <v>2198.0169999999998</v>
      </c>
      <c r="S120" s="68">
        <v>2225.7020000000002</v>
      </c>
      <c r="T120" s="68">
        <v>2254.1</v>
      </c>
      <c r="U120" s="67">
        <v>63.743451394989052</v>
      </c>
      <c r="V120" s="68">
        <v>1436.8411865234375</v>
      </c>
      <c r="W120" s="65">
        <v>9</v>
      </c>
      <c r="X120" s="65" t="s">
        <v>89</v>
      </c>
    </row>
    <row r="121" spans="1:24" x14ac:dyDescent="0.35">
      <c r="A121" s="65">
        <v>430</v>
      </c>
      <c r="B121" s="65" t="s">
        <v>286</v>
      </c>
      <c r="C121" s="65" t="s">
        <v>287</v>
      </c>
      <c r="D121" s="65" t="s">
        <v>193</v>
      </c>
      <c r="E121" s="65" t="s">
        <v>82</v>
      </c>
      <c r="F121" s="65" t="s">
        <v>101</v>
      </c>
      <c r="G121" s="65" t="s">
        <v>77</v>
      </c>
      <c r="H121" s="66">
        <v>0.25929373111005027</v>
      </c>
      <c r="I121" s="66">
        <v>0.1635445461168937</v>
      </c>
      <c r="J121" s="66">
        <v>1.1853771049848E-2</v>
      </c>
      <c r="K121" s="66">
        <v>0.14153219877817569</v>
      </c>
      <c r="L121" s="66">
        <v>0.18822979217364169</v>
      </c>
      <c r="M121" s="67">
        <v>35.21589840477187</v>
      </c>
      <c r="N121" s="67">
        <v>2.2741243549508101</v>
      </c>
      <c r="O121" s="67">
        <v>30.879983755261918</v>
      </c>
      <c r="P121" s="67">
        <v>39.809977804068517</v>
      </c>
      <c r="Q121" s="67">
        <v>46.440543483261749</v>
      </c>
      <c r="R121" s="68">
        <v>5087.5839999999998</v>
      </c>
      <c r="S121" s="68">
        <v>4985.2889999999998</v>
      </c>
      <c r="T121" s="68">
        <v>5087.5839999999998</v>
      </c>
      <c r="U121" s="67">
        <v>57.448890635012276</v>
      </c>
      <c r="V121" s="68">
        <v>2922.760498046875</v>
      </c>
      <c r="W121" s="65">
        <v>10</v>
      </c>
      <c r="X121" s="65" t="s">
        <v>78</v>
      </c>
    </row>
    <row r="122" spans="1:24" x14ac:dyDescent="0.35">
      <c r="A122" s="65">
        <v>430</v>
      </c>
      <c r="B122" s="65" t="s">
        <v>286</v>
      </c>
      <c r="C122" s="65" t="s">
        <v>287</v>
      </c>
      <c r="D122" s="65" t="s">
        <v>193</v>
      </c>
      <c r="E122" s="65" t="s">
        <v>82</v>
      </c>
      <c r="F122" s="65" t="s">
        <v>101</v>
      </c>
      <c r="G122" s="65" t="s">
        <v>79</v>
      </c>
      <c r="H122" s="66">
        <v>0.25929373111005027</v>
      </c>
      <c r="I122" s="66">
        <v>0.38856614114009019</v>
      </c>
      <c r="J122" s="66">
        <v>9.6141873674200993E-3</v>
      </c>
      <c r="K122" s="66">
        <v>0.36982131325821799</v>
      </c>
      <c r="L122" s="66">
        <v>0.40764647491383721</v>
      </c>
      <c r="M122" s="67">
        <v>75.419729455842571</v>
      </c>
      <c r="N122" s="67">
        <v>1.42126754267266</v>
      </c>
      <c r="O122" s="67">
        <v>72.516786957032124</v>
      </c>
      <c r="P122" s="67">
        <v>78.108610115838914</v>
      </c>
      <c r="Q122" s="67">
        <v>51.520489922678827</v>
      </c>
      <c r="R122" s="68">
        <v>5087.5839999999998</v>
      </c>
      <c r="S122" s="68">
        <v>4985.2889999999998</v>
      </c>
      <c r="T122" s="68">
        <v>5087.5839999999998</v>
      </c>
      <c r="U122" s="67">
        <v>42.551109364986971</v>
      </c>
      <c r="V122" s="68">
        <v>2164.823486328125</v>
      </c>
      <c r="W122" s="65">
        <v>10</v>
      </c>
      <c r="X122" s="65" t="s">
        <v>78</v>
      </c>
    </row>
    <row r="123" spans="1:24" x14ac:dyDescent="0.35">
      <c r="A123" s="65">
        <v>434</v>
      </c>
      <c r="B123" s="65" t="s">
        <v>142</v>
      </c>
      <c r="C123" s="65" t="s">
        <v>143</v>
      </c>
      <c r="D123" s="65" t="s">
        <v>104</v>
      </c>
      <c r="E123" s="65" t="s">
        <v>144</v>
      </c>
      <c r="F123" s="65" t="s">
        <v>145</v>
      </c>
      <c r="G123" s="65" t="s">
        <v>77</v>
      </c>
      <c r="H123" s="66">
        <v>7.4214647664763997E-3</v>
      </c>
      <c r="I123" s="66">
        <v>7.4794818277849999E-3</v>
      </c>
      <c r="J123" s="66">
        <v>1.1366346128803E-3</v>
      </c>
      <c r="K123" s="66">
        <v>5.5492620844246002E-3</v>
      </c>
      <c r="L123" s="66">
        <v>1.00742952529127E-2</v>
      </c>
      <c r="M123" s="67">
        <v>2.01403666629058</v>
      </c>
      <c r="N123" s="67">
        <v>0.30160361201917996</v>
      </c>
      <c r="O123" s="67">
        <v>1.5000337668165</v>
      </c>
      <c r="P123" s="67">
        <v>2.6993415374255201</v>
      </c>
      <c r="Q123" s="67">
        <v>37.136770908747252</v>
      </c>
      <c r="R123" s="68">
        <v>6097.7640000000001</v>
      </c>
      <c r="S123" s="68">
        <v>6569.0879999999997</v>
      </c>
      <c r="T123" s="68">
        <v>6653.942</v>
      </c>
      <c r="U123" s="67">
        <v>87.790688873094155</v>
      </c>
      <c r="V123" s="68">
        <v>5841.54150390625</v>
      </c>
      <c r="W123" s="65">
        <v>10</v>
      </c>
      <c r="X123" s="65" t="s">
        <v>78</v>
      </c>
    </row>
    <row r="124" spans="1:24" x14ac:dyDescent="0.35">
      <c r="A124" s="65">
        <v>434</v>
      </c>
      <c r="B124" s="65" t="s">
        <v>142</v>
      </c>
      <c r="C124" s="65" t="s">
        <v>143</v>
      </c>
      <c r="D124" s="65" t="s">
        <v>104</v>
      </c>
      <c r="E124" s="65" t="s">
        <v>144</v>
      </c>
      <c r="F124" s="65" t="s">
        <v>145</v>
      </c>
      <c r="G124" s="65" t="s">
        <v>79</v>
      </c>
      <c r="H124" s="66">
        <v>7.4214647664763997E-3</v>
      </c>
      <c r="I124" s="66">
        <v>7.0042948110435998E-3</v>
      </c>
      <c r="J124" s="66">
        <v>1.4649077117303E-3</v>
      </c>
      <c r="K124" s="66">
        <v>4.6441743672052003E-3</v>
      </c>
      <c r="L124" s="66">
        <v>1.0551089679289499E-2</v>
      </c>
      <c r="M124" s="67">
        <v>1.8869392152794799</v>
      </c>
      <c r="N124" s="67">
        <v>0.40321886492673004</v>
      </c>
      <c r="O124" s="67">
        <v>1.2388308455444201</v>
      </c>
      <c r="P124" s="67">
        <v>2.86427921326902</v>
      </c>
      <c r="Q124" s="67">
        <v>37.119875162518873</v>
      </c>
      <c r="R124" s="68">
        <v>6097.7640000000001</v>
      </c>
      <c r="S124" s="68">
        <v>6569.0879999999997</v>
      </c>
      <c r="T124" s="68">
        <v>6653.942</v>
      </c>
      <c r="U124" s="67">
        <v>12.209311126905991</v>
      </c>
      <c r="V124" s="68">
        <v>812.40045166015625</v>
      </c>
      <c r="W124" s="65">
        <v>10</v>
      </c>
      <c r="X124" s="65" t="s">
        <v>78</v>
      </c>
    </row>
    <row r="125" spans="1:24" x14ac:dyDescent="0.35">
      <c r="A125" s="65">
        <v>450</v>
      </c>
      <c r="B125" s="65" t="s">
        <v>319</v>
      </c>
      <c r="C125" s="65" t="s">
        <v>320</v>
      </c>
      <c r="D125" s="65" t="s">
        <v>193</v>
      </c>
      <c r="E125" s="65" t="s">
        <v>75</v>
      </c>
      <c r="F125" s="65" t="s">
        <v>92</v>
      </c>
      <c r="G125" s="65" t="s">
        <v>77</v>
      </c>
      <c r="H125" s="66">
        <v>0.38397445695058818</v>
      </c>
      <c r="I125" s="66">
        <v>0.20909070468408469</v>
      </c>
      <c r="J125" s="66">
        <v>1.17224411104718E-2</v>
      </c>
      <c r="K125" s="66">
        <v>0.1870066646346519</v>
      </c>
      <c r="L125" s="66">
        <v>0.2330351589857671</v>
      </c>
      <c r="M125" s="67">
        <v>41.22627925275053</v>
      </c>
      <c r="N125" s="67">
        <v>1.98517497932031</v>
      </c>
      <c r="O125" s="67">
        <v>37.391329955127475</v>
      </c>
      <c r="P125" s="67">
        <v>45.170777410041552</v>
      </c>
      <c r="Q125" s="67">
        <v>50.717820883662391</v>
      </c>
      <c r="R125" s="68">
        <v>26846.541000000001</v>
      </c>
      <c r="S125" s="68">
        <v>27533.133999999998</v>
      </c>
      <c r="T125" s="68">
        <v>28225.177</v>
      </c>
      <c r="U125" s="67">
        <v>22.891847021590888</v>
      </c>
      <c r="V125" s="68">
        <v>6461.26416015625</v>
      </c>
      <c r="W125" s="65">
        <v>10</v>
      </c>
      <c r="X125" s="65" t="s">
        <v>78</v>
      </c>
    </row>
    <row r="126" spans="1:24" x14ac:dyDescent="0.35">
      <c r="A126" s="65">
        <v>450</v>
      </c>
      <c r="B126" s="65" t="s">
        <v>319</v>
      </c>
      <c r="C126" s="65" t="s">
        <v>320</v>
      </c>
      <c r="D126" s="65" t="s">
        <v>193</v>
      </c>
      <c r="E126" s="65" t="s">
        <v>75</v>
      </c>
      <c r="F126" s="65" t="s">
        <v>92</v>
      </c>
      <c r="G126" s="65" t="s">
        <v>79</v>
      </c>
      <c r="H126" s="66">
        <v>0.38397445695058818</v>
      </c>
      <c r="I126" s="66">
        <v>0.4358938967090123</v>
      </c>
      <c r="J126" s="66">
        <v>7.4945102532192999E-3</v>
      </c>
      <c r="K126" s="66">
        <v>0.42124111066054259</v>
      </c>
      <c r="L126" s="66">
        <v>0.45065949573628872</v>
      </c>
      <c r="M126" s="67">
        <v>77.347030902131948</v>
      </c>
      <c r="N126" s="67">
        <v>1.1414861147761299</v>
      </c>
      <c r="O126" s="67">
        <v>75.028094926195323</v>
      </c>
      <c r="P126" s="67">
        <v>79.509436944212013</v>
      </c>
      <c r="Q126" s="67">
        <v>56.355608175904493</v>
      </c>
      <c r="R126" s="68">
        <v>26846.541000000001</v>
      </c>
      <c r="S126" s="68">
        <v>27533.133999999998</v>
      </c>
      <c r="T126" s="68">
        <v>28225.177</v>
      </c>
      <c r="U126" s="67">
        <v>77.108152978410814</v>
      </c>
      <c r="V126" s="68">
        <v>21763.912109375</v>
      </c>
      <c r="W126" s="65">
        <v>10</v>
      </c>
      <c r="X126" s="65" t="s">
        <v>78</v>
      </c>
    </row>
    <row r="127" spans="1:24" x14ac:dyDescent="0.35">
      <c r="A127" s="65">
        <v>454</v>
      </c>
      <c r="B127" s="65" t="s">
        <v>274</v>
      </c>
      <c r="C127" s="65" t="s">
        <v>275</v>
      </c>
      <c r="D127" s="65" t="s">
        <v>193</v>
      </c>
      <c r="E127" s="65" t="s">
        <v>75</v>
      </c>
      <c r="F127" s="65" t="s">
        <v>101</v>
      </c>
      <c r="G127" s="65" t="s">
        <v>77</v>
      </c>
      <c r="H127" s="66">
        <v>0.23109520423577251</v>
      </c>
      <c r="I127" s="66">
        <v>8.8939808690655903E-2</v>
      </c>
      <c r="J127" s="66">
        <v>9.0213273221416007E-3</v>
      </c>
      <c r="K127" s="66">
        <v>7.2755682686839601E-2</v>
      </c>
      <c r="L127" s="66">
        <v>0.10830351582296439</v>
      </c>
      <c r="M127" s="67">
        <v>21.212675267333868</v>
      </c>
      <c r="N127" s="67">
        <v>1.97243926448878</v>
      </c>
      <c r="O127" s="67">
        <v>17.599342740606293</v>
      </c>
      <c r="P127" s="67">
        <v>25.339729088176949</v>
      </c>
      <c r="Q127" s="67">
        <v>41.927671814039122</v>
      </c>
      <c r="R127" s="68">
        <v>19377.061000000002</v>
      </c>
      <c r="S127" s="68">
        <v>18867.337</v>
      </c>
      <c r="T127" s="68">
        <v>19377.061000000002</v>
      </c>
      <c r="U127" s="67">
        <v>15.48298552358283</v>
      </c>
      <c r="V127" s="68">
        <v>3000.1474609375</v>
      </c>
      <c r="W127" s="65">
        <v>10</v>
      </c>
      <c r="X127" s="65" t="s">
        <v>78</v>
      </c>
    </row>
    <row r="128" spans="1:24" x14ac:dyDescent="0.35">
      <c r="A128" s="65">
        <v>454</v>
      </c>
      <c r="B128" s="65" t="s">
        <v>274</v>
      </c>
      <c r="C128" s="65" t="s">
        <v>275</v>
      </c>
      <c r="D128" s="65" t="s">
        <v>193</v>
      </c>
      <c r="E128" s="65" t="s">
        <v>75</v>
      </c>
      <c r="F128" s="65" t="s">
        <v>101</v>
      </c>
      <c r="G128" s="65" t="s">
        <v>79</v>
      </c>
      <c r="H128" s="66">
        <v>0.23109520423577251</v>
      </c>
      <c r="I128" s="66">
        <v>0.25713717868268571</v>
      </c>
      <c r="J128" s="66">
        <v>4.1912402674108996E-3</v>
      </c>
      <c r="K128" s="66">
        <v>0.24899941135162559</v>
      </c>
      <c r="L128" s="66">
        <v>0.26544689879246802</v>
      </c>
      <c r="M128" s="67">
        <v>55.135681060798504</v>
      </c>
      <c r="N128" s="67">
        <v>0.76409870876544006</v>
      </c>
      <c r="O128" s="67">
        <v>53.632134976391463</v>
      </c>
      <c r="P128" s="67">
        <v>56.629898367933826</v>
      </c>
      <c r="Q128" s="67">
        <v>46.637163763178826</v>
      </c>
      <c r="R128" s="68">
        <v>19377.061000000002</v>
      </c>
      <c r="S128" s="68">
        <v>18867.337</v>
      </c>
      <c r="T128" s="68">
        <v>19377.061000000002</v>
      </c>
      <c r="U128" s="67">
        <v>84.517014476416989</v>
      </c>
      <c r="V128" s="68">
        <v>16376.9130859375</v>
      </c>
      <c r="W128" s="65">
        <v>10</v>
      </c>
      <c r="X128" s="65" t="s">
        <v>78</v>
      </c>
    </row>
    <row r="129" spans="1:24" x14ac:dyDescent="0.35">
      <c r="A129" s="65">
        <v>462</v>
      </c>
      <c r="B129" s="65" t="s">
        <v>120</v>
      </c>
      <c r="C129" s="65" t="s">
        <v>121</v>
      </c>
      <c r="D129" s="65" t="s">
        <v>122</v>
      </c>
      <c r="E129" s="65" t="s">
        <v>82</v>
      </c>
      <c r="F129" s="65" t="s">
        <v>123</v>
      </c>
      <c r="G129" s="65" t="s">
        <v>77</v>
      </c>
      <c r="H129" s="66">
        <v>2.6540936227336001E-3</v>
      </c>
      <c r="I129" s="66">
        <v>1.7207364098712999E-3</v>
      </c>
      <c r="J129" s="66">
        <v>1.2629281783184999E-3</v>
      </c>
      <c r="K129" s="66">
        <v>4.0491749987370002E-4</v>
      </c>
      <c r="L129" s="66">
        <v>7.2812906573959998E-3</v>
      </c>
      <c r="M129" s="67">
        <v>0.51622092296128996</v>
      </c>
      <c r="N129" s="67">
        <v>0.37887845349547</v>
      </c>
      <c r="O129" s="67">
        <v>0.12118843870637</v>
      </c>
      <c r="P129" s="67">
        <v>2.1709345852792401</v>
      </c>
      <c r="Q129" s="67">
        <v>33.333333333339986</v>
      </c>
      <c r="R129" s="68">
        <v>472.44200000000001</v>
      </c>
      <c r="S129" s="68">
        <v>504.50799999999998</v>
      </c>
      <c r="T129" s="68">
        <v>514.43799999999999</v>
      </c>
      <c r="U129" s="67">
        <v>36.550161415743609</v>
      </c>
      <c r="V129" s="68">
        <v>188.02792358398438</v>
      </c>
      <c r="W129" s="65">
        <v>10</v>
      </c>
      <c r="X129" s="65" t="s">
        <v>78</v>
      </c>
    </row>
    <row r="130" spans="1:24" x14ac:dyDescent="0.35">
      <c r="A130" s="65">
        <v>462</v>
      </c>
      <c r="B130" s="65" t="s">
        <v>120</v>
      </c>
      <c r="C130" s="65" t="s">
        <v>121</v>
      </c>
      <c r="D130" s="65" t="s">
        <v>122</v>
      </c>
      <c r="E130" s="65" t="s">
        <v>82</v>
      </c>
      <c r="F130" s="65" t="s">
        <v>123</v>
      </c>
      <c r="G130" s="65" t="s">
        <v>79</v>
      </c>
      <c r="H130" s="66">
        <v>2.6540936227336001E-3</v>
      </c>
      <c r="I130" s="66">
        <v>3.1917523079226001E-3</v>
      </c>
      <c r="J130" s="66">
        <v>6.2925727734239995E-4</v>
      </c>
      <c r="K130" s="66">
        <v>2.1641546512833E-3</v>
      </c>
      <c r="L130" s="66">
        <v>4.704979728543E-3</v>
      </c>
      <c r="M130" s="67">
        <v>0.91932378155765004</v>
      </c>
      <c r="N130" s="67">
        <v>0.18247869158098001</v>
      </c>
      <c r="O130" s="67">
        <v>0.62144264536345994</v>
      </c>
      <c r="P130" s="67">
        <v>1.35803948236572</v>
      </c>
      <c r="Q130" s="67">
        <v>34.718478646497189</v>
      </c>
      <c r="R130" s="68">
        <v>472.44200000000001</v>
      </c>
      <c r="S130" s="68">
        <v>504.50799999999998</v>
      </c>
      <c r="T130" s="68">
        <v>514.43799999999999</v>
      </c>
      <c r="U130" s="67">
        <v>63.449838584256078</v>
      </c>
      <c r="V130" s="68">
        <v>326.41009521484375</v>
      </c>
      <c r="W130" s="65">
        <v>10</v>
      </c>
      <c r="X130" s="65" t="s">
        <v>78</v>
      </c>
    </row>
    <row r="131" spans="1:24" x14ac:dyDescent="0.35">
      <c r="A131" s="65">
        <v>466</v>
      </c>
      <c r="B131" s="65" t="s">
        <v>317</v>
      </c>
      <c r="C131" s="65" t="s">
        <v>318</v>
      </c>
      <c r="D131" s="65" t="s">
        <v>193</v>
      </c>
      <c r="E131" s="65" t="s">
        <v>82</v>
      </c>
      <c r="F131" s="65" t="s">
        <v>92</v>
      </c>
      <c r="G131" s="65" t="s">
        <v>77</v>
      </c>
      <c r="H131" s="66">
        <v>0.37606292160239169</v>
      </c>
      <c r="I131" s="66">
        <v>0.14010466972062491</v>
      </c>
      <c r="J131" s="66">
        <v>1.6919648291778E-2</v>
      </c>
      <c r="K131" s="66">
        <v>0.11000441294442451</v>
      </c>
      <c r="L131" s="66">
        <v>0.1768049890126954</v>
      </c>
      <c r="M131" s="67">
        <v>30.392784220425529</v>
      </c>
      <c r="N131" s="67">
        <v>3.16906633712341</v>
      </c>
      <c r="O131" s="67">
        <v>24.53911384685269</v>
      </c>
      <c r="P131" s="67">
        <v>36.958911746810507</v>
      </c>
      <c r="Q131" s="67">
        <v>46.098004284341698</v>
      </c>
      <c r="R131" s="68">
        <v>19934.297999999999</v>
      </c>
      <c r="S131" s="68">
        <v>20567.423999999999</v>
      </c>
      <c r="T131" s="68">
        <v>21224.04</v>
      </c>
      <c r="U131" s="67">
        <v>23.057731578939869</v>
      </c>
      <c r="V131" s="68">
        <v>4893.7822265625</v>
      </c>
      <c r="W131" s="65">
        <v>10</v>
      </c>
      <c r="X131" s="65" t="s">
        <v>78</v>
      </c>
    </row>
    <row r="132" spans="1:24" x14ac:dyDescent="0.35">
      <c r="A132" s="65">
        <v>466</v>
      </c>
      <c r="B132" s="65" t="s">
        <v>317</v>
      </c>
      <c r="C132" s="65" t="s">
        <v>318</v>
      </c>
      <c r="D132" s="65" t="s">
        <v>193</v>
      </c>
      <c r="E132" s="65" t="s">
        <v>82</v>
      </c>
      <c r="F132" s="65" t="s">
        <v>92</v>
      </c>
      <c r="G132" s="65" t="s">
        <v>79</v>
      </c>
      <c r="H132" s="66">
        <v>0.37606292160239169</v>
      </c>
      <c r="I132" s="66">
        <v>0.44677388642542559</v>
      </c>
      <c r="J132" s="66">
        <v>1.0926249310114201E-2</v>
      </c>
      <c r="K132" s="66">
        <v>0.4253922025941303</v>
      </c>
      <c r="L132" s="66">
        <v>0.46835430142923451</v>
      </c>
      <c r="M132" s="67">
        <v>79.701789127604556</v>
      </c>
      <c r="N132" s="67">
        <v>1.6121024066724499</v>
      </c>
      <c r="O132" s="67">
        <v>76.34580269542603</v>
      </c>
      <c r="P132" s="67">
        <v>82.689596136011801</v>
      </c>
      <c r="Q132" s="67">
        <v>56.055691009662226</v>
      </c>
      <c r="R132" s="68">
        <v>19934.297999999999</v>
      </c>
      <c r="S132" s="68">
        <v>20567.423999999999</v>
      </c>
      <c r="T132" s="68">
        <v>21224.04</v>
      </c>
      <c r="U132" s="67">
        <v>76.942268421059353</v>
      </c>
      <c r="V132" s="68">
        <v>16330.2578125</v>
      </c>
      <c r="W132" s="65">
        <v>10</v>
      </c>
      <c r="X132" s="65" t="s">
        <v>78</v>
      </c>
    </row>
    <row r="133" spans="1:24" x14ac:dyDescent="0.35">
      <c r="A133" s="65">
        <v>478</v>
      </c>
      <c r="B133" s="65" t="s">
        <v>305</v>
      </c>
      <c r="C133" s="65" t="s">
        <v>306</v>
      </c>
      <c r="D133" s="65" t="s">
        <v>193</v>
      </c>
      <c r="E133" s="65" t="s">
        <v>82</v>
      </c>
      <c r="F133" s="65" t="s">
        <v>219</v>
      </c>
      <c r="G133" s="65" t="s">
        <v>77</v>
      </c>
      <c r="H133" s="66">
        <v>0.32703724846102078</v>
      </c>
      <c r="I133" s="66">
        <v>0.1282167729659148</v>
      </c>
      <c r="J133" s="66">
        <v>8.8710848372803002E-3</v>
      </c>
      <c r="K133" s="66">
        <v>0.1117619518780278</v>
      </c>
      <c r="L133" s="66">
        <v>0.14669414675296299</v>
      </c>
      <c r="M133" s="67">
        <v>28.159926635482002</v>
      </c>
      <c r="N133" s="67">
        <v>1.7170022889957601</v>
      </c>
      <c r="O133" s="67">
        <v>24.909850838576009</v>
      </c>
      <c r="P133" s="67">
        <v>31.655287622174782</v>
      </c>
      <c r="Q133" s="67">
        <v>45.531643113146259</v>
      </c>
      <c r="R133" s="68">
        <v>4614.9740000000002</v>
      </c>
      <c r="S133" s="68">
        <v>4383.8490000000002</v>
      </c>
      <c r="T133" s="68">
        <v>4498.6040000000003</v>
      </c>
      <c r="U133" s="67">
        <v>46.5907747180039</v>
      </c>
      <c r="V133" s="68">
        <v>2095.9345703125</v>
      </c>
      <c r="W133" s="65">
        <v>10</v>
      </c>
      <c r="X133" s="65" t="s">
        <v>78</v>
      </c>
    </row>
    <row r="134" spans="1:24" x14ac:dyDescent="0.35">
      <c r="A134" s="65">
        <v>478</v>
      </c>
      <c r="B134" s="65" t="s">
        <v>305</v>
      </c>
      <c r="C134" s="65" t="s">
        <v>306</v>
      </c>
      <c r="D134" s="65" t="s">
        <v>193</v>
      </c>
      <c r="E134" s="65" t="s">
        <v>82</v>
      </c>
      <c r="F134" s="65" t="s">
        <v>219</v>
      </c>
      <c r="G134" s="65" t="s">
        <v>79</v>
      </c>
      <c r="H134" s="66">
        <v>0.32703724846102078</v>
      </c>
      <c r="I134" s="66">
        <v>0.50047545008648386</v>
      </c>
      <c r="J134" s="66">
        <v>1.0273739244577499E-2</v>
      </c>
      <c r="K134" s="66">
        <v>0.48028482013672757</v>
      </c>
      <c r="L134" s="66">
        <v>0.52066452957220222</v>
      </c>
      <c r="M134" s="67">
        <v>84.869523055264708</v>
      </c>
      <c r="N134" s="67">
        <v>1.14234202691557</v>
      </c>
      <c r="O134" s="67">
        <v>82.483959089028019</v>
      </c>
      <c r="P134" s="67">
        <v>86.981468559759577</v>
      </c>
      <c r="Q134" s="67">
        <v>58.96998499220836</v>
      </c>
      <c r="R134" s="68">
        <v>4614.9740000000002</v>
      </c>
      <c r="S134" s="68">
        <v>4383.8490000000002</v>
      </c>
      <c r="T134" s="68">
        <v>4498.6040000000003</v>
      </c>
      <c r="U134" s="67">
        <v>53.409225281996427</v>
      </c>
      <c r="V134" s="68">
        <v>2402.66943359375</v>
      </c>
      <c r="W134" s="65">
        <v>10</v>
      </c>
      <c r="X134" s="65" t="s">
        <v>78</v>
      </c>
    </row>
    <row r="135" spans="1:24" x14ac:dyDescent="0.35">
      <c r="A135" s="65">
        <v>484</v>
      </c>
      <c r="B135" s="65" t="s">
        <v>196</v>
      </c>
      <c r="C135" s="65" t="s">
        <v>197</v>
      </c>
      <c r="D135" s="65" t="s">
        <v>100</v>
      </c>
      <c r="E135" s="65" t="s">
        <v>151</v>
      </c>
      <c r="F135" s="65" t="s">
        <v>198</v>
      </c>
      <c r="G135" s="65" t="s">
        <v>77</v>
      </c>
      <c r="H135" s="66">
        <v>2.8053784493086199E-2</v>
      </c>
      <c r="I135" s="66">
        <v>2.4152401918190299E-2</v>
      </c>
      <c r="J135" s="66">
        <v>2.0837352586712001E-3</v>
      </c>
      <c r="K135" s="66">
        <v>2.03783844043635E-2</v>
      </c>
      <c r="L135" s="66">
        <v>2.8604947537774001E-2</v>
      </c>
      <c r="M135" s="67">
        <v>6.6476790631971703</v>
      </c>
      <c r="N135" s="67">
        <v>0.50279733612258004</v>
      </c>
      <c r="O135" s="67">
        <v>5.7250755619496001</v>
      </c>
      <c r="P135" s="67">
        <v>7.7068071143405303</v>
      </c>
      <c r="Q135" s="67">
        <v>36.332081751513314</v>
      </c>
      <c r="R135" s="68">
        <v>125998.302</v>
      </c>
      <c r="S135" s="68">
        <v>125085.311</v>
      </c>
      <c r="T135" s="68">
        <v>125998.302</v>
      </c>
      <c r="U135" s="67">
        <v>76.894225445585946</v>
      </c>
      <c r="V135" s="68">
        <v>96885.421875</v>
      </c>
      <c r="W135" s="65">
        <v>9</v>
      </c>
      <c r="X135" s="65" t="s">
        <v>21</v>
      </c>
    </row>
    <row r="136" spans="1:24" x14ac:dyDescent="0.35">
      <c r="A136" s="65">
        <v>484</v>
      </c>
      <c r="B136" s="65" t="s">
        <v>196</v>
      </c>
      <c r="C136" s="65" t="s">
        <v>197</v>
      </c>
      <c r="D136" s="65" t="s">
        <v>100</v>
      </c>
      <c r="E136" s="65" t="s">
        <v>151</v>
      </c>
      <c r="F136" s="65" t="s">
        <v>198</v>
      </c>
      <c r="G136" s="65" t="s">
        <v>79</v>
      </c>
      <c r="H136" s="66">
        <v>2.8053784493086199E-2</v>
      </c>
      <c r="I136" s="66">
        <v>4.1037283079426098E-2</v>
      </c>
      <c r="J136" s="66">
        <v>5.3973561052459004E-3</v>
      </c>
      <c r="K136" s="66">
        <v>3.16473452217143E-2</v>
      </c>
      <c r="L136" s="66">
        <v>5.3060605552604299E-2</v>
      </c>
      <c r="M136" s="67">
        <v>9.8773660955955709</v>
      </c>
      <c r="N136" s="67">
        <v>1.2680947493192201</v>
      </c>
      <c r="O136" s="67">
        <v>7.6497209529289592</v>
      </c>
      <c r="P136" s="67">
        <v>12.664752934361999</v>
      </c>
      <c r="Q136" s="67">
        <v>41.546787556781048</v>
      </c>
      <c r="R136" s="68">
        <v>125998.302</v>
      </c>
      <c r="S136" s="68">
        <v>125085.311</v>
      </c>
      <c r="T136" s="68">
        <v>125998.302</v>
      </c>
      <c r="U136" s="67">
        <v>23.10577455441404</v>
      </c>
      <c r="V136" s="68">
        <v>29112.8828125</v>
      </c>
      <c r="W136" s="65">
        <v>9</v>
      </c>
      <c r="X136" s="65" t="s">
        <v>21</v>
      </c>
    </row>
    <row r="137" spans="1:24" x14ac:dyDescent="0.35">
      <c r="A137" s="65">
        <v>498</v>
      </c>
      <c r="B137" s="65" t="s">
        <v>132</v>
      </c>
      <c r="C137" s="65" t="s">
        <v>133</v>
      </c>
      <c r="D137" s="65" t="s">
        <v>74</v>
      </c>
      <c r="E137" s="65" t="s">
        <v>75</v>
      </c>
      <c r="F137" s="65" t="s">
        <v>86</v>
      </c>
      <c r="G137" s="65" t="s">
        <v>77</v>
      </c>
      <c r="H137" s="66">
        <v>3.5339051267230998E-3</v>
      </c>
      <c r="I137" s="66">
        <v>2.2508053436846001E-3</v>
      </c>
      <c r="J137" s="66">
        <v>1.4086171356648E-3</v>
      </c>
      <c r="K137" s="66">
        <v>6.5689370813249999E-4</v>
      </c>
      <c r="L137" s="66">
        <v>7.6825123506364E-3</v>
      </c>
      <c r="M137" s="67">
        <v>0.51424833102052991</v>
      </c>
      <c r="N137" s="67">
        <v>0.28247823060515997</v>
      </c>
      <c r="O137" s="67">
        <v>0.17427549880146001</v>
      </c>
      <c r="P137" s="67">
        <v>1.5074179069189599</v>
      </c>
      <c r="Q137" s="67">
        <v>43.768841003681707</v>
      </c>
      <c r="R137" s="68">
        <v>3507.1909999999998</v>
      </c>
      <c r="S137" s="68">
        <v>3109.491</v>
      </c>
      <c r="T137" s="68">
        <v>3084.8470000000002</v>
      </c>
      <c r="U137" s="67">
        <v>36.26770872027371</v>
      </c>
      <c r="V137" s="68">
        <v>1118.8033447265625</v>
      </c>
      <c r="W137" s="65">
        <v>10</v>
      </c>
      <c r="X137" s="65" t="s">
        <v>78</v>
      </c>
    </row>
    <row r="138" spans="1:24" x14ac:dyDescent="0.35">
      <c r="A138" s="65">
        <v>498</v>
      </c>
      <c r="B138" s="65" t="s">
        <v>132</v>
      </c>
      <c r="C138" s="65" t="s">
        <v>133</v>
      </c>
      <c r="D138" s="65" t="s">
        <v>74</v>
      </c>
      <c r="E138" s="65" t="s">
        <v>75</v>
      </c>
      <c r="F138" s="65" t="s">
        <v>86</v>
      </c>
      <c r="G138" s="65" t="s">
        <v>79</v>
      </c>
      <c r="H138" s="66">
        <v>3.5339051267230998E-3</v>
      </c>
      <c r="I138" s="66">
        <v>4.2640701381462002E-3</v>
      </c>
      <c r="J138" s="66">
        <v>7.5398684830500003E-4</v>
      </c>
      <c r="K138" s="66">
        <v>3.0112897842444002E-3</v>
      </c>
      <c r="L138" s="66">
        <v>6.0348871519731E-3</v>
      </c>
      <c r="M138" s="67">
        <v>1.1879803449400099</v>
      </c>
      <c r="N138" s="67">
        <v>0.20738800143569</v>
      </c>
      <c r="O138" s="67">
        <v>0.84233466958896996</v>
      </c>
      <c r="P138" s="67">
        <v>1.6730659955551099</v>
      </c>
      <c r="Q138" s="67">
        <v>35.89344012557352</v>
      </c>
      <c r="R138" s="68">
        <v>3507.1909999999998</v>
      </c>
      <c r="S138" s="68">
        <v>3109.491</v>
      </c>
      <c r="T138" s="68">
        <v>3084.8470000000002</v>
      </c>
      <c r="U138" s="67">
        <v>63.732291279725715</v>
      </c>
      <c r="V138" s="68">
        <v>1966.043701171875</v>
      </c>
      <c r="W138" s="65">
        <v>10</v>
      </c>
      <c r="X138" s="65" t="s">
        <v>78</v>
      </c>
    </row>
    <row r="139" spans="1:24" x14ac:dyDescent="0.35">
      <c r="A139" s="65">
        <v>496</v>
      </c>
      <c r="B139" s="65" t="s">
        <v>199</v>
      </c>
      <c r="C139" s="65" t="s">
        <v>200</v>
      </c>
      <c r="D139" s="65" t="s">
        <v>116</v>
      </c>
      <c r="E139" s="65" t="s">
        <v>75</v>
      </c>
      <c r="F139" s="65" t="s">
        <v>92</v>
      </c>
      <c r="G139" s="65" t="s">
        <v>77</v>
      </c>
      <c r="H139" s="66">
        <v>2.81268202333581E-2</v>
      </c>
      <c r="I139" s="66">
        <v>1.1246450443038699E-2</v>
      </c>
      <c r="J139" s="66">
        <v>1.3883889309062999E-3</v>
      </c>
      <c r="K139" s="66">
        <v>8.8220685641523001E-3</v>
      </c>
      <c r="L139" s="66">
        <v>1.4327443245686401E-2</v>
      </c>
      <c r="M139" s="67">
        <v>3.0552446275308998</v>
      </c>
      <c r="N139" s="67">
        <v>0.36741042894861003</v>
      </c>
      <c r="O139" s="67">
        <v>2.41049964232886</v>
      </c>
      <c r="P139" s="67">
        <v>3.86561087230672</v>
      </c>
      <c r="Q139" s="67">
        <v>36.810310839585888</v>
      </c>
      <c r="R139" s="68">
        <v>3163.991</v>
      </c>
      <c r="S139" s="68">
        <v>3232.43</v>
      </c>
      <c r="T139" s="68">
        <v>3294.335</v>
      </c>
      <c r="U139" s="67">
        <v>67.157599942481895</v>
      </c>
      <c r="V139" s="68">
        <v>2212.396240234375</v>
      </c>
      <c r="W139" s="65">
        <v>10</v>
      </c>
      <c r="X139" s="65" t="s">
        <v>78</v>
      </c>
    </row>
    <row r="140" spans="1:24" x14ac:dyDescent="0.35">
      <c r="A140" s="65">
        <v>496</v>
      </c>
      <c r="B140" s="65" t="s">
        <v>199</v>
      </c>
      <c r="C140" s="65" t="s">
        <v>200</v>
      </c>
      <c r="D140" s="65" t="s">
        <v>116</v>
      </c>
      <c r="E140" s="65" t="s">
        <v>75</v>
      </c>
      <c r="F140" s="65" t="s">
        <v>92</v>
      </c>
      <c r="G140" s="65" t="s">
        <v>79</v>
      </c>
      <c r="H140" s="66">
        <v>2.81268202333581E-2</v>
      </c>
      <c r="I140" s="66">
        <v>6.2644550949567904E-2</v>
      </c>
      <c r="J140" s="66">
        <v>4.5290761463033001E-3</v>
      </c>
      <c r="K140" s="66">
        <v>5.4316154739541697E-2</v>
      </c>
      <c r="L140" s="66">
        <v>7.2152524035552598E-2</v>
      </c>
      <c r="M140" s="67">
        <v>15.853346929760209</v>
      </c>
      <c r="N140" s="67">
        <v>1.0179035122054199</v>
      </c>
      <c r="O140" s="67">
        <v>13.95467290128617</v>
      </c>
      <c r="P140" s="67">
        <v>17.956444109236898</v>
      </c>
      <c r="Q140" s="67">
        <v>39.515031890187366</v>
      </c>
      <c r="R140" s="68">
        <v>3163.991</v>
      </c>
      <c r="S140" s="68">
        <v>3232.43</v>
      </c>
      <c r="T140" s="68">
        <v>3294.335</v>
      </c>
      <c r="U140" s="67">
        <v>32.842400057517899</v>
      </c>
      <c r="V140" s="68">
        <v>1081.938720703125</v>
      </c>
      <c r="W140" s="65">
        <v>10</v>
      </c>
      <c r="X140" s="65" t="s">
        <v>78</v>
      </c>
    </row>
    <row r="141" spans="1:24" x14ac:dyDescent="0.35">
      <c r="A141" s="65">
        <v>499</v>
      </c>
      <c r="B141" s="65" t="s">
        <v>134</v>
      </c>
      <c r="C141" s="65" t="s">
        <v>135</v>
      </c>
      <c r="D141" s="65" t="s">
        <v>74</v>
      </c>
      <c r="E141" s="65" t="s">
        <v>75</v>
      </c>
      <c r="F141" s="65" t="s">
        <v>92</v>
      </c>
      <c r="G141" s="65" t="s">
        <v>77</v>
      </c>
      <c r="H141" s="66">
        <v>4.8989004059961996E-3</v>
      </c>
      <c r="I141" s="66">
        <v>4.5813694138912E-3</v>
      </c>
      <c r="J141" s="66">
        <v>3.9544131254611002E-3</v>
      </c>
      <c r="K141" s="66">
        <v>8.3452018396840003E-4</v>
      </c>
      <c r="L141" s="66">
        <v>2.4734466455464101E-2</v>
      </c>
      <c r="M141" s="67">
        <v>1.18154509735345</v>
      </c>
      <c r="N141" s="67">
        <v>1.0167895360461099</v>
      </c>
      <c r="O141" s="67">
        <v>0.21493319762806001</v>
      </c>
      <c r="P141" s="67">
        <v>6.2241163768749104</v>
      </c>
      <c r="Q141" s="67">
        <v>38.774393158187884</v>
      </c>
      <c r="R141" s="68">
        <v>631.45500000000004</v>
      </c>
      <c r="S141" s="68">
        <v>630.39599999999996</v>
      </c>
      <c r="T141" s="68">
        <v>629.048</v>
      </c>
      <c r="U141" s="67">
        <v>64.786489206777659</v>
      </c>
      <c r="V141" s="68">
        <v>407.53811645507813</v>
      </c>
      <c r="W141" s="65">
        <v>10</v>
      </c>
      <c r="X141" s="65" t="s">
        <v>78</v>
      </c>
    </row>
    <row r="142" spans="1:24" x14ac:dyDescent="0.35">
      <c r="A142" s="65">
        <v>499</v>
      </c>
      <c r="B142" s="65" t="s">
        <v>134</v>
      </c>
      <c r="C142" s="65" t="s">
        <v>135</v>
      </c>
      <c r="D142" s="65" t="s">
        <v>74</v>
      </c>
      <c r="E142" s="65" t="s">
        <v>75</v>
      </c>
      <c r="F142" s="65" t="s">
        <v>92</v>
      </c>
      <c r="G142" s="65" t="s">
        <v>79</v>
      </c>
      <c r="H142" s="66">
        <v>4.8989004059961996E-3</v>
      </c>
      <c r="I142" s="66">
        <v>5.4830999853457997E-3</v>
      </c>
      <c r="J142" s="66">
        <v>3.2028674190879001E-3</v>
      </c>
      <c r="K142" s="66">
        <v>1.7322411938445999E-3</v>
      </c>
      <c r="L142" s="66">
        <v>1.7215707879835101E-2</v>
      </c>
      <c r="M142" s="67">
        <v>1.33551917380399</v>
      </c>
      <c r="N142" s="67">
        <v>0.74995911980044994</v>
      </c>
      <c r="O142" s="67">
        <v>0.43962691278271998</v>
      </c>
      <c r="P142" s="67">
        <v>3.9840450022030303</v>
      </c>
      <c r="Q142" s="67">
        <v>41.055943582810691</v>
      </c>
      <c r="R142" s="68">
        <v>631.45500000000004</v>
      </c>
      <c r="S142" s="68">
        <v>630.39599999999996</v>
      </c>
      <c r="T142" s="68">
        <v>629.048</v>
      </c>
      <c r="U142" s="67">
        <v>35.213510793222255</v>
      </c>
      <c r="V142" s="68">
        <v>221.5098876953125</v>
      </c>
      <c r="W142" s="65">
        <v>10</v>
      </c>
      <c r="X142" s="65" t="s">
        <v>78</v>
      </c>
    </row>
    <row r="143" spans="1:24" x14ac:dyDescent="0.35">
      <c r="A143" s="65">
        <v>504</v>
      </c>
      <c r="B143" s="65" t="s">
        <v>194</v>
      </c>
      <c r="C143" s="65" t="s">
        <v>195</v>
      </c>
      <c r="D143" s="65" t="s">
        <v>104</v>
      </c>
      <c r="E143" s="65" t="s">
        <v>144</v>
      </c>
      <c r="F143" s="65" t="s">
        <v>105</v>
      </c>
      <c r="G143" s="65" t="s">
        <v>77</v>
      </c>
      <c r="H143" s="66">
        <v>2.6696723441338499E-2</v>
      </c>
      <c r="I143" s="66">
        <v>5.0631907867931996E-3</v>
      </c>
      <c r="J143" s="66">
        <v>6.085848884144E-4</v>
      </c>
      <c r="K143" s="66">
        <v>3.9984342566441004E-3</v>
      </c>
      <c r="L143" s="66">
        <v>6.4096602452928999E-3</v>
      </c>
      <c r="M143" s="67">
        <v>1.42150804754414</v>
      </c>
      <c r="N143" s="67">
        <v>0.17097062285022002</v>
      </c>
      <c r="O143" s="67">
        <v>1.1221353173398598</v>
      </c>
      <c r="P143" s="67">
        <v>1.7992965687548899</v>
      </c>
      <c r="Q143" s="67">
        <v>35.618446167368241</v>
      </c>
      <c r="R143" s="68">
        <v>35927.510999999999</v>
      </c>
      <c r="S143" s="68">
        <v>36304.408000000003</v>
      </c>
      <c r="T143" s="68">
        <v>36688.771999999997</v>
      </c>
      <c r="U143" s="67">
        <v>61.784126817818141</v>
      </c>
      <c r="V143" s="68">
        <v>22667.837890625</v>
      </c>
      <c r="W143" s="65">
        <v>10</v>
      </c>
      <c r="X143" s="65" t="s">
        <v>78</v>
      </c>
    </row>
    <row r="144" spans="1:24" x14ac:dyDescent="0.35">
      <c r="A144" s="65">
        <v>504</v>
      </c>
      <c r="B144" s="65" t="s">
        <v>194</v>
      </c>
      <c r="C144" s="65" t="s">
        <v>195</v>
      </c>
      <c r="D144" s="65" t="s">
        <v>104</v>
      </c>
      <c r="E144" s="65" t="s">
        <v>144</v>
      </c>
      <c r="F144" s="65" t="s">
        <v>105</v>
      </c>
      <c r="G144" s="65" t="s">
        <v>79</v>
      </c>
      <c r="H144" s="66">
        <v>2.6696723441338499E-2</v>
      </c>
      <c r="I144" s="66">
        <v>6.1671952678517203E-2</v>
      </c>
      <c r="J144" s="66">
        <v>6.1089390325417998E-3</v>
      </c>
      <c r="K144" s="66">
        <v>5.07139715322176E-2</v>
      </c>
      <c r="L144" s="66">
        <v>7.4811074924303306E-2</v>
      </c>
      <c r="M144" s="67">
        <v>14.34334440334966</v>
      </c>
      <c r="N144" s="67">
        <v>1.16364014158297</v>
      </c>
      <c r="O144" s="67">
        <v>12.20677956845268</v>
      </c>
      <c r="P144" s="67">
        <v>16.782387852559332</v>
      </c>
      <c r="Q144" s="67">
        <v>42.996912675480793</v>
      </c>
      <c r="R144" s="68">
        <v>35927.510999999999</v>
      </c>
      <c r="S144" s="68">
        <v>36304.408000000003</v>
      </c>
      <c r="T144" s="68">
        <v>36688.771999999997</v>
      </c>
      <c r="U144" s="67">
        <v>38.215873182183138</v>
      </c>
      <c r="V144" s="68">
        <v>14020.9345703125</v>
      </c>
      <c r="W144" s="65">
        <v>10</v>
      </c>
      <c r="X144" s="65" t="s">
        <v>78</v>
      </c>
    </row>
    <row r="145" spans="1:24" x14ac:dyDescent="0.35">
      <c r="A145" s="65">
        <v>508</v>
      </c>
      <c r="B145" s="65" t="s">
        <v>323</v>
      </c>
      <c r="C145" s="65" t="s">
        <v>324</v>
      </c>
      <c r="D145" s="65" t="s">
        <v>193</v>
      </c>
      <c r="E145" s="65" t="s">
        <v>82</v>
      </c>
      <c r="F145" s="65" t="s">
        <v>119</v>
      </c>
      <c r="G145" s="65" t="s">
        <v>77</v>
      </c>
      <c r="H145" s="66">
        <v>0.41695541215145782</v>
      </c>
      <c r="I145" s="66">
        <v>0.20776558730231121</v>
      </c>
      <c r="J145" s="66">
        <v>1.1974791932142599E-2</v>
      </c>
      <c r="K145" s="66">
        <v>0.18522655947405231</v>
      </c>
      <c r="L145" s="66">
        <v>0.23226540995958861</v>
      </c>
      <c r="M145" s="67">
        <v>40.787797073068752</v>
      </c>
      <c r="N145" s="67">
        <v>2.0698850299932601</v>
      </c>
      <c r="O145" s="67">
        <v>36.793899631073579</v>
      </c>
      <c r="P145" s="67">
        <v>44.907206110148927</v>
      </c>
      <c r="Q145" s="67">
        <v>50.938173231104464</v>
      </c>
      <c r="R145" s="68">
        <v>23760.420999999998</v>
      </c>
      <c r="S145" s="68">
        <v>30285.595000000001</v>
      </c>
      <c r="T145" s="68">
        <v>31178.239000000001</v>
      </c>
      <c r="U145" s="67">
        <v>31.157894608710929</v>
      </c>
      <c r="V145" s="68">
        <v>9714.482421875</v>
      </c>
      <c r="W145" s="65">
        <v>10</v>
      </c>
      <c r="X145" s="65" t="s">
        <v>78</v>
      </c>
    </row>
    <row r="146" spans="1:24" x14ac:dyDescent="0.35">
      <c r="A146" s="65">
        <v>508</v>
      </c>
      <c r="B146" s="65" t="s">
        <v>323</v>
      </c>
      <c r="C146" s="65" t="s">
        <v>324</v>
      </c>
      <c r="D146" s="65" t="s">
        <v>193</v>
      </c>
      <c r="E146" s="65" t="s">
        <v>82</v>
      </c>
      <c r="F146" s="65" t="s">
        <v>119</v>
      </c>
      <c r="G146" s="65" t="s">
        <v>79</v>
      </c>
      <c r="H146" s="66">
        <v>0.41695541215145782</v>
      </c>
      <c r="I146" s="66">
        <v>0.51163459836777081</v>
      </c>
      <c r="J146" s="66">
        <v>7.1061268353431002E-3</v>
      </c>
      <c r="K146" s="66">
        <v>0.49767272346339819</v>
      </c>
      <c r="L146" s="66">
        <v>0.52557834319022101</v>
      </c>
      <c r="M146" s="67">
        <v>87.777628904579615</v>
      </c>
      <c r="N146" s="67">
        <v>0.83333593668737005</v>
      </c>
      <c r="O146" s="67">
        <v>86.044431264205286</v>
      </c>
      <c r="P146" s="67">
        <v>89.322285692144192</v>
      </c>
      <c r="Q146" s="67">
        <v>58.287584747128804</v>
      </c>
      <c r="R146" s="68">
        <v>23760.420999999998</v>
      </c>
      <c r="S146" s="68">
        <v>30285.595000000001</v>
      </c>
      <c r="T146" s="68">
        <v>31178.239000000001</v>
      </c>
      <c r="U146" s="67">
        <v>68.842105391288655</v>
      </c>
      <c r="V146" s="68">
        <v>21463.755859375</v>
      </c>
      <c r="W146" s="65">
        <v>10</v>
      </c>
      <c r="X146" s="65" t="s">
        <v>78</v>
      </c>
    </row>
    <row r="147" spans="1:24" x14ac:dyDescent="0.35">
      <c r="A147" s="65">
        <v>104</v>
      </c>
      <c r="B147" s="65" t="s">
        <v>255</v>
      </c>
      <c r="C147" s="65" t="s">
        <v>256</v>
      </c>
      <c r="D147" s="65" t="s">
        <v>116</v>
      </c>
      <c r="E147" s="65" t="s">
        <v>82</v>
      </c>
      <c r="F147" s="65" t="s">
        <v>83</v>
      </c>
      <c r="G147" s="65" t="s">
        <v>77</v>
      </c>
      <c r="H147" s="66">
        <v>0.17584622453505799</v>
      </c>
      <c r="I147" s="66">
        <v>4.9829217287319302E-2</v>
      </c>
      <c r="J147" s="66">
        <v>6.4122620583501998E-3</v>
      </c>
      <c r="K147" s="66">
        <v>3.8632285015119103E-2</v>
      </c>
      <c r="L147" s="66">
        <v>6.4055167970995502E-2</v>
      </c>
      <c r="M147" s="67">
        <v>11.90700047508769</v>
      </c>
      <c r="N147" s="67">
        <v>1.4099146904480502</v>
      </c>
      <c r="O147" s="67">
        <v>9.40213358316986</v>
      </c>
      <c r="P147" s="67">
        <v>14.968941310809949</v>
      </c>
      <c r="Q147" s="67">
        <v>41.848673300697357</v>
      </c>
      <c r="R147" s="68">
        <v>51892.349000000002</v>
      </c>
      <c r="S147" s="68">
        <v>53040.212</v>
      </c>
      <c r="T147" s="68">
        <v>53423.197999999997</v>
      </c>
      <c r="U147" s="67">
        <v>26.498680312183748</v>
      </c>
      <c r="V147" s="68">
        <v>14156.4423828125</v>
      </c>
      <c r="W147" s="65">
        <v>10</v>
      </c>
      <c r="X147" s="65" t="s">
        <v>78</v>
      </c>
    </row>
    <row r="148" spans="1:24" x14ac:dyDescent="0.35">
      <c r="A148" s="65">
        <v>104</v>
      </c>
      <c r="B148" s="65" t="s">
        <v>255</v>
      </c>
      <c r="C148" s="65" t="s">
        <v>256</v>
      </c>
      <c r="D148" s="65" t="s">
        <v>116</v>
      </c>
      <c r="E148" s="65" t="s">
        <v>82</v>
      </c>
      <c r="F148" s="65" t="s">
        <v>83</v>
      </c>
      <c r="G148" s="65" t="s">
        <v>79</v>
      </c>
      <c r="H148" s="66">
        <v>0.17584622453505799</v>
      </c>
      <c r="I148" s="66">
        <v>0.22127784947919099</v>
      </c>
      <c r="J148" s="66">
        <v>7.2762924243228002E-3</v>
      </c>
      <c r="K148" s="66">
        <v>0.2073057399116722</v>
      </c>
      <c r="L148" s="66">
        <v>0.23591140258831519</v>
      </c>
      <c r="M148" s="67">
        <v>47.836773921901141</v>
      </c>
      <c r="N148" s="67">
        <v>1.2851910540904798</v>
      </c>
      <c r="O148" s="67">
        <v>45.31807357783056</v>
      </c>
      <c r="P148" s="67">
        <v>50.366521646014675</v>
      </c>
      <c r="Q148" s="67">
        <v>46.256850397238694</v>
      </c>
      <c r="R148" s="68">
        <v>51892.349000000002</v>
      </c>
      <c r="S148" s="68">
        <v>53040.212</v>
      </c>
      <c r="T148" s="68">
        <v>53423.197999999997</v>
      </c>
      <c r="U148" s="67">
        <v>73.50131968781767</v>
      </c>
      <c r="V148" s="68">
        <v>39266.75390625</v>
      </c>
      <c r="W148" s="65">
        <v>10</v>
      </c>
      <c r="X148" s="65" t="s">
        <v>78</v>
      </c>
    </row>
    <row r="149" spans="1:24" x14ac:dyDescent="0.35">
      <c r="A149" s="65">
        <v>516</v>
      </c>
      <c r="B149" s="65" t="s">
        <v>261</v>
      </c>
      <c r="C149" s="65" t="s">
        <v>262</v>
      </c>
      <c r="D149" s="65" t="s">
        <v>193</v>
      </c>
      <c r="E149" s="65" t="s">
        <v>82</v>
      </c>
      <c r="F149" s="65" t="s">
        <v>263</v>
      </c>
      <c r="G149" s="65" t="s">
        <v>77</v>
      </c>
      <c r="H149" s="66">
        <v>0.18473453488536001</v>
      </c>
      <c r="I149" s="66">
        <v>7.4219556112099502E-2</v>
      </c>
      <c r="J149" s="66">
        <v>7.5979558683334E-3</v>
      </c>
      <c r="K149" s="66">
        <v>6.0606009619466397E-2</v>
      </c>
      <c r="L149" s="66">
        <v>9.0596118426886904E-2</v>
      </c>
      <c r="M149" s="67">
        <v>17.53562186876837</v>
      </c>
      <c r="N149" s="67">
        <v>1.7114769799311198</v>
      </c>
      <c r="O149" s="67">
        <v>14.422425024288879</v>
      </c>
      <c r="P149" s="67">
        <v>21.154707379608308</v>
      </c>
      <c r="Q149" s="67">
        <v>42.325020844733999</v>
      </c>
      <c r="R149" s="68">
        <v>2204.5100000000002</v>
      </c>
      <c r="S149" s="68">
        <v>2446.6439999999998</v>
      </c>
      <c r="T149" s="68">
        <v>2489.098</v>
      </c>
      <c r="U149" s="67">
        <v>46.507155730909801</v>
      </c>
      <c r="V149" s="68">
        <v>1157.608642578125</v>
      </c>
      <c r="W149" s="65">
        <v>10</v>
      </c>
      <c r="X149" s="65" t="s">
        <v>78</v>
      </c>
    </row>
    <row r="150" spans="1:24" x14ac:dyDescent="0.35">
      <c r="A150" s="65">
        <v>516</v>
      </c>
      <c r="B150" s="65" t="s">
        <v>261</v>
      </c>
      <c r="C150" s="65" t="s">
        <v>262</v>
      </c>
      <c r="D150" s="65" t="s">
        <v>193</v>
      </c>
      <c r="E150" s="65" t="s">
        <v>82</v>
      </c>
      <c r="F150" s="65" t="s">
        <v>263</v>
      </c>
      <c r="G150" s="65" t="s">
        <v>79</v>
      </c>
      <c r="H150" s="66">
        <v>0.18473453488536001</v>
      </c>
      <c r="I150" s="66">
        <v>0.28081724274346692</v>
      </c>
      <c r="J150" s="66">
        <v>8.1241784031777006E-3</v>
      </c>
      <c r="K150" s="66">
        <v>0.26513703961109469</v>
      </c>
      <c r="L150" s="66">
        <v>0.29704992426786347</v>
      </c>
      <c r="M150" s="67">
        <v>61.177700136200933</v>
      </c>
      <c r="N150" s="67">
        <v>1.4594857068234099</v>
      </c>
      <c r="O150" s="67">
        <v>58.274893130514535</v>
      </c>
      <c r="P150" s="67">
        <v>64.003303566105629</v>
      </c>
      <c r="Q150" s="67">
        <v>45.901895971616902</v>
      </c>
      <c r="R150" s="68">
        <v>2204.5100000000002</v>
      </c>
      <c r="S150" s="68">
        <v>2446.6439999999998</v>
      </c>
      <c r="T150" s="68">
        <v>2489.098</v>
      </c>
      <c r="U150" s="67">
        <v>53.492844269090256</v>
      </c>
      <c r="V150" s="68">
        <v>1331.4892578125</v>
      </c>
      <c r="W150" s="65">
        <v>10</v>
      </c>
      <c r="X150" s="65" t="s">
        <v>78</v>
      </c>
    </row>
    <row r="151" spans="1:24" x14ac:dyDescent="0.35">
      <c r="A151" s="65">
        <v>524</v>
      </c>
      <c r="B151" s="65" t="s">
        <v>225</v>
      </c>
      <c r="C151" s="65" t="s">
        <v>226</v>
      </c>
      <c r="D151" s="65" t="s">
        <v>122</v>
      </c>
      <c r="E151" s="65" t="s">
        <v>75</v>
      </c>
      <c r="F151" s="65" t="s">
        <v>76</v>
      </c>
      <c r="G151" s="65" t="s">
        <v>77</v>
      </c>
      <c r="H151" s="66">
        <v>7.43989020451057E-2</v>
      </c>
      <c r="I151" s="66">
        <v>5.2732064141784801E-2</v>
      </c>
      <c r="J151" s="66">
        <v>4.3017385143128998E-3</v>
      </c>
      <c r="K151" s="66">
        <v>4.4892229425931601E-2</v>
      </c>
      <c r="L151" s="66">
        <v>6.1852358566474398E-2</v>
      </c>
      <c r="M151" s="67">
        <v>12.365834335950559</v>
      </c>
      <c r="N151" s="67">
        <v>0.95568926282521005</v>
      </c>
      <c r="O151" s="67">
        <v>10.60722073083738</v>
      </c>
      <c r="P151" s="67">
        <v>14.369148459361449</v>
      </c>
      <c r="Q151" s="67">
        <v>42.64335321756618</v>
      </c>
      <c r="R151" s="68">
        <v>28832.495999999999</v>
      </c>
      <c r="S151" s="68">
        <v>28832.495999999999</v>
      </c>
      <c r="T151" s="68">
        <v>29348.627</v>
      </c>
      <c r="U151" s="67">
        <v>67.343616748061891</v>
      </c>
      <c r="V151" s="68">
        <v>19764.427734375</v>
      </c>
      <c r="W151" s="65">
        <v>10</v>
      </c>
      <c r="X151" s="65" t="s">
        <v>78</v>
      </c>
    </row>
    <row r="152" spans="1:24" x14ac:dyDescent="0.35">
      <c r="A152" s="65">
        <v>524</v>
      </c>
      <c r="B152" s="65" t="s">
        <v>225</v>
      </c>
      <c r="C152" s="65" t="s">
        <v>226</v>
      </c>
      <c r="D152" s="65" t="s">
        <v>122</v>
      </c>
      <c r="E152" s="65" t="s">
        <v>75</v>
      </c>
      <c r="F152" s="65" t="s">
        <v>76</v>
      </c>
      <c r="G152" s="65" t="s">
        <v>79</v>
      </c>
      <c r="H152" s="66">
        <v>7.43989020451057E-2</v>
      </c>
      <c r="I152" s="66">
        <v>0.1190800051742172</v>
      </c>
      <c r="J152" s="66">
        <v>6.6493945868285999E-3</v>
      </c>
      <c r="K152" s="66">
        <v>0.1066226926926985</v>
      </c>
      <c r="L152" s="66">
        <v>0.1327764593189564</v>
      </c>
      <c r="M152" s="67">
        <v>28.101689587483019</v>
      </c>
      <c r="N152" s="67">
        <v>1.3773528459995099</v>
      </c>
      <c r="O152" s="67">
        <v>25.47645880979481</v>
      </c>
      <c r="P152" s="67">
        <v>30.885325557596261</v>
      </c>
      <c r="Q152" s="67">
        <v>42.374678150048837</v>
      </c>
      <c r="R152" s="68">
        <v>28832.495999999999</v>
      </c>
      <c r="S152" s="68">
        <v>28832.495999999999</v>
      </c>
      <c r="T152" s="68">
        <v>29348.627</v>
      </c>
      <c r="U152" s="67">
        <v>32.656383251937996</v>
      </c>
      <c r="V152" s="68">
        <v>9584.2001953125</v>
      </c>
      <c r="W152" s="65">
        <v>10</v>
      </c>
      <c r="X152" s="65" t="s">
        <v>78</v>
      </c>
    </row>
    <row r="153" spans="1:24" x14ac:dyDescent="0.35">
      <c r="A153" s="65">
        <v>558</v>
      </c>
      <c r="B153" s="65" t="s">
        <v>227</v>
      </c>
      <c r="C153" s="65" t="s">
        <v>228</v>
      </c>
      <c r="D153" s="65" t="s">
        <v>100</v>
      </c>
      <c r="E153" s="65" t="s">
        <v>82</v>
      </c>
      <c r="F153" s="65" t="s">
        <v>156</v>
      </c>
      <c r="G153" s="65" t="s">
        <v>77</v>
      </c>
      <c r="H153" s="66">
        <v>7.4494891669934504E-2</v>
      </c>
      <c r="I153" s="66">
        <v>9.5289464338700006E-3</v>
      </c>
      <c r="J153" s="66">
        <v>9.5521011962240005E-4</v>
      </c>
      <c r="K153" s="66">
        <v>7.8251698699454003E-3</v>
      </c>
      <c r="L153" s="66">
        <v>1.1599349900514399E-2</v>
      </c>
      <c r="M153" s="67">
        <v>2.4273691701164299</v>
      </c>
      <c r="N153" s="67">
        <v>0.23868274125089997</v>
      </c>
      <c r="O153" s="67">
        <v>2.00033488688935</v>
      </c>
      <c r="P153" s="67">
        <v>2.9428297701035602</v>
      </c>
      <c r="Q153" s="67">
        <v>39.25627198030611</v>
      </c>
      <c r="R153" s="68">
        <v>6030.607</v>
      </c>
      <c r="S153" s="68">
        <v>6663.924</v>
      </c>
      <c r="T153" s="68">
        <v>6755.8950000000004</v>
      </c>
      <c r="U153" s="67">
        <v>56.585005467877245</v>
      </c>
      <c r="V153" s="68">
        <v>3822.823486328125</v>
      </c>
      <c r="W153" s="65">
        <v>10</v>
      </c>
      <c r="X153" s="65" t="s">
        <v>78</v>
      </c>
    </row>
    <row r="154" spans="1:24" x14ac:dyDescent="0.35">
      <c r="A154" s="65">
        <v>558</v>
      </c>
      <c r="B154" s="65" t="s">
        <v>227</v>
      </c>
      <c r="C154" s="65" t="s">
        <v>228</v>
      </c>
      <c r="D154" s="65" t="s">
        <v>100</v>
      </c>
      <c r="E154" s="65" t="s">
        <v>82</v>
      </c>
      <c r="F154" s="65" t="s">
        <v>156</v>
      </c>
      <c r="G154" s="65" t="s">
        <v>79</v>
      </c>
      <c r="H154" s="66">
        <v>7.4494891669934504E-2</v>
      </c>
      <c r="I154" s="66">
        <v>0.15916836464915049</v>
      </c>
      <c r="J154" s="66">
        <v>6.6194867469846997E-3</v>
      </c>
      <c r="K154" s="66">
        <v>0.1465978089876685</v>
      </c>
      <c r="L154" s="66">
        <v>0.17259882320992839</v>
      </c>
      <c r="M154" s="67">
        <v>34.74991299550458</v>
      </c>
      <c r="N154" s="67">
        <v>1.27332745988056</v>
      </c>
      <c r="O154" s="67">
        <v>32.293689550737142</v>
      </c>
      <c r="P154" s="67">
        <v>37.290062063833204</v>
      </c>
      <c r="Q154" s="67">
        <v>45.803960622791017</v>
      </c>
      <c r="R154" s="68">
        <v>6030.607</v>
      </c>
      <c r="S154" s="68">
        <v>6663.924</v>
      </c>
      <c r="T154" s="68">
        <v>6755.8950000000004</v>
      </c>
      <c r="U154" s="67">
        <v>43.414994532122755</v>
      </c>
      <c r="V154" s="68">
        <v>2933.071533203125</v>
      </c>
      <c r="W154" s="65">
        <v>10</v>
      </c>
      <c r="X154" s="65" t="s">
        <v>78</v>
      </c>
    </row>
    <row r="155" spans="1:24" x14ac:dyDescent="0.35">
      <c r="A155" s="65">
        <v>562</v>
      </c>
      <c r="B155" s="65" t="s">
        <v>333</v>
      </c>
      <c r="C155" s="65" t="s">
        <v>334</v>
      </c>
      <c r="D155" s="65" t="s">
        <v>193</v>
      </c>
      <c r="E155" s="65" t="s">
        <v>82</v>
      </c>
      <c r="F155" s="65" t="s">
        <v>86</v>
      </c>
      <c r="G155" s="65" t="s">
        <v>77</v>
      </c>
      <c r="H155" s="66">
        <v>0.60127981222056881</v>
      </c>
      <c r="I155" s="66">
        <v>0.30031482618180971</v>
      </c>
      <c r="J155" s="66">
        <v>1.36327978655494E-2</v>
      </c>
      <c r="K155" s="66">
        <v>0.27422368571731559</v>
      </c>
      <c r="L155" s="66">
        <v>0.32776732122469632</v>
      </c>
      <c r="M155" s="67">
        <v>58.656990608143033</v>
      </c>
      <c r="N155" s="67">
        <v>2.2844625526686899</v>
      </c>
      <c r="O155" s="67">
        <v>54.107714297606712</v>
      </c>
      <c r="P155" s="67">
        <v>63.063154270463343</v>
      </c>
      <c r="Q155" s="67">
        <v>51.198471498147171</v>
      </c>
      <c r="R155" s="68">
        <v>17954.406999999999</v>
      </c>
      <c r="S155" s="68">
        <v>23443.393</v>
      </c>
      <c r="T155" s="68">
        <v>24333.638999999999</v>
      </c>
      <c r="U155" s="67">
        <v>15.766114213665189</v>
      </c>
      <c r="V155" s="68">
        <v>3836.46923828125</v>
      </c>
      <c r="W155" s="65">
        <v>10</v>
      </c>
      <c r="X155" s="65" t="s">
        <v>78</v>
      </c>
    </row>
    <row r="156" spans="1:24" x14ac:dyDescent="0.35">
      <c r="A156" s="65">
        <v>562</v>
      </c>
      <c r="B156" s="65" t="s">
        <v>333</v>
      </c>
      <c r="C156" s="65" t="s">
        <v>334</v>
      </c>
      <c r="D156" s="65" t="s">
        <v>193</v>
      </c>
      <c r="E156" s="65" t="s">
        <v>82</v>
      </c>
      <c r="F156" s="65" t="s">
        <v>86</v>
      </c>
      <c r="G156" s="65" t="s">
        <v>79</v>
      </c>
      <c r="H156" s="66">
        <v>0.60127981222056881</v>
      </c>
      <c r="I156" s="66">
        <v>0.65761163521443355</v>
      </c>
      <c r="J156" s="66">
        <v>5.5648880025208E-3</v>
      </c>
      <c r="K156" s="66">
        <v>0.64659351275781507</v>
      </c>
      <c r="L156" s="66">
        <v>0.668462380225053</v>
      </c>
      <c r="M156" s="67">
        <v>97.01942244314921</v>
      </c>
      <c r="N156" s="67">
        <v>0.37636125611228999</v>
      </c>
      <c r="O156" s="67">
        <v>96.183875905575235</v>
      </c>
      <c r="P156" s="67">
        <v>97.676444180378013</v>
      </c>
      <c r="Q156" s="67">
        <v>67.781441968465259</v>
      </c>
      <c r="R156" s="68">
        <v>17954.406999999999</v>
      </c>
      <c r="S156" s="68">
        <v>23443.393</v>
      </c>
      <c r="T156" s="68">
        <v>24333.638999999999</v>
      </c>
      <c r="U156" s="67">
        <v>84.23388578633471</v>
      </c>
      <c r="V156" s="68">
        <v>20497.169921875</v>
      </c>
      <c r="W156" s="65">
        <v>10</v>
      </c>
      <c r="X156" s="65" t="s">
        <v>78</v>
      </c>
    </row>
    <row r="157" spans="1:24" x14ac:dyDescent="0.35">
      <c r="A157" s="65">
        <v>566</v>
      </c>
      <c r="B157" s="65" t="s">
        <v>284</v>
      </c>
      <c r="C157" s="65" t="s">
        <v>285</v>
      </c>
      <c r="D157" s="65" t="s">
        <v>193</v>
      </c>
      <c r="E157" s="65" t="s">
        <v>82</v>
      </c>
      <c r="F157" s="65" t="s">
        <v>92</v>
      </c>
      <c r="G157" s="65" t="s">
        <v>77</v>
      </c>
      <c r="H157" s="66">
        <v>0.25438964241192652</v>
      </c>
      <c r="I157" s="66">
        <v>0.1063726073454186</v>
      </c>
      <c r="J157" s="66">
        <v>6.5610938799196003E-3</v>
      </c>
      <c r="K157" s="66">
        <v>9.4170269640355797E-2</v>
      </c>
      <c r="L157" s="66">
        <v>0.119946722295281</v>
      </c>
      <c r="M157" s="67">
        <v>22.93239268795551</v>
      </c>
      <c r="N157" s="67">
        <v>1.16636888352651</v>
      </c>
      <c r="O157" s="67">
        <v>20.72469492158379</v>
      </c>
      <c r="P157" s="67">
        <v>25.300210821632106</v>
      </c>
      <c r="Q157" s="67">
        <v>46.385306929305855</v>
      </c>
      <c r="R157" s="68">
        <v>198387.62299999999</v>
      </c>
      <c r="S157" s="68">
        <v>203304.492</v>
      </c>
      <c r="T157" s="68">
        <v>208327.405</v>
      </c>
      <c r="U157" s="67">
        <v>44.26043500175129</v>
      </c>
      <c r="V157" s="68">
        <v>92206.6171875</v>
      </c>
      <c r="W157" s="65">
        <v>10</v>
      </c>
      <c r="X157" s="65" t="s">
        <v>78</v>
      </c>
    </row>
    <row r="158" spans="1:24" x14ac:dyDescent="0.35">
      <c r="A158" s="65">
        <v>566</v>
      </c>
      <c r="B158" s="65" t="s">
        <v>284</v>
      </c>
      <c r="C158" s="65" t="s">
        <v>285</v>
      </c>
      <c r="D158" s="65" t="s">
        <v>193</v>
      </c>
      <c r="E158" s="65" t="s">
        <v>82</v>
      </c>
      <c r="F158" s="65" t="s">
        <v>92</v>
      </c>
      <c r="G158" s="65" t="s">
        <v>79</v>
      </c>
      <c r="H158" s="66">
        <v>0.25438964241192652</v>
      </c>
      <c r="I158" s="66">
        <v>0.37192372004455909</v>
      </c>
      <c r="J158" s="66">
        <v>7.8702788624979998E-3</v>
      </c>
      <c r="K158" s="66">
        <v>0.35661917429003109</v>
      </c>
      <c r="L158" s="66">
        <v>0.38748949616279738</v>
      </c>
      <c r="M158" s="67">
        <v>65.064884080820434</v>
      </c>
      <c r="N158" s="67">
        <v>1.0765634221404301</v>
      </c>
      <c r="O158" s="67">
        <v>62.924494558887098</v>
      </c>
      <c r="P158" s="67">
        <v>67.146223234368691</v>
      </c>
      <c r="Q158" s="67">
        <v>57.161973820252022</v>
      </c>
      <c r="R158" s="68">
        <v>198387.62299999999</v>
      </c>
      <c r="S158" s="68">
        <v>203304.492</v>
      </c>
      <c r="T158" s="68">
        <v>208327.405</v>
      </c>
      <c r="U158" s="67">
        <v>55.73956499824866</v>
      </c>
      <c r="V158" s="68">
        <v>116120.7890625</v>
      </c>
      <c r="W158" s="65">
        <v>10</v>
      </c>
      <c r="X158" s="65" t="s">
        <v>78</v>
      </c>
    </row>
    <row r="159" spans="1:24" x14ac:dyDescent="0.35">
      <c r="A159" s="65">
        <v>807</v>
      </c>
      <c r="B159" s="65" t="s">
        <v>93</v>
      </c>
      <c r="C159" s="65" t="s">
        <v>94</v>
      </c>
      <c r="D159" s="65" t="s">
        <v>74</v>
      </c>
      <c r="E159" s="65" t="s">
        <v>75</v>
      </c>
      <c r="F159" s="65" t="s">
        <v>95</v>
      </c>
      <c r="G159" s="65" t="s">
        <v>77</v>
      </c>
      <c r="H159" s="66">
        <v>1.422062911959E-3</v>
      </c>
      <c r="I159" s="66">
        <v>1.4311660906862001E-3</v>
      </c>
      <c r="J159" s="66">
        <v>9.1630470119880003E-4</v>
      </c>
      <c r="K159" s="66">
        <v>4.0485342442990002E-4</v>
      </c>
      <c r="L159" s="66">
        <v>5.0460709662619998E-3</v>
      </c>
      <c r="M159" s="67">
        <v>0.37415348959981998</v>
      </c>
      <c r="N159" s="67">
        <v>0.25330534454771997</v>
      </c>
      <c r="O159" s="67">
        <v>9.8300549783909993E-2</v>
      </c>
      <c r="P159" s="67">
        <v>1.4131602910974099</v>
      </c>
      <c r="Q159" s="67">
        <v>38.250774895001271</v>
      </c>
      <c r="R159" s="68">
        <v>2114.1759999999999</v>
      </c>
      <c r="S159" s="68">
        <v>2114.1759999999999</v>
      </c>
      <c r="T159" s="68">
        <v>2111.0720000000001</v>
      </c>
      <c r="U159" s="67">
        <v>63.216340456244922</v>
      </c>
      <c r="V159" s="68">
        <v>1334.54248046875</v>
      </c>
      <c r="W159" s="65">
        <v>10</v>
      </c>
      <c r="X159" s="65" t="s">
        <v>78</v>
      </c>
    </row>
    <row r="160" spans="1:24" x14ac:dyDescent="0.35">
      <c r="A160" s="65">
        <v>807</v>
      </c>
      <c r="B160" s="65" t="s">
        <v>93</v>
      </c>
      <c r="C160" s="65" t="s">
        <v>94</v>
      </c>
      <c r="D160" s="65" t="s">
        <v>74</v>
      </c>
      <c r="E160" s="65" t="s">
        <v>75</v>
      </c>
      <c r="F160" s="65" t="s">
        <v>95</v>
      </c>
      <c r="G160" s="65" t="s">
        <v>79</v>
      </c>
      <c r="H160" s="66">
        <v>1.422062911959E-3</v>
      </c>
      <c r="I160" s="66">
        <v>1.4064182030641E-3</v>
      </c>
      <c r="J160" s="66">
        <v>5.9639737119730003E-4</v>
      </c>
      <c r="K160" s="66">
        <v>6.0948131965619999E-4</v>
      </c>
      <c r="L160" s="66">
        <v>3.2420220391629999E-3</v>
      </c>
      <c r="M160" s="67">
        <v>0.36790924293147997</v>
      </c>
      <c r="N160" s="67">
        <v>0.15388642826946999</v>
      </c>
      <c r="O160" s="67">
        <v>0.16116780052769</v>
      </c>
      <c r="P160" s="67">
        <v>0.83762769993106001</v>
      </c>
      <c r="Q160" s="67">
        <v>38.227313667300464</v>
      </c>
      <c r="R160" s="68">
        <v>2114.1759999999999</v>
      </c>
      <c r="S160" s="68">
        <v>2114.1759999999999</v>
      </c>
      <c r="T160" s="68">
        <v>2111.0720000000001</v>
      </c>
      <c r="U160" s="67">
        <v>36.783659543754737</v>
      </c>
      <c r="V160" s="68">
        <v>776.529541015625</v>
      </c>
      <c r="W160" s="65">
        <v>10</v>
      </c>
      <c r="X160" s="65" t="s">
        <v>78</v>
      </c>
    </row>
    <row r="161" spans="1:24" x14ac:dyDescent="0.35">
      <c r="A161" s="65">
        <v>586</v>
      </c>
      <c r="B161" s="65" t="s">
        <v>266</v>
      </c>
      <c r="C161" s="65" t="s">
        <v>267</v>
      </c>
      <c r="D161" s="65" t="s">
        <v>122</v>
      </c>
      <c r="E161" s="65" t="s">
        <v>82</v>
      </c>
      <c r="F161" s="65" t="s">
        <v>105</v>
      </c>
      <c r="G161" s="65" t="s">
        <v>77</v>
      </c>
      <c r="H161" s="66">
        <v>0.19824739486546469</v>
      </c>
      <c r="I161" s="66">
        <v>7.8625141288858003E-2</v>
      </c>
      <c r="J161" s="66">
        <v>8.0392811894103005E-3</v>
      </c>
      <c r="K161" s="66">
        <v>6.4207638498758601E-2</v>
      </c>
      <c r="L161" s="66">
        <v>9.5948089087013896E-2</v>
      </c>
      <c r="M161" s="67">
        <v>17.968625744346731</v>
      </c>
      <c r="N161" s="67">
        <v>1.70431427223411</v>
      </c>
      <c r="O161" s="67">
        <v>14.858864595253191</v>
      </c>
      <c r="P161" s="67">
        <v>21.564376952159158</v>
      </c>
      <c r="Q161" s="67">
        <v>43.756902952689643</v>
      </c>
      <c r="R161" s="68">
        <v>219731.47899999999</v>
      </c>
      <c r="S161" s="68">
        <v>223293.28</v>
      </c>
      <c r="T161" s="68">
        <v>227196.74100000001</v>
      </c>
      <c r="U161" s="67">
        <v>36.06935792948552</v>
      </c>
      <c r="V161" s="68">
        <v>81948.40625</v>
      </c>
      <c r="W161" s="65">
        <v>10</v>
      </c>
      <c r="X161" s="65" t="s">
        <v>78</v>
      </c>
    </row>
    <row r="162" spans="1:24" x14ac:dyDescent="0.35">
      <c r="A162" s="65">
        <v>586</v>
      </c>
      <c r="B162" s="65" t="s">
        <v>266</v>
      </c>
      <c r="C162" s="65" t="s">
        <v>267</v>
      </c>
      <c r="D162" s="65" t="s">
        <v>122</v>
      </c>
      <c r="E162" s="65" t="s">
        <v>82</v>
      </c>
      <c r="F162" s="65" t="s">
        <v>105</v>
      </c>
      <c r="G162" s="65" t="s">
        <v>79</v>
      </c>
      <c r="H162" s="66">
        <v>0.19824739486546469</v>
      </c>
      <c r="I162" s="66">
        <v>0.26573768967319622</v>
      </c>
      <c r="J162" s="66">
        <v>1.62899830856361E-2</v>
      </c>
      <c r="K162" s="66">
        <v>0.23497445446979681</v>
      </c>
      <c r="L162" s="66">
        <v>0.29895461346060248</v>
      </c>
      <c r="M162" s="67">
        <v>49.821121200676849</v>
      </c>
      <c r="N162" s="67">
        <v>2.4988031555844099</v>
      </c>
      <c r="O162" s="67">
        <v>44.92767541112994</v>
      </c>
      <c r="P162" s="67">
        <v>54.717996153879724</v>
      </c>
      <c r="Q162" s="67">
        <v>53.338359970426744</v>
      </c>
      <c r="R162" s="68">
        <v>219731.47899999999</v>
      </c>
      <c r="S162" s="68">
        <v>223293.28</v>
      </c>
      <c r="T162" s="68">
        <v>227196.74100000001</v>
      </c>
      <c r="U162" s="67">
        <v>63.930642070513642</v>
      </c>
      <c r="V162" s="68">
        <v>145248.328125</v>
      </c>
      <c r="W162" s="65">
        <v>10</v>
      </c>
      <c r="X162" s="65" t="s">
        <v>78</v>
      </c>
    </row>
    <row r="163" spans="1:24" x14ac:dyDescent="0.35">
      <c r="A163" s="65">
        <v>275</v>
      </c>
      <c r="B163" s="65" t="s">
        <v>109</v>
      </c>
      <c r="C163" s="65" t="s">
        <v>110</v>
      </c>
      <c r="D163" s="65" t="s">
        <v>104</v>
      </c>
      <c r="E163" s="65" t="s">
        <v>75</v>
      </c>
      <c r="F163" s="65" t="s">
        <v>101</v>
      </c>
      <c r="G163" s="65" t="s">
        <v>77</v>
      </c>
      <c r="H163" s="66">
        <v>1.9800922697393998E-3</v>
      </c>
      <c r="I163" s="66">
        <v>1.6362691521766E-3</v>
      </c>
      <c r="J163" s="66">
        <v>4.7801011566510001E-4</v>
      </c>
      <c r="K163" s="66">
        <v>9.210664629493E-4</v>
      </c>
      <c r="L163" s="66">
        <v>2.9052076251131998E-3</v>
      </c>
      <c r="M163" s="67">
        <v>0.47809686134454005</v>
      </c>
      <c r="N163" s="67">
        <v>0.13602333027735</v>
      </c>
      <c r="O163" s="67">
        <v>0.27307829801496997</v>
      </c>
      <c r="P163" s="67">
        <v>0.83574697182794</v>
      </c>
      <c r="Q163" s="67">
        <v>34.224636982032308</v>
      </c>
      <c r="R163" s="68">
        <v>5019.4009999999998</v>
      </c>
      <c r="S163" s="68">
        <v>4909.7749999999996</v>
      </c>
      <c r="T163" s="68">
        <v>5019.4009999999998</v>
      </c>
      <c r="U163" s="67">
        <v>77.041944279442745</v>
      </c>
      <c r="V163" s="68">
        <v>3867.044189453125</v>
      </c>
      <c r="W163" s="65">
        <v>10</v>
      </c>
      <c r="X163" s="65" t="s">
        <v>78</v>
      </c>
    </row>
    <row r="164" spans="1:24" x14ac:dyDescent="0.35">
      <c r="A164" s="65">
        <v>275</v>
      </c>
      <c r="B164" s="65" t="s">
        <v>109</v>
      </c>
      <c r="C164" s="65" t="s">
        <v>110</v>
      </c>
      <c r="D164" s="65" t="s">
        <v>104</v>
      </c>
      <c r="E164" s="65" t="s">
        <v>75</v>
      </c>
      <c r="F164" s="65" t="s">
        <v>101</v>
      </c>
      <c r="G164" s="65" t="s">
        <v>79</v>
      </c>
      <c r="H164" s="66">
        <v>1.9800922697393998E-3</v>
      </c>
      <c r="I164" s="66">
        <v>4.1967200182656999E-3</v>
      </c>
      <c r="J164" s="66">
        <v>1.2172236557256E-3</v>
      </c>
      <c r="K164" s="66">
        <v>2.3712782825329E-3</v>
      </c>
      <c r="L164" s="66">
        <v>7.4169637577431004E-3</v>
      </c>
      <c r="M164" s="67">
        <v>1.13661949324972</v>
      </c>
      <c r="N164" s="67">
        <v>0.33252037436112997</v>
      </c>
      <c r="O164" s="67">
        <v>0.63841516352606997</v>
      </c>
      <c r="P164" s="67">
        <v>2.01572365647649</v>
      </c>
      <c r="Q164" s="67">
        <v>36.922822837279078</v>
      </c>
      <c r="R164" s="68">
        <v>5019.4009999999998</v>
      </c>
      <c r="S164" s="68">
        <v>4909.7749999999996</v>
      </c>
      <c r="T164" s="68">
        <v>5019.4009999999998</v>
      </c>
      <c r="U164" s="67">
        <v>14.70183047333399</v>
      </c>
      <c r="V164" s="68">
        <v>737.94384765625</v>
      </c>
      <c r="W164" s="65">
        <v>10</v>
      </c>
      <c r="X164" s="65" t="s">
        <v>78</v>
      </c>
    </row>
    <row r="165" spans="1:24" x14ac:dyDescent="0.35">
      <c r="A165" s="65">
        <v>275</v>
      </c>
      <c r="B165" s="65" t="s">
        <v>109</v>
      </c>
      <c r="C165" s="65" t="s">
        <v>110</v>
      </c>
      <c r="D165" s="65" t="s">
        <v>104</v>
      </c>
      <c r="E165" s="65" t="s">
        <v>75</v>
      </c>
      <c r="F165" s="65" t="s">
        <v>101</v>
      </c>
      <c r="G165" s="65" t="s">
        <v>111</v>
      </c>
      <c r="H165" s="66">
        <v>1.9800922697393998E-3</v>
      </c>
      <c r="I165" s="66">
        <v>1.2412941224724001E-3</v>
      </c>
      <c r="J165" s="66">
        <v>5.1338659263479997E-4</v>
      </c>
      <c r="K165" s="66">
        <v>5.5024236944249997E-4</v>
      </c>
      <c r="L165" s="66">
        <v>2.7978111948343998E-3</v>
      </c>
      <c r="M165" s="67">
        <v>0.37238823674165999</v>
      </c>
      <c r="N165" s="67">
        <v>0.15401597779039999</v>
      </c>
      <c r="O165" s="67">
        <v>0.16496695711476</v>
      </c>
      <c r="P165" s="67">
        <v>0.8384205336818501</v>
      </c>
      <c r="Q165" s="67">
        <v>33.333333333340001</v>
      </c>
      <c r="R165" s="68">
        <v>5019.4009999999998</v>
      </c>
      <c r="S165" s="68">
        <v>4909.7749999999996</v>
      </c>
      <c r="T165" s="68">
        <v>5019.4009999999998</v>
      </c>
      <c r="U165" s="67">
        <v>8.25622524722408</v>
      </c>
      <c r="V165" s="68">
        <v>414.41305541992188</v>
      </c>
      <c r="W165" s="65">
        <v>10</v>
      </c>
      <c r="X165" s="65" t="s">
        <v>78</v>
      </c>
    </row>
    <row r="166" spans="1:24" x14ac:dyDescent="0.35">
      <c r="A166" s="65">
        <v>598</v>
      </c>
      <c r="B166" s="65" t="s">
        <v>290</v>
      </c>
      <c r="C166" s="65" t="s">
        <v>291</v>
      </c>
      <c r="D166" s="65" t="s">
        <v>116</v>
      </c>
      <c r="E166" s="65" t="s">
        <v>82</v>
      </c>
      <c r="F166" s="65" t="s">
        <v>292</v>
      </c>
      <c r="G166" s="65" t="s">
        <v>77</v>
      </c>
      <c r="H166" s="66">
        <v>0.26329089966554842</v>
      </c>
      <c r="I166" s="66">
        <v>8.3105425699422503E-2</v>
      </c>
      <c r="J166" s="66">
        <v>1.5547493063337499E-2</v>
      </c>
      <c r="K166" s="66">
        <v>5.7245342884558202E-2</v>
      </c>
      <c r="L166" s="66">
        <v>0.119170878617604</v>
      </c>
      <c r="M166" s="67">
        <v>19.32162007877476</v>
      </c>
      <c r="N166" s="67">
        <v>3.2902671597620303</v>
      </c>
      <c r="O166" s="67">
        <v>13.66223025432895</v>
      </c>
      <c r="P166" s="67">
        <v>26.602984687571418</v>
      </c>
      <c r="Q166" s="67">
        <v>43.011623953167238</v>
      </c>
      <c r="R166" s="68">
        <v>9329.2270000000008</v>
      </c>
      <c r="S166" s="68">
        <v>9542.4860000000008</v>
      </c>
      <c r="T166" s="68">
        <v>9749.64</v>
      </c>
      <c r="U166" s="67">
        <v>11.474689989763199</v>
      </c>
      <c r="V166" s="68">
        <v>1118.740966796875</v>
      </c>
      <c r="W166" s="65">
        <v>9</v>
      </c>
      <c r="X166" s="65" t="s">
        <v>20</v>
      </c>
    </row>
    <row r="167" spans="1:24" x14ac:dyDescent="0.35">
      <c r="A167" s="65">
        <v>598</v>
      </c>
      <c r="B167" s="65" t="s">
        <v>290</v>
      </c>
      <c r="C167" s="65" t="s">
        <v>291</v>
      </c>
      <c r="D167" s="65" t="s">
        <v>116</v>
      </c>
      <c r="E167" s="65" t="s">
        <v>82</v>
      </c>
      <c r="F167" s="65" t="s">
        <v>292</v>
      </c>
      <c r="G167" s="65" t="s">
        <v>79</v>
      </c>
      <c r="H167" s="66">
        <v>0.26329089966554842</v>
      </c>
      <c r="I167" s="66">
        <v>0.28664662080542019</v>
      </c>
      <c r="J167" s="66">
        <v>1.0607309342199899E-2</v>
      </c>
      <c r="K167" s="66">
        <v>0.26628195364443802</v>
      </c>
      <c r="L167" s="66">
        <v>0.30791512957274858</v>
      </c>
      <c r="M167" s="67">
        <v>61.464378144381456</v>
      </c>
      <c r="N167" s="67">
        <v>2.1903883904017403</v>
      </c>
      <c r="O167" s="67">
        <v>57.084976062886305</v>
      </c>
      <c r="P167" s="67">
        <v>65.665668641594849</v>
      </c>
      <c r="Q167" s="67">
        <v>46.636219133638612</v>
      </c>
      <c r="R167" s="68">
        <v>9329.2270000000008</v>
      </c>
      <c r="S167" s="68">
        <v>9542.4860000000008</v>
      </c>
      <c r="T167" s="68">
        <v>9749.64</v>
      </c>
      <c r="U167" s="67">
        <v>88.525310010237391</v>
      </c>
      <c r="V167" s="68">
        <v>8630.8994140625</v>
      </c>
      <c r="W167" s="65">
        <v>9</v>
      </c>
      <c r="X167" s="65" t="s">
        <v>20</v>
      </c>
    </row>
    <row r="168" spans="1:24" x14ac:dyDescent="0.35">
      <c r="A168" s="65">
        <v>600</v>
      </c>
      <c r="B168" s="65" t="s">
        <v>181</v>
      </c>
      <c r="C168" s="65" t="s">
        <v>182</v>
      </c>
      <c r="D168" s="65" t="s">
        <v>100</v>
      </c>
      <c r="E168" s="65" t="s">
        <v>75</v>
      </c>
      <c r="F168" s="65" t="s">
        <v>167</v>
      </c>
      <c r="G168" s="65" t="s">
        <v>77</v>
      </c>
      <c r="H168" s="66">
        <v>1.8848581354508599E-2</v>
      </c>
      <c r="I168" s="66">
        <v>3.6547067184038002E-3</v>
      </c>
      <c r="J168" s="66">
        <v>7.9834256325940001E-4</v>
      </c>
      <c r="K168" s="66">
        <v>2.3785497617784999E-3</v>
      </c>
      <c r="L168" s="66">
        <v>5.6117053048876002E-3</v>
      </c>
      <c r="M168" s="67">
        <v>0.96728229596255</v>
      </c>
      <c r="N168" s="67">
        <v>0.20936524708680002</v>
      </c>
      <c r="O168" s="67">
        <v>0.63169685849834001</v>
      </c>
      <c r="P168" s="67">
        <v>1.47849304528526</v>
      </c>
      <c r="Q168" s="67">
        <v>37.783248320149951</v>
      </c>
      <c r="R168" s="68">
        <v>6266.6149999999998</v>
      </c>
      <c r="S168" s="68">
        <v>6530.0259999999998</v>
      </c>
      <c r="T168" s="68">
        <v>6618.6949999999997</v>
      </c>
      <c r="U168" s="67">
        <v>62.139091543575319</v>
      </c>
      <c r="V168" s="68">
        <v>4112.796875</v>
      </c>
      <c r="W168" s="65">
        <v>10</v>
      </c>
      <c r="X168" s="65" t="s">
        <v>78</v>
      </c>
    </row>
    <row r="169" spans="1:24" x14ac:dyDescent="0.35">
      <c r="A169" s="65">
        <v>600</v>
      </c>
      <c r="B169" s="65" t="s">
        <v>181</v>
      </c>
      <c r="C169" s="65" t="s">
        <v>182</v>
      </c>
      <c r="D169" s="65" t="s">
        <v>100</v>
      </c>
      <c r="E169" s="65" t="s">
        <v>75</v>
      </c>
      <c r="F169" s="65" t="s">
        <v>167</v>
      </c>
      <c r="G169" s="65" t="s">
        <v>79</v>
      </c>
      <c r="H169" s="66">
        <v>1.8848581354508599E-2</v>
      </c>
      <c r="I169" s="66">
        <v>4.3785478154046001E-2</v>
      </c>
      <c r="J169" s="66">
        <v>6.6294439634786003E-3</v>
      </c>
      <c r="K169" s="66">
        <v>3.2457977310205499E-2</v>
      </c>
      <c r="L169" s="66">
        <v>5.8825810104275997E-2</v>
      </c>
      <c r="M169" s="67">
        <v>10.300030118036659</v>
      </c>
      <c r="N169" s="67">
        <v>1.1692988409870999</v>
      </c>
      <c r="O169" s="67">
        <v>8.218613574693979</v>
      </c>
      <c r="P169" s="67">
        <v>12.83486369893178</v>
      </c>
      <c r="Q169" s="67">
        <v>42.510048662257873</v>
      </c>
      <c r="R169" s="68">
        <v>6266.6149999999998</v>
      </c>
      <c r="S169" s="68">
        <v>6530.0259999999998</v>
      </c>
      <c r="T169" s="68">
        <v>6618.6949999999997</v>
      </c>
      <c r="U169" s="67">
        <v>37.860908456423147</v>
      </c>
      <c r="V169" s="68">
        <v>2505.89794921875</v>
      </c>
      <c r="W169" s="65">
        <v>10</v>
      </c>
      <c r="X169" s="65" t="s">
        <v>78</v>
      </c>
    </row>
    <row r="170" spans="1:24" x14ac:dyDescent="0.35">
      <c r="A170" s="65">
        <v>604</v>
      </c>
      <c r="B170" s="65" t="s">
        <v>203</v>
      </c>
      <c r="C170" s="65" t="s">
        <v>204</v>
      </c>
      <c r="D170" s="65" t="s">
        <v>100</v>
      </c>
      <c r="E170" s="65" t="s">
        <v>205</v>
      </c>
      <c r="F170" s="65" t="s">
        <v>76</v>
      </c>
      <c r="G170" s="65" t="s">
        <v>77</v>
      </c>
      <c r="H170" s="66">
        <v>2.9221136839694201E-2</v>
      </c>
      <c r="I170" s="66">
        <v>7.8526884518038999E-3</v>
      </c>
      <c r="J170" s="66">
        <v>6.797361028625E-4</v>
      </c>
      <c r="K170" s="66">
        <v>6.6261464406743003E-3</v>
      </c>
      <c r="L170" s="66">
        <v>9.3041447094814999E-3</v>
      </c>
      <c r="M170" s="67">
        <v>2.0900693020733296</v>
      </c>
      <c r="N170" s="67">
        <v>0.1869008842862</v>
      </c>
      <c r="O170" s="67">
        <v>1.7533882368736102</v>
      </c>
      <c r="P170" s="67">
        <v>2.48976067067378</v>
      </c>
      <c r="Q170" s="67">
        <v>37.571426191534258</v>
      </c>
      <c r="R170" s="68">
        <v>32824.860999999997</v>
      </c>
      <c r="S170" s="68">
        <v>32824.860999999997</v>
      </c>
      <c r="T170" s="68">
        <v>33304.756000000001</v>
      </c>
      <c r="U170" s="67">
        <v>77.72302966572181</v>
      </c>
      <c r="V170" s="68">
        <v>25885.46484375</v>
      </c>
      <c r="W170" s="65">
        <v>10</v>
      </c>
      <c r="X170" s="65" t="s">
        <v>78</v>
      </c>
    </row>
    <row r="171" spans="1:24" x14ac:dyDescent="0.35">
      <c r="A171" s="65">
        <v>604</v>
      </c>
      <c r="B171" s="65" t="s">
        <v>203</v>
      </c>
      <c r="C171" s="65" t="s">
        <v>204</v>
      </c>
      <c r="D171" s="65" t="s">
        <v>100</v>
      </c>
      <c r="E171" s="65" t="s">
        <v>205</v>
      </c>
      <c r="F171" s="65" t="s">
        <v>76</v>
      </c>
      <c r="G171" s="65" t="s">
        <v>79</v>
      </c>
      <c r="H171" s="66">
        <v>2.9221136839694201E-2</v>
      </c>
      <c r="I171" s="66">
        <v>0.1037743872611316</v>
      </c>
      <c r="J171" s="66">
        <v>3.9658505737283998E-3</v>
      </c>
      <c r="K171" s="66">
        <v>9.6251916470945303E-2</v>
      </c>
      <c r="L171" s="66">
        <v>0.11181203255203399</v>
      </c>
      <c r="M171" s="67">
        <v>25.781380475295652</v>
      </c>
      <c r="N171" s="67">
        <v>0.89164954492886994</v>
      </c>
      <c r="O171" s="67">
        <v>24.072087964440662</v>
      </c>
      <c r="P171" s="67">
        <v>27.56797721771138</v>
      </c>
      <c r="Q171" s="67">
        <v>40.251679835597137</v>
      </c>
      <c r="R171" s="68">
        <v>32824.860999999997</v>
      </c>
      <c r="S171" s="68">
        <v>32824.860999999997</v>
      </c>
      <c r="T171" s="68">
        <v>33304.756000000001</v>
      </c>
      <c r="U171" s="67">
        <v>22.276970334278801</v>
      </c>
      <c r="V171" s="68">
        <v>7419.29052734375</v>
      </c>
      <c r="W171" s="65">
        <v>10</v>
      </c>
      <c r="X171" s="65" t="s">
        <v>78</v>
      </c>
    </row>
    <row r="172" spans="1:24" x14ac:dyDescent="0.35">
      <c r="A172" s="65">
        <v>608</v>
      </c>
      <c r="B172" s="65" t="s">
        <v>187</v>
      </c>
      <c r="C172" s="65" t="s">
        <v>188</v>
      </c>
      <c r="D172" s="65" t="s">
        <v>116</v>
      </c>
      <c r="E172" s="65" t="s">
        <v>82</v>
      </c>
      <c r="F172" s="65" t="s">
        <v>172</v>
      </c>
      <c r="G172" s="65" t="s">
        <v>77</v>
      </c>
      <c r="H172" s="66">
        <v>2.4249342416319E-2</v>
      </c>
      <c r="I172" s="66">
        <v>1.53867070615114E-2</v>
      </c>
      <c r="J172" s="66">
        <v>2.1656873523182999E-3</v>
      </c>
      <c r="K172" s="66">
        <v>1.1667385724523201E-2</v>
      </c>
      <c r="L172" s="66">
        <v>2.0267357620265301E-2</v>
      </c>
      <c r="M172" s="67">
        <v>3.8130000536872597</v>
      </c>
      <c r="N172" s="67">
        <v>0.52296609912104997</v>
      </c>
      <c r="O172" s="67">
        <v>2.9095371482000898</v>
      </c>
      <c r="P172" s="67">
        <v>4.9826070611554893</v>
      </c>
      <c r="Q172" s="67">
        <v>40.353283096946576</v>
      </c>
      <c r="R172" s="68">
        <v>106738.501</v>
      </c>
      <c r="S172" s="68">
        <v>110380.804</v>
      </c>
      <c r="T172" s="68">
        <v>112190.977</v>
      </c>
      <c r="U172" s="67">
        <v>44.91486981545966</v>
      </c>
      <c r="V172" s="68">
        <v>50390.4296875</v>
      </c>
      <c r="W172" s="65">
        <v>9</v>
      </c>
      <c r="X172" s="65" t="s">
        <v>20</v>
      </c>
    </row>
    <row r="173" spans="1:24" x14ac:dyDescent="0.35">
      <c r="A173" s="65">
        <v>608</v>
      </c>
      <c r="B173" s="65" t="s">
        <v>187</v>
      </c>
      <c r="C173" s="65" t="s">
        <v>188</v>
      </c>
      <c r="D173" s="65" t="s">
        <v>116</v>
      </c>
      <c r="E173" s="65" t="s">
        <v>82</v>
      </c>
      <c r="F173" s="65" t="s">
        <v>172</v>
      </c>
      <c r="G173" s="65" t="s">
        <v>79</v>
      </c>
      <c r="H173" s="66">
        <v>2.4249342416319E-2</v>
      </c>
      <c r="I173" s="66">
        <v>3.1475686655671603E-2</v>
      </c>
      <c r="J173" s="66">
        <v>2.2166319789562001E-3</v>
      </c>
      <c r="K173" s="66">
        <v>2.7405481592101998E-2</v>
      </c>
      <c r="L173" s="66">
        <v>3.6127935441238102E-2</v>
      </c>
      <c r="M173" s="67">
        <v>7.4128496378280602</v>
      </c>
      <c r="N173" s="67">
        <v>0.49468239506821005</v>
      </c>
      <c r="O173" s="67">
        <v>6.4988228746827303</v>
      </c>
      <c r="P173" s="67">
        <v>8.4438203965168803</v>
      </c>
      <c r="Q173" s="67">
        <v>42.460980855526756</v>
      </c>
      <c r="R173" s="68">
        <v>106738.501</v>
      </c>
      <c r="S173" s="68">
        <v>110380.804</v>
      </c>
      <c r="T173" s="68">
        <v>112190.977</v>
      </c>
      <c r="U173" s="67">
        <v>55.085130184541342</v>
      </c>
      <c r="V173" s="68">
        <v>61800.546875</v>
      </c>
      <c r="W173" s="65">
        <v>9</v>
      </c>
      <c r="X173" s="65" t="s">
        <v>20</v>
      </c>
    </row>
    <row r="174" spans="1:24" x14ac:dyDescent="0.35">
      <c r="A174" s="65">
        <v>646</v>
      </c>
      <c r="B174" s="65" t="s">
        <v>272</v>
      </c>
      <c r="C174" s="65" t="s">
        <v>273</v>
      </c>
      <c r="D174" s="65" t="s">
        <v>193</v>
      </c>
      <c r="E174" s="65" t="s">
        <v>82</v>
      </c>
      <c r="F174" s="65" t="s">
        <v>101</v>
      </c>
      <c r="G174" s="65" t="s">
        <v>77</v>
      </c>
      <c r="H174" s="66">
        <v>0.23100196192350619</v>
      </c>
      <c r="I174" s="66">
        <v>8.9512609187872197E-2</v>
      </c>
      <c r="J174" s="66">
        <v>8.5883492692887999E-3</v>
      </c>
      <c r="K174" s="66">
        <v>7.4006925235940296E-2</v>
      </c>
      <c r="L174" s="66">
        <v>0.1078884827361932</v>
      </c>
      <c r="M174" s="67">
        <v>19.648180093114309</v>
      </c>
      <c r="N174" s="67">
        <v>1.7815881864091201</v>
      </c>
      <c r="O174" s="67">
        <v>16.380080546453591</v>
      </c>
      <c r="P174" s="67">
        <v>23.385964064281712</v>
      </c>
      <c r="Q174" s="67">
        <v>45.557710059488812</v>
      </c>
      <c r="R174" s="68">
        <v>13146.361999999999</v>
      </c>
      <c r="S174" s="68">
        <v>12835.028</v>
      </c>
      <c r="T174" s="68">
        <v>13146.361999999999</v>
      </c>
      <c r="U174" s="67">
        <v>16.898164250590661</v>
      </c>
      <c r="V174" s="68">
        <v>2221.493896484375</v>
      </c>
      <c r="W174" s="65">
        <v>10</v>
      </c>
      <c r="X174" s="65" t="s">
        <v>78</v>
      </c>
    </row>
    <row r="175" spans="1:24" x14ac:dyDescent="0.35">
      <c r="A175" s="65">
        <v>646</v>
      </c>
      <c r="B175" s="65" t="s">
        <v>272</v>
      </c>
      <c r="C175" s="65" t="s">
        <v>273</v>
      </c>
      <c r="D175" s="65" t="s">
        <v>193</v>
      </c>
      <c r="E175" s="65" t="s">
        <v>82</v>
      </c>
      <c r="F175" s="65" t="s">
        <v>101</v>
      </c>
      <c r="G175" s="65" t="s">
        <v>79</v>
      </c>
      <c r="H175" s="66">
        <v>0.23100196192350619</v>
      </c>
      <c r="I175" s="66">
        <v>0.25977281037318778</v>
      </c>
      <c r="J175" s="66">
        <v>5.8286354469626999E-3</v>
      </c>
      <c r="K175" s="66">
        <v>0.24848230358222981</v>
      </c>
      <c r="L175" s="66">
        <v>0.27139107115362843</v>
      </c>
      <c r="M175" s="67">
        <v>54.75477132254882</v>
      </c>
      <c r="N175" s="67">
        <v>1.1257046720622599</v>
      </c>
      <c r="O175" s="67">
        <v>52.534392242965033</v>
      </c>
      <c r="P175" s="67">
        <v>56.956386060821018</v>
      </c>
      <c r="Q175" s="67">
        <v>47.442954120458459</v>
      </c>
      <c r="R175" s="68">
        <v>13146.361999999999</v>
      </c>
      <c r="S175" s="68">
        <v>12835.028</v>
      </c>
      <c r="T175" s="68">
        <v>13146.361999999999</v>
      </c>
      <c r="U175" s="67">
        <v>83.101835749409133</v>
      </c>
      <c r="V175" s="68">
        <v>10924.8681640625</v>
      </c>
      <c r="W175" s="65">
        <v>10</v>
      </c>
      <c r="X175" s="65" t="s">
        <v>78</v>
      </c>
    </row>
    <row r="176" spans="1:24" x14ac:dyDescent="0.35">
      <c r="A176" s="65">
        <v>662</v>
      </c>
      <c r="B176" s="65" t="s">
        <v>140</v>
      </c>
      <c r="C176" s="65" t="s">
        <v>141</v>
      </c>
      <c r="D176" s="65" t="s">
        <v>100</v>
      </c>
      <c r="E176" s="65" t="s">
        <v>75</v>
      </c>
      <c r="F176" s="65" t="s">
        <v>86</v>
      </c>
      <c r="G176" s="65" t="s">
        <v>77</v>
      </c>
      <c r="H176" s="66">
        <v>7.2018620576616002E-3</v>
      </c>
      <c r="I176" s="66">
        <v>6.1849497211652E-3</v>
      </c>
      <c r="J176" s="66">
        <v>2.0134514188772999E-3</v>
      </c>
      <c r="K176" s="66">
        <v>3.2382548764962001E-3</v>
      </c>
      <c r="L176" s="66">
        <v>1.17813373840459E-2</v>
      </c>
      <c r="M176" s="67">
        <v>1.6913144941520499</v>
      </c>
      <c r="N176" s="67">
        <v>0.56380883673322002</v>
      </c>
      <c r="O176" s="67">
        <v>0.87014989106017004</v>
      </c>
      <c r="P176" s="67">
        <v>3.2619163696304403</v>
      </c>
      <c r="Q176" s="67">
        <v>36.568892080984789</v>
      </c>
      <c r="R176" s="68">
        <v>173.124</v>
      </c>
      <c r="S176" s="68">
        <v>178.583</v>
      </c>
      <c r="T176" s="68">
        <v>179.23699999999999</v>
      </c>
      <c r="U176" s="67">
        <v>18.810838605651963</v>
      </c>
      <c r="V176" s="68">
        <v>33.715984344482422</v>
      </c>
      <c r="W176" s="65">
        <v>9</v>
      </c>
      <c r="X176" s="65" t="s">
        <v>21</v>
      </c>
    </row>
    <row r="177" spans="1:24" x14ac:dyDescent="0.35">
      <c r="A177" s="65">
        <v>662</v>
      </c>
      <c r="B177" s="65" t="s">
        <v>140</v>
      </c>
      <c r="C177" s="65" t="s">
        <v>141</v>
      </c>
      <c r="D177" s="65" t="s">
        <v>100</v>
      </c>
      <c r="E177" s="65" t="s">
        <v>75</v>
      </c>
      <c r="F177" s="65" t="s">
        <v>86</v>
      </c>
      <c r="G177" s="65" t="s">
        <v>79</v>
      </c>
      <c r="H177" s="66">
        <v>7.2018620576616002E-3</v>
      </c>
      <c r="I177" s="66">
        <v>7.4374720025040999E-3</v>
      </c>
      <c r="J177" s="66">
        <v>2.4335789656693002E-3</v>
      </c>
      <c r="K177" s="66">
        <v>3.8803096114598001E-3</v>
      </c>
      <c r="L177" s="66">
        <v>1.42090457050476E-2</v>
      </c>
      <c r="M177" s="67">
        <v>1.9743777500087298</v>
      </c>
      <c r="N177" s="67">
        <v>0.64373944868645006</v>
      </c>
      <c r="O177" s="67">
        <v>1.03022540586782</v>
      </c>
      <c r="P177" s="67">
        <v>3.7510063853070297</v>
      </c>
      <c r="Q177" s="67">
        <v>37.669954508306411</v>
      </c>
      <c r="R177" s="68">
        <v>173.124</v>
      </c>
      <c r="S177" s="68">
        <v>178.583</v>
      </c>
      <c r="T177" s="68">
        <v>179.23699999999999</v>
      </c>
      <c r="U177" s="67">
        <v>81.189161394348091</v>
      </c>
      <c r="V177" s="68">
        <v>145.52101135253906</v>
      </c>
      <c r="W177" s="65">
        <v>9</v>
      </c>
      <c r="X177" s="65" t="s">
        <v>21</v>
      </c>
    </row>
    <row r="178" spans="1:24" x14ac:dyDescent="0.35">
      <c r="A178" s="65">
        <v>882</v>
      </c>
      <c r="B178" s="65" t="s">
        <v>189</v>
      </c>
      <c r="C178" s="65" t="s">
        <v>190</v>
      </c>
      <c r="D178" s="65" t="s">
        <v>116</v>
      </c>
      <c r="E178" s="65" t="s">
        <v>75</v>
      </c>
      <c r="F178" s="65" t="s">
        <v>101</v>
      </c>
      <c r="G178" s="65" t="s">
        <v>77</v>
      </c>
      <c r="H178" s="66">
        <v>2.46004897655159E-2</v>
      </c>
      <c r="I178" s="66">
        <v>1.45906143310286E-2</v>
      </c>
      <c r="J178" s="66">
        <v>3.8374433761684001E-3</v>
      </c>
      <c r="K178" s="66">
        <v>8.6716940183251007E-3</v>
      </c>
      <c r="L178" s="66">
        <v>2.4449890083205202E-2</v>
      </c>
      <c r="M178" s="67">
        <v>3.7729877510892496</v>
      </c>
      <c r="N178" s="67">
        <v>0.99495988937301005</v>
      </c>
      <c r="O178" s="67">
        <v>2.2330181147316099</v>
      </c>
      <c r="P178" s="67">
        <v>6.3064702354708402</v>
      </c>
      <c r="Q178" s="67">
        <v>38.671247545970225</v>
      </c>
      <c r="R178" s="68">
        <v>214.929</v>
      </c>
      <c r="S178" s="68">
        <v>211.905</v>
      </c>
      <c r="T178" s="68">
        <v>214.929</v>
      </c>
      <c r="U178" s="67">
        <v>18.677390932845</v>
      </c>
      <c r="V178" s="68">
        <v>40.143131256103516</v>
      </c>
      <c r="W178" s="65">
        <v>10</v>
      </c>
      <c r="X178" s="65" t="s">
        <v>78</v>
      </c>
    </row>
    <row r="179" spans="1:24" x14ac:dyDescent="0.35">
      <c r="A179" s="65">
        <v>882</v>
      </c>
      <c r="B179" s="65" t="s">
        <v>189</v>
      </c>
      <c r="C179" s="65" t="s">
        <v>190</v>
      </c>
      <c r="D179" s="65" t="s">
        <v>116</v>
      </c>
      <c r="E179" s="65" t="s">
        <v>75</v>
      </c>
      <c r="F179" s="65" t="s">
        <v>101</v>
      </c>
      <c r="G179" s="65" t="s">
        <v>79</v>
      </c>
      <c r="H179" s="66">
        <v>2.46004897655159E-2</v>
      </c>
      <c r="I179" s="66">
        <v>2.6899461217902699E-2</v>
      </c>
      <c r="J179" s="66">
        <v>3.7145114020934E-3</v>
      </c>
      <c r="K179" s="66">
        <v>2.0468148203836901E-2</v>
      </c>
      <c r="L179" s="66">
        <v>3.5278781553039401E-2</v>
      </c>
      <c r="M179" s="67">
        <v>6.8662369275744997</v>
      </c>
      <c r="N179" s="67">
        <v>0.92108800583787998</v>
      </c>
      <c r="O179" s="67">
        <v>5.2577975522411</v>
      </c>
      <c r="P179" s="67">
        <v>8.9203938367207591</v>
      </c>
      <c r="Q179" s="67">
        <v>39.176424439820352</v>
      </c>
      <c r="R179" s="68">
        <v>214.929</v>
      </c>
      <c r="S179" s="68">
        <v>211.905</v>
      </c>
      <c r="T179" s="68">
        <v>214.929</v>
      </c>
      <c r="U179" s="67">
        <v>81.322609067154971</v>
      </c>
      <c r="V179" s="68">
        <v>174.78587341308594</v>
      </c>
      <c r="W179" s="65">
        <v>10</v>
      </c>
      <c r="X179" s="65" t="s">
        <v>78</v>
      </c>
    </row>
    <row r="180" spans="1:24" x14ac:dyDescent="0.35">
      <c r="A180" s="65">
        <v>678</v>
      </c>
      <c r="B180" s="65" t="s">
        <v>213</v>
      </c>
      <c r="C180" s="65" t="s">
        <v>214</v>
      </c>
      <c r="D180" s="65" t="s">
        <v>193</v>
      </c>
      <c r="E180" s="65" t="s">
        <v>75</v>
      </c>
      <c r="F180" s="65" t="s">
        <v>76</v>
      </c>
      <c r="G180" s="65" t="s">
        <v>77</v>
      </c>
      <c r="H180" s="66">
        <v>4.7923375105539102E-2</v>
      </c>
      <c r="I180" s="66">
        <v>4.7113366381047898E-2</v>
      </c>
      <c r="J180" s="66">
        <v>5.7913641861799996E-3</v>
      </c>
      <c r="K180" s="66">
        <v>3.6956934321941498E-2</v>
      </c>
      <c r="L180" s="66">
        <v>5.9887398549390701E-2</v>
      </c>
      <c r="M180" s="67">
        <v>11.38153527080898</v>
      </c>
      <c r="N180" s="67">
        <v>1.3014243196194399</v>
      </c>
      <c r="O180" s="67">
        <v>9.0642843283407295</v>
      </c>
      <c r="P180" s="67">
        <v>14.19868618176436</v>
      </c>
      <c r="Q180" s="67">
        <v>41.394561682625401</v>
      </c>
      <c r="R180" s="68">
        <v>214.59899999999999</v>
      </c>
      <c r="S180" s="68">
        <v>214.59899999999999</v>
      </c>
      <c r="T180" s="68">
        <v>218.64099999999999</v>
      </c>
      <c r="U180" s="67">
        <v>66.375485382146266</v>
      </c>
      <c r="V180" s="68">
        <v>145.1240234375</v>
      </c>
      <c r="W180" s="65">
        <v>10</v>
      </c>
      <c r="X180" s="65" t="s">
        <v>78</v>
      </c>
    </row>
    <row r="181" spans="1:24" x14ac:dyDescent="0.35">
      <c r="A181" s="65">
        <v>678</v>
      </c>
      <c r="B181" s="65" t="s">
        <v>213</v>
      </c>
      <c r="C181" s="65" t="s">
        <v>214</v>
      </c>
      <c r="D181" s="65" t="s">
        <v>193</v>
      </c>
      <c r="E181" s="65" t="s">
        <v>75</v>
      </c>
      <c r="F181" s="65" t="s">
        <v>76</v>
      </c>
      <c r="G181" s="65" t="s">
        <v>79</v>
      </c>
      <c r="H181" s="66">
        <v>4.7923375105539102E-2</v>
      </c>
      <c r="I181" s="66">
        <v>4.9522349034618697E-2</v>
      </c>
      <c r="J181" s="66">
        <v>5.5713269288983E-3</v>
      </c>
      <c r="K181" s="66">
        <v>3.96560600986825E-2</v>
      </c>
      <c r="L181" s="66">
        <v>6.1685663771831101E-2</v>
      </c>
      <c r="M181" s="67">
        <v>12.365128523502859</v>
      </c>
      <c r="N181" s="67">
        <v>1.3569949251611699</v>
      </c>
      <c r="O181" s="67">
        <v>9.9365720948706393</v>
      </c>
      <c r="P181" s="67">
        <v>15.28649435883084</v>
      </c>
      <c r="Q181" s="67">
        <v>40.050007519525359</v>
      </c>
      <c r="R181" s="68">
        <v>214.59899999999999</v>
      </c>
      <c r="S181" s="68">
        <v>214.59899999999999</v>
      </c>
      <c r="T181" s="68">
        <v>218.64099999999999</v>
      </c>
      <c r="U181" s="67">
        <v>33.624514617853258</v>
      </c>
      <c r="V181" s="68">
        <v>73.516975402832031</v>
      </c>
      <c r="W181" s="65">
        <v>10</v>
      </c>
      <c r="X181" s="65" t="s">
        <v>78</v>
      </c>
    </row>
    <row r="182" spans="1:24" x14ac:dyDescent="0.35">
      <c r="A182" s="65">
        <v>686</v>
      </c>
      <c r="B182" s="65" t="s">
        <v>288</v>
      </c>
      <c r="C182" s="65" t="s">
        <v>289</v>
      </c>
      <c r="D182" s="65" t="s">
        <v>193</v>
      </c>
      <c r="E182" s="65" t="s">
        <v>82</v>
      </c>
      <c r="F182" s="65" t="s">
        <v>76</v>
      </c>
      <c r="G182" s="65" t="s">
        <v>77</v>
      </c>
      <c r="H182" s="66">
        <v>0.26286197297605662</v>
      </c>
      <c r="I182" s="66">
        <v>0.1014858333676024</v>
      </c>
      <c r="J182" s="66">
        <v>9.0460698575532995E-3</v>
      </c>
      <c r="K182" s="66">
        <v>8.4979757969636194E-2</v>
      </c>
      <c r="L182" s="66">
        <v>0.1207747997195073</v>
      </c>
      <c r="M182" s="67">
        <v>22.734409014223118</v>
      </c>
      <c r="N182" s="67">
        <v>1.9346442349010899</v>
      </c>
      <c r="O182" s="67">
        <v>19.144526216848028</v>
      </c>
      <c r="P182" s="67">
        <v>26.774538661547709</v>
      </c>
      <c r="Q182" s="67">
        <v>44.639749950883129</v>
      </c>
      <c r="R182" s="68">
        <v>16000.781000000001</v>
      </c>
      <c r="S182" s="68">
        <v>16000.781000000001</v>
      </c>
      <c r="T182" s="68">
        <v>16436.12</v>
      </c>
      <c r="U182" s="67">
        <v>43.946503398617047</v>
      </c>
      <c r="V182" s="68">
        <v>7223.10009765625</v>
      </c>
      <c r="W182" s="65">
        <v>10</v>
      </c>
      <c r="X182" s="65" t="s">
        <v>78</v>
      </c>
    </row>
    <row r="183" spans="1:24" x14ac:dyDescent="0.35">
      <c r="A183" s="65">
        <v>686</v>
      </c>
      <c r="B183" s="65" t="s">
        <v>288</v>
      </c>
      <c r="C183" s="65" t="s">
        <v>289</v>
      </c>
      <c r="D183" s="65" t="s">
        <v>193</v>
      </c>
      <c r="E183" s="65" t="s">
        <v>82</v>
      </c>
      <c r="F183" s="65" t="s">
        <v>76</v>
      </c>
      <c r="G183" s="65" t="s">
        <v>79</v>
      </c>
      <c r="H183" s="66">
        <v>0.26286197297605662</v>
      </c>
      <c r="I183" s="66">
        <v>0.38938248459002472</v>
      </c>
      <c r="J183" s="66">
        <v>1.37837619106003E-2</v>
      </c>
      <c r="K183" s="66">
        <v>0.36255846349754062</v>
      </c>
      <c r="L183" s="66">
        <v>0.41689315222479018</v>
      </c>
      <c r="M183" s="67">
        <v>72.86146762425895</v>
      </c>
      <c r="N183" s="67">
        <v>1.8901077833195798</v>
      </c>
      <c r="O183" s="67">
        <v>68.976690939101715</v>
      </c>
      <c r="P183" s="67">
        <v>76.426042602306595</v>
      </c>
      <c r="Q183" s="67">
        <v>53.44148248537082</v>
      </c>
      <c r="R183" s="68">
        <v>16000.781000000001</v>
      </c>
      <c r="S183" s="68">
        <v>16000.781000000001</v>
      </c>
      <c r="T183" s="68">
        <v>16436.12</v>
      </c>
      <c r="U183" s="67">
        <v>56.053496601382889</v>
      </c>
      <c r="V183" s="68">
        <v>9213.01953125</v>
      </c>
      <c r="W183" s="65">
        <v>10</v>
      </c>
      <c r="X183" s="65" t="s">
        <v>78</v>
      </c>
    </row>
    <row r="184" spans="1:24" x14ac:dyDescent="0.35">
      <c r="A184" s="65">
        <v>688</v>
      </c>
      <c r="B184" s="65" t="s">
        <v>72</v>
      </c>
      <c r="C184" s="65" t="s">
        <v>73</v>
      </c>
      <c r="D184" s="65" t="s">
        <v>74</v>
      </c>
      <c r="E184" s="65" t="s">
        <v>75</v>
      </c>
      <c r="F184" s="65" t="s">
        <v>76</v>
      </c>
      <c r="G184" s="65" t="s">
        <v>77</v>
      </c>
      <c r="H184" s="66">
        <v>4.3311414746289998E-4</v>
      </c>
      <c r="I184" s="66">
        <v>0</v>
      </c>
      <c r="J184" s="66"/>
      <c r="K184" s="66"/>
      <c r="L184" s="66"/>
      <c r="M184" s="67">
        <v>0</v>
      </c>
      <c r="N184" s="67"/>
      <c r="O184" s="67"/>
      <c r="P184" s="67"/>
      <c r="Q184" s="67"/>
      <c r="R184" s="68">
        <v>7401.0559999999996</v>
      </c>
      <c r="S184" s="68">
        <v>7401.0559999999996</v>
      </c>
      <c r="T184" s="68">
        <v>7358.0050000000001</v>
      </c>
      <c r="U184" s="67">
        <v>57.451129511049089</v>
      </c>
      <c r="V184" s="68">
        <v>4227.2568359375</v>
      </c>
      <c r="W184" s="65">
        <v>10</v>
      </c>
      <c r="X184" s="65" t="s">
        <v>78</v>
      </c>
    </row>
    <row r="185" spans="1:24" x14ac:dyDescent="0.35">
      <c r="A185" s="65">
        <v>688</v>
      </c>
      <c r="B185" s="65" t="s">
        <v>72</v>
      </c>
      <c r="C185" s="65" t="s">
        <v>73</v>
      </c>
      <c r="D185" s="65" t="s">
        <v>74</v>
      </c>
      <c r="E185" s="65" t="s">
        <v>75</v>
      </c>
      <c r="F185" s="65" t="s">
        <v>76</v>
      </c>
      <c r="G185" s="65" t="s">
        <v>79</v>
      </c>
      <c r="H185" s="66">
        <v>4.3311414746289998E-4</v>
      </c>
      <c r="I185" s="66">
        <v>1.0179216098706E-3</v>
      </c>
      <c r="J185" s="66">
        <v>4.0456345791510003E-4</v>
      </c>
      <c r="K185" s="66">
        <v>4.6586343231640003E-4</v>
      </c>
      <c r="L185" s="66">
        <v>2.2227258034618999E-3</v>
      </c>
      <c r="M185" s="67">
        <v>0.26716026040802998</v>
      </c>
      <c r="N185" s="67">
        <v>0.10422514600586001</v>
      </c>
      <c r="O185" s="67">
        <v>0.12399423183598</v>
      </c>
      <c r="P185" s="67">
        <v>0.57467729469667006</v>
      </c>
      <c r="Q185" s="67">
        <v>38.101535322504546</v>
      </c>
      <c r="R185" s="68">
        <v>7401.0559999999996</v>
      </c>
      <c r="S185" s="68">
        <v>7401.0559999999996</v>
      </c>
      <c r="T185" s="68">
        <v>7358.0050000000001</v>
      </c>
      <c r="U185" s="67">
        <v>42.548870488950804</v>
      </c>
      <c r="V185" s="68">
        <v>3130.748046875</v>
      </c>
      <c r="W185" s="65">
        <v>10</v>
      </c>
      <c r="X185" s="65" t="s">
        <v>78</v>
      </c>
    </row>
    <row r="186" spans="1:24" x14ac:dyDescent="0.35">
      <c r="A186" s="65">
        <v>694</v>
      </c>
      <c r="B186" s="65" t="s">
        <v>303</v>
      </c>
      <c r="C186" s="65" t="s">
        <v>304</v>
      </c>
      <c r="D186" s="65" t="s">
        <v>193</v>
      </c>
      <c r="E186" s="65" t="s">
        <v>82</v>
      </c>
      <c r="F186" s="65" t="s">
        <v>76</v>
      </c>
      <c r="G186" s="65" t="s">
        <v>77</v>
      </c>
      <c r="H186" s="66">
        <v>0.29289930671452868</v>
      </c>
      <c r="I186" s="66">
        <v>0.1374303176163395</v>
      </c>
      <c r="J186" s="66">
        <v>7.1873140660883997E-3</v>
      </c>
      <c r="K186" s="66">
        <v>0.1239115424021448</v>
      </c>
      <c r="L186" s="66">
        <v>0.15216781842189289</v>
      </c>
      <c r="M186" s="67">
        <v>33.284061728815622</v>
      </c>
      <c r="N186" s="67">
        <v>1.6305770487497502</v>
      </c>
      <c r="O186" s="67">
        <v>30.161707631344509</v>
      </c>
      <c r="P186" s="67">
        <v>36.560433353748977</v>
      </c>
      <c r="Q186" s="67">
        <v>41.290128210932707</v>
      </c>
      <c r="R186" s="68">
        <v>8046.8280000000004</v>
      </c>
      <c r="S186" s="68">
        <v>8046.8280000000004</v>
      </c>
      <c r="T186" s="68">
        <v>8233.9699999999993</v>
      </c>
      <c r="U186" s="67">
        <v>41.355176763283168</v>
      </c>
      <c r="V186" s="68">
        <v>3405.1728515625</v>
      </c>
      <c r="W186" s="65">
        <v>10</v>
      </c>
      <c r="X186" s="65" t="s">
        <v>78</v>
      </c>
    </row>
    <row r="187" spans="1:24" x14ac:dyDescent="0.35">
      <c r="A187" s="65">
        <v>694</v>
      </c>
      <c r="B187" s="65" t="s">
        <v>303</v>
      </c>
      <c r="C187" s="65" t="s">
        <v>304</v>
      </c>
      <c r="D187" s="65" t="s">
        <v>193</v>
      </c>
      <c r="E187" s="65" t="s">
        <v>82</v>
      </c>
      <c r="F187" s="65" t="s">
        <v>76</v>
      </c>
      <c r="G187" s="65" t="s">
        <v>79</v>
      </c>
      <c r="H187" s="66">
        <v>0.29289930671452868</v>
      </c>
      <c r="I187" s="66">
        <v>0.40253298229765622</v>
      </c>
      <c r="J187" s="66">
        <v>7.4038856651750997E-3</v>
      </c>
      <c r="K187" s="66">
        <v>0.38807863681514931</v>
      </c>
      <c r="L187" s="66">
        <v>0.41715867902405118</v>
      </c>
      <c r="M187" s="67">
        <v>77.512860969060412</v>
      </c>
      <c r="N187" s="67">
        <v>1.09522792252576</v>
      </c>
      <c r="O187" s="67">
        <v>75.288725185579437</v>
      </c>
      <c r="P187" s="67">
        <v>79.591078355986852</v>
      </c>
      <c r="Q187" s="67">
        <v>51.931121786141901</v>
      </c>
      <c r="R187" s="68">
        <v>8046.8280000000004</v>
      </c>
      <c r="S187" s="68">
        <v>8046.8280000000004</v>
      </c>
      <c r="T187" s="68">
        <v>8233.9699999999993</v>
      </c>
      <c r="U187" s="67">
        <v>58.644823236718032</v>
      </c>
      <c r="V187" s="68">
        <v>4828.79736328125</v>
      </c>
      <c r="W187" s="65">
        <v>10</v>
      </c>
      <c r="X187" s="65" t="s">
        <v>78</v>
      </c>
    </row>
    <row r="188" spans="1:24" x14ac:dyDescent="0.35">
      <c r="A188" s="65">
        <v>710</v>
      </c>
      <c r="B188" s="65" t="s">
        <v>191</v>
      </c>
      <c r="C188" s="65" t="s">
        <v>192</v>
      </c>
      <c r="D188" s="65" t="s">
        <v>193</v>
      </c>
      <c r="E188" s="65" t="s">
        <v>82</v>
      </c>
      <c r="F188" s="65" t="s">
        <v>167</v>
      </c>
      <c r="G188" s="65" t="s">
        <v>77</v>
      </c>
      <c r="H188" s="66">
        <v>2.48906428726559E-2</v>
      </c>
      <c r="I188" s="66">
        <v>1.04063239293509E-2</v>
      </c>
      <c r="J188" s="66">
        <v>2.2863577658862001E-3</v>
      </c>
      <c r="K188" s="66">
        <v>6.7543659038537002E-3</v>
      </c>
      <c r="L188" s="66">
        <v>1.6001017081157101E-2</v>
      </c>
      <c r="M188" s="67">
        <v>2.6930622432942601</v>
      </c>
      <c r="N188" s="67">
        <v>0.55903282423058998</v>
      </c>
      <c r="O188" s="67">
        <v>1.7879920714031001</v>
      </c>
      <c r="P188" s="67">
        <v>4.0374392552799803</v>
      </c>
      <c r="Q188" s="67">
        <v>38.641230648354771</v>
      </c>
      <c r="R188" s="68">
        <v>56422.273999999998</v>
      </c>
      <c r="S188" s="68">
        <v>58087.055</v>
      </c>
      <c r="T188" s="68">
        <v>58801.927000000003</v>
      </c>
      <c r="U188" s="67">
        <v>58.563866758672077</v>
      </c>
      <c r="V188" s="68">
        <v>34436.68359375</v>
      </c>
      <c r="W188" s="65">
        <v>10</v>
      </c>
      <c r="X188" s="65" t="s">
        <v>78</v>
      </c>
    </row>
    <row r="189" spans="1:24" x14ac:dyDescent="0.35">
      <c r="A189" s="65">
        <v>710</v>
      </c>
      <c r="B189" s="65" t="s">
        <v>191</v>
      </c>
      <c r="C189" s="65" t="s">
        <v>192</v>
      </c>
      <c r="D189" s="65" t="s">
        <v>193</v>
      </c>
      <c r="E189" s="65" t="s">
        <v>82</v>
      </c>
      <c r="F189" s="65" t="s">
        <v>167</v>
      </c>
      <c r="G189" s="65" t="s">
        <v>79</v>
      </c>
      <c r="H189" s="66">
        <v>2.48906428726559E-2</v>
      </c>
      <c r="I189" s="66">
        <v>4.53620927481896E-2</v>
      </c>
      <c r="J189" s="66">
        <v>6.5557454597685999E-3</v>
      </c>
      <c r="K189" s="66">
        <v>3.4095906953753898E-2</v>
      </c>
      <c r="L189" s="66">
        <v>6.0119220498130302E-2</v>
      </c>
      <c r="M189" s="67">
        <v>11.29381521415271</v>
      </c>
      <c r="N189" s="67">
        <v>1.5678682687822398</v>
      </c>
      <c r="O189" s="67">
        <v>8.5618672847276791</v>
      </c>
      <c r="P189" s="67">
        <v>14.75679895587167</v>
      </c>
      <c r="Q189" s="67">
        <v>40.16542850049877</v>
      </c>
      <c r="R189" s="68">
        <v>56422.273999999998</v>
      </c>
      <c r="S189" s="68">
        <v>58087.055</v>
      </c>
      <c r="T189" s="68">
        <v>58801.927000000003</v>
      </c>
      <c r="U189" s="67">
        <v>41.436133241328939</v>
      </c>
      <c r="V189" s="68">
        <v>24365.244140625</v>
      </c>
      <c r="W189" s="65">
        <v>10</v>
      </c>
      <c r="X189" s="65" t="s">
        <v>78</v>
      </c>
    </row>
    <row r="190" spans="1:24" x14ac:dyDescent="0.35">
      <c r="A190" s="65">
        <v>728</v>
      </c>
      <c r="B190" s="65" t="s">
        <v>331</v>
      </c>
      <c r="C190" s="65" t="s">
        <v>332</v>
      </c>
      <c r="D190" s="65" t="s">
        <v>193</v>
      </c>
      <c r="E190" s="65" t="s">
        <v>75</v>
      </c>
      <c r="F190" s="65" t="s">
        <v>254</v>
      </c>
      <c r="G190" s="65" t="s">
        <v>77</v>
      </c>
      <c r="H190" s="66">
        <v>0.5801574344464715</v>
      </c>
      <c r="I190" s="66">
        <v>0.47543796392143872</v>
      </c>
      <c r="J190" s="66">
        <v>1.3526490950182201E-2</v>
      </c>
      <c r="K190" s="66">
        <v>0.44893590222279212</v>
      </c>
      <c r="L190" s="66">
        <v>0.50207909643204485</v>
      </c>
      <c r="M190" s="67">
        <v>83.470851830151659</v>
      </c>
      <c r="N190" s="67">
        <v>1.82885249121294</v>
      </c>
      <c r="O190" s="67">
        <v>79.555422354418653</v>
      </c>
      <c r="P190" s="67">
        <v>86.761204604410395</v>
      </c>
      <c r="Q190" s="67">
        <v>56.958561401634014</v>
      </c>
      <c r="R190" s="68">
        <v>9714.4189999999999</v>
      </c>
      <c r="S190" s="68">
        <v>10447.665999999999</v>
      </c>
      <c r="T190" s="68">
        <v>10606.227000000001</v>
      </c>
      <c r="U190" s="67">
        <v>24.880527933368889</v>
      </c>
      <c r="V190" s="68">
        <v>2638.88525390625</v>
      </c>
      <c r="W190" s="65">
        <v>10</v>
      </c>
      <c r="X190" s="65" t="s">
        <v>78</v>
      </c>
    </row>
    <row r="191" spans="1:24" x14ac:dyDescent="0.35">
      <c r="A191" s="65">
        <v>728</v>
      </c>
      <c r="B191" s="65" t="s">
        <v>331</v>
      </c>
      <c r="C191" s="65" t="s">
        <v>332</v>
      </c>
      <c r="D191" s="65" t="s">
        <v>193</v>
      </c>
      <c r="E191" s="65" t="s">
        <v>75</v>
      </c>
      <c r="F191" s="65" t="s">
        <v>254</v>
      </c>
      <c r="G191" s="65" t="s">
        <v>79</v>
      </c>
      <c r="H191" s="66">
        <v>0.5801574344464715</v>
      </c>
      <c r="I191" s="66">
        <v>0.6148418596678501</v>
      </c>
      <c r="J191" s="66">
        <v>6.6289016933157004E-3</v>
      </c>
      <c r="K191" s="66">
        <v>0.60172813749577669</v>
      </c>
      <c r="L191" s="66">
        <v>0.62779088294185359</v>
      </c>
      <c r="M191" s="67">
        <v>94.642438183417681</v>
      </c>
      <c r="N191" s="67">
        <v>0.6017841481499</v>
      </c>
      <c r="O191" s="67">
        <v>93.328220255739325</v>
      </c>
      <c r="P191" s="67">
        <v>95.709679970662236</v>
      </c>
      <c r="Q191" s="67">
        <v>64.964710490264693</v>
      </c>
      <c r="R191" s="68">
        <v>9714.4189999999999</v>
      </c>
      <c r="S191" s="68">
        <v>10447.665999999999</v>
      </c>
      <c r="T191" s="68">
        <v>10606.227000000001</v>
      </c>
      <c r="U191" s="67">
        <v>75.119472066632582</v>
      </c>
      <c r="V191" s="68">
        <v>7967.341796875</v>
      </c>
      <c r="W191" s="65">
        <v>10</v>
      </c>
      <c r="X191" s="65" t="s">
        <v>78</v>
      </c>
    </row>
    <row r="192" spans="1:24" x14ac:dyDescent="0.35">
      <c r="A192" s="65">
        <v>144</v>
      </c>
      <c r="B192" s="65" t="s">
        <v>164</v>
      </c>
      <c r="C192" s="65" t="s">
        <v>165</v>
      </c>
      <c r="D192" s="65" t="s">
        <v>122</v>
      </c>
      <c r="E192" s="65" t="s">
        <v>166</v>
      </c>
      <c r="F192" s="65" t="s">
        <v>167</v>
      </c>
      <c r="G192" s="65" t="s">
        <v>77</v>
      </c>
      <c r="H192" s="66">
        <v>1.1184699058671701E-2</v>
      </c>
      <c r="I192" s="66">
        <v>3.7604453541431999E-3</v>
      </c>
      <c r="J192" s="66">
        <v>7.3955977795870005E-4</v>
      </c>
      <c r="K192" s="66">
        <v>2.5564869513757999E-3</v>
      </c>
      <c r="L192" s="66">
        <v>5.5282564302790004E-3</v>
      </c>
      <c r="M192" s="67">
        <v>1.0254013718455799</v>
      </c>
      <c r="N192" s="67">
        <v>0.19892245057650998</v>
      </c>
      <c r="O192" s="67">
        <v>0.70047784852874007</v>
      </c>
      <c r="P192" s="67">
        <v>1.4987689956602899</v>
      </c>
      <c r="Q192" s="67">
        <v>36.672911285216394</v>
      </c>
      <c r="R192" s="68">
        <v>21425.493999999999</v>
      </c>
      <c r="S192" s="68">
        <v>21649.664000000001</v>
      </c>
      <c r="T192" s="68">
        <v>21715.079000000002</v>
      </c>
      <c r="U192" s="67">
        <v>16.493660121407778</v>
      </c>
      <c r="V192" s="68">
        <v>3581.611328125</v>
      </c>
      <c r="W192" s="65">
        <v>10</v>
      </c>
      <c r="X192" s="65" t="s">
        <v>78</v>
      </c>
    </row>
    <row r="193" spans="1:24" x14ac:dyDescent="0.35">
      <c r="A193" s="65">
        <v>144</v>
      </c>
      <c r="B193" s="65" t="s">
        <v>164</v>
      </c>
      <c r="C193" s="65" t="s">
        <v>165</v>
      </c>
      <c r="D193" s="65" t="s">
        <v>122</v>
      </c>
      <c r="E193" s="65" t="s">
        <v>166</v>
      </c>
      <c r="F193" s="65" t="s">
        <v>167</v>
      </c>
      <c r="G193" s="65" t="s">
        <v>79</v>
      </c>
      <c r="H193" s="66">
        <v>1.1184699058671701E-2</v>
      </c>
      <c r="I193" s="66">
        <v>1.2651092118595299E-2</v>
      </c>
      <c r="J193" s="66">
        <v>5.7160455846009997E-4</v>
      </c>
      <c r="K193" s="66">
        <v>1.15778618512493E-2</v>
      </c>
      <c r="L193" s="66">
        <v>1.38224161230767E-2</v>
      </c>
      <c r="M193" s="67">
        <v>3.2950692253410496</v>
      </c>
      <c r="N193" s="67">
        <v>0.14672668945712999</v>
      </c>
      <c r="O193" s="67">
        <v>3.0191689290711201</v>
      </c>
      <c r="P193" s="67">
        <v>3.5952474069672098</v>
      </c>
      <c r="Q193" s="67">
        <v>38.394010120639919</v>
      </c>
      <c r="R193" s="68">
        <v>21425.493999999999</v>
      </c>
      <c r="S193" s="68">
        <v>21649.664000000001</v>
      </c>
      <c r="T193" s="68">
        <v>21715.079000000002</v>
      </c>
      <c r="U193" s="67">
        <v>83.506339878592215</v>
      </c>
      <c r="V193" s="68">
        <v>18133.466796875</v>
      </c>
      <c r="W193" s="65">
        <v>10</v>
      </c>
      <c r="X193" s="65" t="s">
        <v>78</v>
      </c>
    </row>
    <row r="194" spans="1:24" x14ac:dyDescent="0.35">
      <c r="A194" s="65">
        <v>729</v>
      </c>
      <c r="B194" s="65" t="s">
        <v>295</v>
      </c>
      <c r="C194" s="65" t="s">
        <v>296</v>
      </c>
      <c r="D194" s="65" t="s">
        <v>104</v>
      </c>
      <c r="E194" s="65" t="s">
        <v>75</v>
      </c>
      <c r="F194" s="65" t="s">
        <v>145</v>
      </c>
      <c r="G194" s="65" t="s">
        <v>77</v>
      </c>
      <c r="H194" s="66">
        <v>0.27943958863105339</v>
      </c>
      <c r="I194" s="66">
        <v>0.1215098918239962</v>
      </c>
      <c r="J194" s="66">
        <v>9.9016663106921993E-3</v>
      </c>
      <c r="K194" s="66">
        <v>0.10336997043096641</v>
      </c>
      <c r="L194" s="66">
        <v>0.14232780056323929</v>
      </c>
      <c r="M194" s="67">
        <v>26.34086702435053</v>
      </c>
      <c r="N194" s="67">
        <v>2.0271057344257501</v>
      </c>
      <c r="O194" s="67">
        <v>22.55780099698454</v>
      </c>
      <c r="P194" s="67">
        <v>30.508435215665529</v>
      </c>
      <c r="Q194" s="67">
        <v>46.129799642383709</v>
      </c>
      <c r="R194" s="68">
        <v>37003.245000000003</v>
      </c>
      <c r="S194" s="68">
        <v>43232.093000000001</v>
      </c>
      <c r="T194" s="68">
        <v>44440.485999999997</v>
      </c>
      <c r="U194" s="67">
        <v>31.040599893819632</v>
      </c>
      <c r="V194" s="68">
        <v>13794.59375</v>
      </c>
      <c r="W194" s="65">
        <v>10</v>
      </c>
      <c r="X194" s="65" t="s">
        <v>78</v>
      </c>
    </row>
    <row r="195" spans="1:24" x14ac:dyDescent="0.35">
      <c r="A195" s="65">
        <v>729</v>
      </c>
      <c r="B195" s="65" t="s">
        <v>295</v>
      </c>
      <c r="C195" s="65" t="s">
        <v>296</v>
      </c>
      <c r="D195" s="65" t="s">
        <v>104</v>
      </c>
      <c r="E195" s="65" t="s">
        <v>75</v>
      </c>
      <c r="F195" s="65" t="s">
        <v>145</v>
      </c>
      <c r="G195" s="65" t="s">
        <v>79</v>
      </c>
      <c r="H195" s="66">
        <v>0.27943958863105339</v>
      </c>
      <c r="I195" s="66">
        <v>0.35052826577139512</v>
      </c>
      <c r="J195" s="66">
        <v>1.0924954464036201E-2</v>
      </c>
      <c r="K195" s="66">
        <v>0.32939205998343968</v>
      </c>
      <c r="L195" s="66">
        <v>0.37226784177528671</v>
      </c>
      <c r="M195" s="67">
        <v>64.025612811832815</v>
      </c>
      <c r="N195" s="67">
        <v>1.7808075466971001</v>
      </c>
      <c r="O195" s="67">
        <v>60.460199835137061</v>
      </c>
      <c r="P195" s="67">
        <v>67.442649607429786</v>
      </c>
      <c r="Q195" s="67">
        <v>54.748131314506153</v>
      </c>
      <c r="R195" s="68">
        <v>37003.245000000003</v>
      </c>
      <c r="S195" s="68">
        <v>43232.093000000001</v>
      </c>
      <c r="T195" s="68">
        <v>44440.485999999997</v>
      </c>
      <c r="U195" s="67">
        <v>68.959400106182088</v>
      </c>
      <c r="V195" s="68">
        <v>30645.892578125</v>
      </c>
      <c r="W195" s="65">
        <v>10</v>
      </c>
      <c r="X195" s="65" t="s">
        <v>78</v>
      </c>
    </row>
    <row r="196" spans="1:24" x14ac:dyDescent="0.35">
      <c r="A196" s="65">
        <v>740</v>
      </c>
      <c r="B196" s="65" t="s">
        <v>168</v>
      </c>
      <c r="C196" s="65" t="s">
        <v>169</v>
      </c>
      <c r="D196" s="65" t="s">
        <v>100</v>
      </c>
      <c r="E196" s="65" t="s">
        <v>75</v>
      </c>
      <c r="F196" s="65" t="s">
        <v>92</v>
      </c>
      <c r="G196" s="65" t="s">
        <v>77</v>
      </c>
      <c r="H196" s="66">
        <v>1.12324684674057E-2</v>
      </c>
      <c r="I196" s="66">
        <v>3.7403330506481001E-3</v>
      </c>
      <c r="J196" s="66">
        <v>1.1292701604169E-3</v>
      </c>
      <c r="K196" s="66">
        <v>2.0654325000385998E-3</v>
      </c>
      <c r="L196" s="66">
        <v>6.7642377054242002E-3</v>
      </c>
      <c r="M196" s="67">
        <v>0.94691956939744004</v>
      </c>
      <c r="N196" s="67">
        <v>0.27111333851127001</v>
      </c>
      <c r="O196" s="67">
        <v>0.53879077022390998</v>
      </c>
      <c r="P196" s="67">
        <v>1.65904520540389</v>
      </c>
      <c r="Q196" s="67">
        <v>39.50000793655817</v>
      </c>
      <c r="R196" s="68">
        <v>593.71500000000003</v>
      </c>
      <c r="S196" s="68">
        <v>600.30100000000004</v>
      </c>
      <c r="T196" s="68">
        <v>607.06500000000005</v>
      </c>
      <c r="U196" s="67">
        <v>73.067669229263004</v>
      </c>
      <c r="V196" s="68">
        <v>443.5682373046875</v>
      </c>
      <c r="W196" s="65">
        <v>10</v>
      </c>
      <c r="X196" s="65" t="s">
        <v>78</v>
      </c>
    </row>
    <row r="197" spans="1:24" x14ac:dyDescent="0.35">
      <c r="A197" s="65">
        <v>740</v>
      </c>
      <c r="B197" s="65" t="s">
        <v>168</v>
      </c>
      <c r="C197" s="65" t="s">
        <v>169</v>
      </c>
      <c r="D197" s="65" t="s">
        <v>100</v>
      </c>
      <c r="E197" s="65" t="s">
        <v>75</v>
      </c>
      <c r="F197" s="65" t="s">
        <v>92</v>
      </c>
      <c r="G197" s="65" t="s">
        <v>79</v>
      </c>
      <c r="H197" s="66">
        <v>1.12324684674057E-2</v>
      </c>
      <c r="I197" s="66">
        <v>3.15587030258829E-2</v>
      </c>
      <c r="J197" s="66">
        <v>4.5322263710349999E-3</v>
      </c>
      <c r="K197" s="66">
        <v>2.3770712093597001E-2</v>
      </c>
      <c r="L197" s="66">
        <v>4.1789046668736597E-2</v>
      </c>
      <c r="M197" s="67">
        <v>8.0269609623241109</v>
      </c>
      <c r="N197" s="67">
        <v>1.10601362913062</v>
      </c>
      <c r="O197" s="67">
        <v>6.1049274066023802</v>
      </c>
      <c r="P197" s="67">
        <v>10.486532485323249</v>
      </c>
      <c r="Q197" s="67">
        <v>39.315879538979878</v>
      </c>
      <c r="R197" s="68">
        <v>593.71500000000003</v>
      </c>
      <c r="S197" s="68">
        <v>600.30100000000004</v>
      </c>
      <c r="T197" s="68">
        <v>607.06500000000005</v>
      </c>
      <c r="U197" s="67">
        <v>26.932330770737</v>
      </c>
      <c r="V197" s="68">
        <v>163.49674987792969</v>
      </c>
      <c r="W197" s="65">
        <v>10</v>
      </c>
      <c r="X197" s="65" t="s">
        <v>78</v>
      </c>
    </row>
    <row r="198" spans="1:24" x14ac:dyDescent="0.35">
      <c r="A198" s="65">
        <v>762</v>
      </c>
      <c r="B198" s="65" t="s">
        <v>201</v>
      </c>
      <c r="C198" s="65" t="s">
        <v>202</v>
      </c>
      <c r="D198" s="65" t="s">
        <v>74</v>
      </c>
      <c r="E198" s="65" t="s">
        <v>82</v>
      </c>
      <c r="F198" s="65" t="s">
        <v>172</v>
      </c>
      <c r="G198" s="65" t="s">
        <v>77</v>
      </c>
      <c r="H198" s="66">
        <v>2.9005923068436999E-2</v>
      </c>
      <c r="I198" s="66">
        <v>1.31335944363421E-2</v>
      </c>
      <c r="J198" s="66">
        <v>1.9353946703776E-3</v>
      </c>
      <c r="K198" s="66">
        <v>9.8242841220124999E-3</v>
      </c>
      <c r="L198" s="66">
        <v>1.7537901804908499E-2</v>
      </c>
      <c r="M198" s="67">
        <v>3.6219620542380899</v>
      </c>
      <c r="N198" s="67">
        <v>0.52863644838002999</v>
      </c>
      <c r="O198" s="67">
        <v>2.7143860088303997</v>
      </c>
      <c r="P198" s="67">
        <v>4.81796491386502</v>
      </c>
      <c r="Q198" s="67">
        <v>36.260994012828832</v>
      </c>
      <c r="R198" s="68">
        <v>8925.5249999999996</v>
      </c>
      <c r="S198" s="68">
        <v>9337.0030000000006</v>
      </c>
      <c r="T198" s="68">
        <v>9543.2070000000003</v>
      </c>
      <c r="U198" s="67">
        <v>24.426752741711841</v>
      </c>
      <c r="V198" s="68">
        <v>2331.095458984375</v>
      </c>
      <c r="W198" s="65">
        <v>10</v>
      </c>
      <c r="X198" s="65" t="s">
        <v>78</v>
      </c>
    </row>
    <row r="199" spans="1:24" x14ac:dyDescent="0.35">
      <c r="A199" s="65">
        <v>762</v>
      </c>
      <c r="B199" s="65" t="s">
        <v>201</v>
      </c>
      <c r="C199" s="65" t="s">
        <v>202</v>
      </c>
      <c r="D199" s="65" t="s">
        <v>74</v>
      </c>
      <c r="E199" s="65" t="s">
        <v>82</v>
      </c>
      <c r="F199" s="65" t="s">
        <v>172</v>
      </c>
      <c r="G199" s="65" t="s">
        <v>79</v>
      </c>
      <c r="H199" s="66">
        <v>2.9005923068436999E-2</v>
      </c>
      <c r="I199" s="66">
        <v>3.4136170358279101E-2</v>
      </c>
      <c r="J199" s="66">
        <v>2.6192727952521E-3</v>
      </c>
      <c r="K199" s="66">
        <v>2.9343591098274301E-2</v>
      </c>
      <c r="L199" s="66">
        <v>3.9679505470385498E-2</v>
      </c>
      <c r="M199" s="67">
        <v>8.6801597263076395</v>
      </c>
      <c r="N199" s="67">
        <v>0.66092309075209998</v>
      </c>
      <c r="O199" s="67">
        <v>7.4653945281953193</v>
      </c>
      <c r="P199" s="67">
        <v>10.07107776480894</v>
      </c>
      <c r="Q199" s="67">
        <v>39.32666152999456</v>
      </c>
      <c r="R199" s="68">
        <v>8925.5249999999996</v>
      </c>
      <c r="S199" s="68">
        <v>9337.0030000000006</v>
      </c>
      <c r="T199" s="68">
        <v>9543.2070000000003</v>
      </c>
      <c r="U199" s="67">
        <v>75.573247258287665</v>
      </c>
      <c r="V199" s="68">
        <v>7212.111328125</v>
      </c>
      <c r="W199" s="65">
        <v>10</v>
      </c>
      <c r="X199" s="65" t="s">
        <v>78</v>
      </c>
    </row>
    <row r="200" spans="1:24" x14ac:dyDescent="0.35">
      <c r="A200" s="65">
        <v>834</v>
      </c>
      <c r="B200" s="65" t="s">
        <v>301</v>
      </c>
      <c r="C200" s="65" t="s">
        <v>302</v>
      </c>
      <c r="D200" s="65" t="s">
        <v>193</v>
      </c>
      <c r="E200" s="65" t="s">
        <v>82</v>
      </c>
      <c r="F200" s="65" t="s">
        <v>83</v>
      </c>
      <c r="G200" s="65" t="s">
        <v>77</v>
      </c>
      <c r="H200" s="66">
        <v>0.28417931066941232</v>
      </c>
      <c r="I200" s="66">
        <v>0.118110472084241</v>
      </c>
      <c r="J200" s="66">
        <v>1.0454669012545799E-2</v>
      </c>
      <c r="K200" s="66">
        <v>9.9069691225815701E-2</v>
      </c>
      <c r="L200" s="66">
        <v>0.14024115509171919</v>
      </c>
      <c r="M200" s="67">
        <v>27.093079796095807</v>
      </c>
      <c r="N200" s="67">
        <v>2.1369632741764102</v>
      </c>
      <c r="O200" s="67">
        <v>23.104608825508791</v>
      </c>
      <c r="P200" s="67">
        <v>31.488124483905111</v>
      </c>
      <c r="Q200" s="67">
        <v>43.59433219595104</v>
      </c>
      <c r="R200" s="68">
        <v>54401.802000000003</v>
      </c>
      <c r="S200" s="68">
        <v>59872.578999999998</v>
      </c>
      <c r="T200" s="68">
        <v>61704.517999999996</v>
      </c>
      <c r="U200" s="67">
        <v>28.913847985837123</v>
      </c>
      <c r="V200" s="68">
        <v>17841.150390625</v>
      </c>
      <c r="W200" s="65">
        <v>10</v>
      </c>
      <c r="X200" s="65" t="s">
        <v>78</v>
      </c>
    </row>
    <row r="201" spans="1:24" x14ac:dyDescent="0.35">
      <c r="A201" s="65">
        <v>834</v>
      </c>
      <c r="B201" s="65" t="s">
        <v>301</v>
      </c>
      <c r="C201" s="65" t="s">
        <v>302</v>
      </c>
      <c r="D201" s="65" t="s">
        <v>193</v>
      </c>
      <c r="E201" s="65" t="s">
        <v>82</v>
      </c>
      <c r="F201" s="65" t="s">
        <v>83</v>
      </c>
      <c r="G201" s="65" t="s">
        <v>79</v>
      </c>
      <c r="H201" s="66">
        <v>0.28417931066941232</v>
      </c>
      <c r="I201" s="66">
        <v>0.35172677269942598</v>
      </c>
      <c r="J201" s="66">
        <v>7.2365640209289001E-3</v>
      </c>
      <c r="K201" s="66">
        <v>0.33764673933313077</v>
      </c>
      <c r="L201" s="66">
        <v>0.36606944738715502</v>
      </c>
      <c r="M201" s="67">
        <v>69.259727542300141</v>
      </c>
      <c r="N201" s="67">
        <v>1.1388574372957501</v>
      </c>
      <c r="O201" s="67">
        <v>66.978612457713098</v>
      </c>
      <c r="P201" s="67">
        <v>71.450431369948745</v>
      </c>
      <c r="Q201" s="67">
        <v>50.783736116289234</v>
      </c>
      <c r="R201" s="68">
        <v>54401.802000000003</v>
      </c>
      <c r="S201" s="68">
        <v>59872.578999999998</v>
      </c>
      <c r="T201" s="68">
        <v>61704.517999999996</v>
      </c>
      <c r="U201" s="67">
        <v>71.086152014162025</v>
      </c>
      <c r="V201" s="68">
        <v>43863.3671875</v>
      </c>
      <c r="W201" s="65">
        <v>10</v>
      </c>
      <c r="X201" s="65" t="s">
        <v>78</v>
      </c>
    </row>
    <row r="202" spans="1:24" x14ac:dyDescent="0.35">
      <c r="A202" s="65">
        <v>764</v>
      </c>
      <c r="B202" s="65" t="s">
        <v>114</v>
      </c>
      <c r="C202" s="65" t="s">
        <v>115</v>
      </c>
      <c r="D202" s="65" t="s">
        <v>116</v>
      </c>
      <c r="E202" s="65" t="s">
        <v>75</v>
      </c>
      <c r="F202" s="65" t="s">
        <v>76</v>
      </c>
      <c r="G202" s="65" t="s">
        <v>77</v>
      </c>
      <c r="H202" s="66">
        <v>2.1206823329644E-3</v>
      </c>
      <c r="I202" s="66">
        <v>1.0498089338540999E-3</v>
      </c>
      <c r="J202" s="66">
        <v>1.990026606489E-4</v>
      </c>
      <c r="K202" s="66">
        <v>7.2380170708529997E-4</v>
      </c>
      <c r="L202" s="66">
        <v>1.5224292299275001E-3</v>
      </c>
      <c r="M202" s="67">
        <v>0.29561516681362998</v>
      </c>
      <c r="N202" s="67">
        <v>5.5818059706049999E-2</v>
      </c>
      <c r="O202" s="67">
        <v>0.20408762939434</v>
      </c>
      <c r="P202" s="67">
        <v>0.42801417113510998</v>
      </c>
      <c r="Q202" s="67">
        <v>35.512688512222439</v>
      </c>
      <c r="R202" s="68">
        <v>71307.763000000006</v>
      </c>
      <c r="S202" s="68">
        <v>71307.763000000006</v>
      </c>
      <c r="T202" s="68">
        <v>71475.664000000004</v>
      </c>
      <c r="U202" s="67">
        <v>45.129748438717485</v>
      </c>
      <c r="V202" s="68">
        <v>32256.787109375</v>
      </c>
      <c r="W202" s="65">
        <v>10</v>
      </c>
      <c r="X202" s="65" t="s">
        <v>78</v>
      </c>
    </row>
    <row r="203" spans="1:24" x14ac:dyDescent="0.35">
      <c r="A203" s="65">
        <v>764</v>
      </c>
      <c r="B203" s="65" t="s">
        <v>114</v>
      </c>
      <c r="C203" s="65" t="s">
        <v>115</v>
      </c>
      <c r="D203" s="65" t="s">
        <v>116</v>
      </c>
      <c r="E203" s="65" t="s">
        <v>75</v>
      </c>
      <c r="F203" s="65" t="s">
        <v>76</v>
      </c>
      <c r="G203" s="65" t="s">
        <v>79</v>
      </c>
      <c r="H203" s="66">
        <v>2.1206823329644E-3</v>
      </c>
      <c r="I203" s="66">
        <v>3.001455534042E-3</v>
      </c>
      <c r="J203" s="66">
        <v>5.5248656374399998E-4</v>
      </c>
      <c r="K203" s="66">
        <v>2.0915482350935999E-3</v>
      </c>
      <c r="L203" s="66">
        <v>4.3055010835396004E-3</v>
      </c>
      <c r="M203" s="67">
        <v>0.80987619666202004</v>
      </c>
      <c r="N203" s="67">
        <v>0.14853327604779001</v>
      </c>
      <c r="O203" s="67">
        <v>0.56493325028990005</v>
      </c>
      <c r="P203" s="67">
        <v>1.1597824433734401</v>
      </c>
      <c r="Q203" s="67">
        <v>37.060671080503184</v>
      </c>
      <c r="R203" s="68">
        <v>71307.763000000006</v>
      </c>
      <c r="S203" s="68">
        <v>71307.763000000006</v>
      </c>
      <c r="T203" s="68">
        <v>71475.664000000004</v>
      </c>
      <c r="U203" s="67">
        <v>54.870251561283055</v>
      </c>
      <c r="V203" s="68">
        <v>39218.875</v>
      </c>
      <c r="W203" s="65">
        <v>10</v>
      </c>
      <c r="X203" s="65" t="s">
        <v>78</v>
      </c>
    </row>
    <row r="204" spans="1:24" x14ac:dyDescent="0.35">
      <c r="A204" s="65">
        <v>626</v>
      </c>
      <c r="B204" s="65" t="s">
        <v>270</v>
      </c>
      <c r="C204" s="65" t="s">
        <v>271</v>
      </c>
      <c r="D204" s="65" t="s">
        <v>116</v>
      </c>
      <c r="E204" s="65" t="s">
        <v>82</v>
      </c>
      <c r="F204" s="65" t="s">
        <v>167</v>
      </c>
      <c r="G204" s="65" t="s">
        <v>77</v>
      </c>
      <c r="H204" s="66">
        <v>0.22151424007077999</v>
      </c>
      <c r="I204" s="66">
        <v>8.0155262682267803E-2</v>
      </c>
      <c r="J204" s="66">
        <v>8.0893008325959997E-3</v>
      </c>
      <c r="K204" s="66">
        <v>6.5627252705153002E-2</v>
      </c>
      <c r="L204" s="66">
        <v>9.7563550058128001E-2</v>
      </c>
      <c r="M204" s="67">
        <v>19.300966868764419</v>
      </c>
      <c r="N204" s="67">
        <v>1.8209659081904799</v>
      </c>
      <c r="O204" s="67">
        <v>15.971360554683939</v>
      </c>
      <c r="P204" s="67">
        <v>23.13360839149556</v>
      </c>
      <c r="Q204" s="67">
        <v>41.52914370936854</v>
      </c>
      <c r="R204" s="68">
        <v>1224.5619999999999</v>
      </c>
      <c r="S204" s="68">
        <v>1280.4380000000001</v>
      </c>
      <c r="T204" s="68">
        <v>1299.9949999999999</v>
      </c>
      <c r="U204" s="67">
        <v>26.892606374957566</v>
      </c>
      <c r="V204" s="68">
        <v>349.6025390625</v>
      </c>
      <c r="W204" s="65">
        <v>10</v>
      </c>
      <c r="X204" s="65" t="s">
        <v>78</v>
      </c>
    </row>
    <row r="205" spans="1:24" x14ac:dyDescent="0.35">
      <c r="A205" s="65">
        <v>626</v>
      </c>
      <c r="B205" s="65" t="s">
        <v>270</v>
      </c>
      <c r="C205" s="65" t="s">
        <v>271</v>
      </c>
      <c r="D205" s="65" t="s">
        <v>116</v>
      </c>
      <c r="E205" s="65" t="s">
        <v>82</v>
      </c>
      <c r="F205" s="65" t="s">
        <v>167</v>
      </c>
      <c r="G205" s="65" t="s">
        <v>79</v>
      </c>
      <c r="H205" s="66">
        <v>0.22151424007077999</v>
      </c>
      <c r="I205" s="66">
        <v>0.27351323973384112</v>
      </c>
      <c r="J205" s="66">
        <v>7.4968736249732002E-3</v>
      </c>
      <c r="K205" s="66">
        <v>0.25902799020398459</v>
      </c>
      <c r="L205" s="66">
        <v>0.28849314353422401</v>
      </c>
      <c r="M205" s="67">
        <v>58.903982727183426</v>
      </c>
      <c r="N205" s="67">
        <v>1.3339690428680302</v>
      </c>
      <c r="O205" s="67">
        <v>56.259132422339178</v>
      </c>
      <c r="P205" s="67">
        <v>61.498354899096149</v>
      </c>
      <c r="Q205" s="67">
        <v>46.433743028995281</v>
      </c>
      <c r="R205" s="68">
        <v>1224.5619999999999</v>
      </c>
      <c r="S205" s="68">
        <v>1280.4380000000001</v>
      </c>
      <c r="T205" s="68">
        <v>1299.9949999999999</v>
      </c>
      <c r="U205" s="67">
        <v>73.107393625042292</v>
      </c>
      <c r="V205" s="68">
        <v>950.3924560546875</v>
      </c>
      <c r="W205" s="65">
        <v>10</v>
      </c>
      <c r="X205" s="65" t="s">
        <v>78</v>
      </c>
    </row>
    <row r="206" spans="1:24" x14ac:dyDescent="0.35">
      <c r="A206" s="65">
        <v>768</v>
      </c>
      <c r="B206" s="65" t="s">
        <v>257</v>
      </c>
      <c r="C206" s="65" t="s">
        <v>258</v>
      </c>
      <c r="D206" s="65" t="s">
        <v>193</v>
      </c>
      <c r="E206" s="65" t="s">
        <v>75</v>
      </c>
      <c r="F206" s="65" t="s">
        <v>172</v>
      </c>
      <c r="G206" s="65" t="s">
        <v>77</v>
      </c>
      <c r="H206" s="66">
        <v>0.1796162567119807</v>
      </c>
      <c r="I206" s="66">
        <v>5.2209605960731202E-2</v>
      </c>
      <c r="J206" s="66">
        <v>4.6632209503387001E-3</v>
      </c>
      <c r="K206" s="66">
        <v>4.3767133438885497E-2</v>
      </c>
      <c r="L206" s="66">
        <v>6.2174704736902599E-2</v>
      </c>
      <c r="M206" s="67">
        <v>12.836160791435811</v>
      </c>
      <c r="N206" s="67">
        <v>1.13077640028499</v>
      </c>
      <c r="O206" s="67">
        <v>10.77244466307064</v>
      </c>
      <c r="P206" s="67">
        <v>15.227758619014201</v>
      </c>
      <c r="Q206" s="67">
        <v>40.673848519851049</v>
      </c>
      <c r="R206" s="68">
        <v>7852.7950000000001</v>
      </c>
      <c r="S206" s="68">
        <v>8243.0939999999991</v>
      </c>
      <c r="T206" s="68">
        <v>8442.58</v>
      </c>
      <c r="U206" s="67">
        <v>40.370096598472621</v>
      </c>
      <c r="V206" s="68">
        <v>3408.277587890625</v>
      </c>
      <c r="W206" s="65">
        <v>10</v>
      </c>
      <c r="X206" s="65" t="s">
        <v>78</v>
      </c>
    </row>
    <row r="207" spans="1:24" x14ac:dyDescent="0.35">
      <c r="A207" s="65">
        <v>768</v>
      </c>
      <c r="B207" s="65" t="s">
        <v>257</v>
      </c>
      <c r="C207" s="65" t="s">
        <v>258</v>
      </c>
      <c r="D207" s="65" t="s">
        <v>193</v>
      </c>
      <c r="E207" s="65" t="s">
        <v>75</v>
      </c>
      <c r="F207" s="65" t="s">
        <v>172</v>
      </c>
      <c r="G207" s="65" t="s">
        <v>79</v>
      </c>
      <c r="H207" s="66">
        <v>0.1796162567119807</v>
      </c>
      <c r="I207" s="66">
        <v>0.2658719523397553</v>
      </c>
      <c r="J207" s="66">
        <v>1.08510868437944E-2</v>
      </c>
      <c r="K207" s="66">
        <v>0.2450932784376651</v>
      </c>
      <c r="L207" s="66">
        <v>0.28774076592166131</v>
      </c>
      <c r="M207" s="67">
        <v>54.386009351565981</v>
      </c>
      <c r="N207" s="67">
        <v>1.79253383759993</v>
      </c>
      <c r="O207" s="67">
        <v>50.846150981751805</v>
      </c>
      <c r="P207" s="67">
        <v>57.882107074173838</v>
      </c>
      <c r="Q207" s="67">
        <v>48.886093226860339</v>
      </c>
      <c r="R207" s="68">
        <v>7852.7950000000001</v>
      </c>
      <c r="S207" s="68">
        <v>8243.0939999999991</v>
      </c>
      <c r="T207" s="68">
        <v>8442.58</v>
      </c>
      <c r="U207" s="67">
        <v>59.629903401527315</v>
      </c>
      <c r="V207" s="68">
        <v>5034.30224609375</v>
      </c>
      <c r="W207" s="65">
        <v>10</v>
      </c>
      <c r="X207" s="65" t="s">
        <v>78</v>
      </c>
    </row>
    <row r="208" spans="1:24" x14ac:dyDescent="0.35">
      <c r="A208" s="65">
        <v>776</v>
      </c>
      <c r="B208" s="65" t="s">
        <v>130</v>
      </c>
      <c r="C208" s="65" t="s">
        <v>131</v>
      </c>
      <c r="D208" s="65" t="s">
        <v>116</v>
      </c>
      <c r="E208" s="65" t="s">
        <v>75</v>
      </c>
      <c r="F208" s="65" t="s">
        <v>76</v>
      </c>
      <c r="G208" s="65" t="s">
        <v>77</v>
      </c>
      <c r="H208" s="66">
        <v>3.3361547730896999E-3</v>
      </c>
      <c r="I208" s="66">
        <v>0</v>
      </c>
      <c r="J208" s="66"/>
      <c r="K208" s="66"/>
      <c r="L208" s="66"/>
      <c r="M208" s="67">
        <v>0</v>
      </c>
      <c r="N208" s="67"/>
      <c r="O208" s="67"/>
      <c r="P208" s="67"/>
      <c r="Q208" s="67"/>
      <c r="R208" s="68">
        <v>104.95099999999999</v>
      </c>
      <c r="S208" s="68">
        <v>104.95099999999999</v>
      </c>
      <c r="T208" s="68">
        <v>105.254</v>
      </c>
      <c r="U208" s="67">
        <v>22.709212314627479</v>
      </c>
      <c r="V208" s="68">
        <v>23.902355194091797</v>
      </c>
      <c r="W208" s="65">
        <v>10</v>
      </c>
      <c r="X208" s="65" t="s">
        <v>78</v>
      </c>
    </row>
    <row r="209" spans="1:24" x14ac:dyDescent="0.35">
      <c r="A209" s="65">
        <v>776</v>
      </c>
      <c r="B209" s="65" t="s">
        <v>130</v>
      </c>
      <c r="C209" s="65" t="s">
        <v>131</v>
      </c>
      <c r="D209" s="65" t="s">
        <v>116</v>
      </c>
      <c r="E209" s="65" t="s">
        <v>75</v>
      </c>
      <c r="F209" s="65" t="s">
        <v>76</v>
      </c>
      <c r="G209" s="65" t="s">
        <v>79</v>
      </c>
      <c r="H209" s="66">
        <v>3.3361547730896999E-3</v>
      </c>
      <c r="I209" s="66">
        <v>4.3163679307682999E-3</v>
      </c>
      <c r="J209" s="66">
        <v>1.9065225308528E-3</v>
      </c>
      <c r="K209" s="66">
        <v>1.7984225366627E-3</v>
      </c>
      <c r="L209" s="66">
        <v>1.03231939445503E-2</v>
      </c>
      <c r="M209" s="67">
        <v>1.13158131843182</v>
      </c>
      <c r="N209" s="67">
        <v>0.49297525623030003</v>
      </c>
      <c r="O209" s="67">
        <v>0.47619747932215001</v>
      </c>
      <c r="P209" s="67">
        <v>2.66480917592239</v>
      </c>
      <c r="Q209" s="67">
        <v>38.144566903508846</v>
      </c>
      <c r="R209" s="68">
        <v>104.95099999999999</v>
      </c>
      <c r="S209" s="68">
        <v>104.95099999999999</v>
      </c>
      <c r="T209" s="68">
        <v>105.254</v>
      </c>
      <c r="U209" s="67">
        <v>77.290787685372635</v>
      </c>
      <c r="V209" s="68">
        <v>81.351646423339844</v>
      </c>
      <c r="W209" s="65">
        <v>10</v>
      </c>
      <c r="X209" s="65" t="s">
        <v>78</v>
      </c>
    </row>
    <row r="210" spans="1:24" x14ac:dyDescent="0.35">
      <c r="A210" s="65">
        <v>780</v>
      </c>
      <c r="B210" s="65" t="s">
        <v>117</v>
      </c>
      <c r="C210" s="65" t="s">
        <v>118</v>
      </c>
      <c r="D210" s="65" t="s">
        <v>100</v>
      </c>
      <c r="E210" s="65" t="s">
        <v>75</v>
      </c>
      <c r="F210" s="65" t="s">
        <v>119</v>
      </c>
      <c r="G210" s="65" t="s">
        <v>77</v>
      </c>
      <c r="H210" s="66">
        <v>2.4179247018798001E-3</v>
      </c>
      <c r="I210" s="66">
        <v>8.762405784549E-4</v>
      </c>
      <c r="J210" s="66">
        <v>3.8543810962790001E-4</v>
      </c>
      <c r="K210" s="66">
        <v>3.6900616582810001E-4</v>
      </c>
      <c r="L210" s="66">
        <v>2.0792671153685E-3</v>
      </c>
      <c r="M210" s="67">
        <v>0.24538384247204001</v>
      </c>
      <c r="N210" s="67">
        <v>0.10846522266755</v>
      </c>
      <c r="O210" s="67">
        <v>0.10285502299494001</v>
      </c>
      <c r="P210" s="67">
        <v>0.58426332741645992</v>
      </c>
      <c r="Q210" s="67">
        <v>35.708976174937852</v>
      </c>
      <c r="R210" s="68">
        <v>1420.02</v>
      </c>
      <c r="S210" s="68">
        <v>1519.9549999999999</v>
      </c>
      <c r="T210" s="68">
        <v>1518.1469999999999</v>
      </c>
      <c r="U210" s="67">
        <v>56.84782644648341</v>
      </c>
      <c r="V210" s="68">
        <v>863.0335693359375</v>
      </c>
      <c r="W210" s="65">
        <v>10</v>
      </c>
      <c r="X210" s="65" t="s">
        <v>78</v>
      </c>
    </row>
    <row r="211" spans="1:24" x14ac:dyDescent="0.35">
      <c r="A211" s="65">
        <v>780</v>
      </c>
      <c r="B211" s="65" t="s">
        <v>117</v>
      </c>
      <c r="C211" s="65" t="s">
        <v>118</v>
      </c>
      <c r="D211" s="65" t="s">
        <v>100</v>
      </c>
      <c r="E211" s="65" t="s">
        <v>75</v>
      </c>
      <c r="F211" s="65" t="s">
        <v>119</v>
      </c>
      <c r="G211" s="65" t="s">
        <v>79</v>
      </c>
      <c r="H211" s="66">
        <v>2.4179247018798001E-3</v>
      </c>
      <c r="I211" s="66">
        <v>4.4489091058304E-3</v>
      </c>
      <c r="J211" s="66">
        <v>1.1306722425742E-3</v>
      </c>
      <c r="K211" s="66">
        <v>2.6984041424958E-3</v>
      </c>
      <c r="L211" s="66">
        <v>7.3266566480773001E-3</v>
      </c>
      <c r="M211" s="67">
        <v>1.15188935050508</v>
      </c>
      <c r="N211" s="67">
        <v>0.26910118775035002</v>
      </c>
      <c r="O211" s="67">
        <v>0.72699779065062997</v>
      </c>
      <c r="P211" s="67">
        <v>1.8205534141830502</v>
      </c>
      <c r="Q211" s="67">
        <v>38.622712362777101</v>
      </c>
      <c r="R211" s="68">
        <v>1420.02</v>
      </c>
      <c r="S211" s="68">
        <v>1519.9549999999999</v>
      </c>
      <c r="T211" s="68">
        <v>1518.1469999999999</v>
      </c>
      <c r="U211" s="67">
        <v>43.152173553515837</v>
      </c>
      <c r="V211" s="68">
        <v>655.1134033203125</v>
      </c>
      <c r="W211" s="65">
        <v>10</v>
      </c>
      <c r="X211" s="65" t="s">
        <v>78</v>
      </c>
    </row>
    <row r="212" spans="1:24" x14ac:dyDescent="0.35">
      <c r="A212" s="65">
        <v>788</v>
      </c>
      <c r="B212" s="65" t="s">
        <v>128</v>
      </c>
      <c r="C212" s="65" t="s">
        <v>129</v>
      </c>
      <c r="D212" s="65" t="s">
        <v>104</v>
      </c>
      <c r="E212" s="65" t="s">
        <v>75</v>
      </c>
      <c r="F212" s="65" t="s">
        <v>92</v>
      </c>
      <c r="G212" s="65" t="s">
        <v>77</v>
      </c>
      <c r="H212" s="66">
        <v>2.8877310361995999E-3</v>
      </c>
      <c r="I212" s="66">
        <v>9.136623471566E-4</v>
      </c>
      <c r="J212" s="66">
        <v>2.1414053955060001E-4</v>
      </c>
      <c r="K212" s="66">
        <v>5.7655425484679998E-4</v>
      </c>
      <c r="L212" s="66">
        <v>1.4475901892032001E-3</v>
      </c>
      <c r="M212" s="67">
        <v>0.27125900236056</v>
      </c>
      <c r="N212" s="67">
        <v>6.3454650256749998E-2</v>
      </c>
      <c r="O212" s="67">
        <v>0.17129740072708999</v>
      </c>
      <c r="P212" s="67">
        <v>0.42930292643959006</v>
      </c>
      <c r="Q212" s="67">
        <v>33.68228664138875</v>
      </c>
      <c r="R212" s="68">
        <v>11933.040999999999</v>
      </c>
      <c r="S212" s="68">
        <v>12049.314</v>
      </c>
      <c r="T212" s="68">
        <v>12161.723</v>
      </c>
      <c r="U212" s="67">
        <v>68.272822818836687</v>
      </c>
      <c r="V212" s="68">
        <v>8303.1513671875</v>
      </c>
      <c r="W212" s="65">
        <v>10</v>
      </c>
      <c r="X212" s="65" t="s">
        <v>78</v>
      </c>
    </row>
    <row r="213" spans="1:24" x14ac:dyDescent="0.35">
      <c r="A213" s="65">
        <v>788</v>
      </c>
      <c r="B213" s="65" t="s">
        <v>128</v>
      </c>
      <c r="C213" s="65" t="s">
        <v>129</v>
      </c>
      <c r="D213" s="65" t="s">
        <v>104</v>
      </c>
      <c r="E213" s="65" t="s">
        <v>75</v>
      </c>
      <c r="F213" s="65" t="s">
        <v>92</v>
      </c>
      <c r="G213" s="65" t="s">
        <v>79</v>
      </c>
      <c r="H213" s="66">
        <v>2.8877310361995999E-3</v>
      </c>
      <c r="I213" s="66">
        <v>7.1356740873467998E-3</v>
      </c>
      <c r="J213" s="66">
        <v>1.3483721705292999E-3</v>
      </c>
      <c r="K213" s="66">
        <v>4.9211931687591004E-3</v>
      </c>
      <c r="L213" s="66">
        <v>1.03362952501537E-2</v>
      </c>
      <c r="M213" s="67">
        <v>1.91078276455795</v>
      </c>
      <c r="N213" s="67">
        <v>0.33877615425862001</v>
      </c>
      <c r="O213" s="67">
        <v>1.3474979712747102</v>
      </c>
      <c r="P213" s="67">
        <v>2.7030816384770699</v>
      </c>
      <c r="Q213" s="67">
        <v>37.34424561338124</v>
      </c>
      <c r="R213" s="68">
        <v>11933.040999999999</v>
      </c>
      <c r="S213" s="68">
        <v>12049.314</v>
      </c>
      <c r="T213" s="68">
        <v>12161.723</v>
      </c>
      <c r="U213" s="67">
        <v>31.727177181164461</v>
      </c>
      <c r="V213" s="68">
        <v>3858.5712890625</v>
      </c>
      <c r="W213" s="65">
        <v>10</v>
      </c>
      <c r="X213" s="65" t="s">
        <v>78</v>
      </c>
    </row>
    <row r="214" spans="1:24" x14ac:dyDescent="0.35">
      <c r="A214" s="65">
        <v>795</v>
      </c>
      <c r="B214" s="65" t="s">
        <v>87</v>
      </c>
      <c r="C214" s="65" t="s">
        <v>88</v>
      </c>
      <c r="D214" s="65" t="s">
        <v>74</v>
      </c>
      <c r="E214" s="65" t="s">
        <v>75</v>
      </c>
      <c r="F214" s="65" t="s">
        <v>76</v>
      </c>
      <c r="G214" s="65" t="s">
        <v>77</v>
      </c>
      <c r="H214" s="66">
        <v>8.4917738626189997E-4</v>
      </c>
      <c r="I214" s="66">
        <v>6.6894885647140003E-4</v>
      </c>
      <c r="J214" s="66">
        <v>3.5893961620740001E-4</v>
      </c>
      <c r="K214" s="66">
        <v>2.3266787929359999E-4</v>
      </c>
      <c r="L214" s="66">
        <v>1.9217379859246999E-3</v>
      </c>
      <c r="M214" s="67">
        <v>0.20068465694137</v>
      </c>
      <c r="N214" s="67">
        <v>0.1076818848622</v>
      </c>
      <c r="O214" s="67">
        <v>6.9762552146519996E-2</v>
      </c>
      <c r="P214" s="67">
        <v>0.57588993533279997</v>
      </c>
      <c r="Q214" s="67">
        <v>33.333333333339986</v>
      </c>
      <c r="R214" s="68">
        <v>6158.42</v>
      </c>
      <c r="S214" s="68">
        <v>6158.42</v>
      </c>
      <c r="T214" s="68">
        <v>6250.4380000000001</v>
      </c>
      <c r="U214" s="67">
        <v>43.289818930160379</v>
      </c>
      <c r="V214" s="68">
        <v>2705.80322265625</v>
      </c>
      <c r="W214" s="65">
        <v>9</v>
      </c>
      <c r="X214" s="65" t="s">
        <v>89</v>
      </c>
    </row>
    <row r="215" spans="1:24" x14ac:dyDescent="0.35">
      <c r="A215" s="65">
        <v>795</v>
      </c>
      <c r="B215" s="65" t="s">
        <v>87</v>
      </c>
      <c r="C215" s="65" t="s">
        <v>88</v>
      </c>
      <c r="D215" s="65" t="s">
        <v>74</v>
      </c>
      <c r="E215" s="65" t="s">
        <v>75</v>
      </c>
      <c r="F215" s="65" t="s">
        <v>76</v>
      </c>
      <c r="G215" s="65" t="s">
        <v>79</v>
      </c>
      <c r="H215" s="66">
        <v>8.4917738626189997E-4</v>
      </c>
      <c r="I215" s="66">
        <v>9.8675515930890002E-4</v>
      </c>
      <c r="J215" s="66">
        <v>5.7078958665490005E-4</v>
      </c>
      <c r="K215" s="66">
        <v>3.1599878546990001E-4</v>
      </c>
      <c r="L215" s="66">
        <v>3.0769135980523001E-3</v>
      </c>
      <c r="M215" s="67">
        <v>0.28659956565271</v>
      </c>
      <c r="N215" s="67">
        <v>0.16851167510608001</v>
      </c>
      <c r="O215" s="67">
        <v>8.9996533016200003E-2</v>
      </c>
      <c r="P215" s="67">
        <v>0.90878748876383009</v>
      </c>
      <c r="Q215" s="67">
        <v>34.429750689317515</v>
      </c>
      <c r="R215" s="68">
        <v>6158.42</v>
      </c>
      <c r="S215" s="68">
        <v>6158.42</v>
      </c>
      <c r="T215" s="68">
        <v>6250.4380000000001</v>
      </c>
      <c r="U215" s="67">
        <v>56.710181069839692</v>
      </c>
      <c r="V215" s="68">
        <v>3544.634765625</v>
      </c>
      <c r="W215" s="65">
        <v>9</v>
      </c>
      <c r="X215" s="65" t="s">
        <v>89</v>
      </c>
    </row>
    <row r="216" spans="1:24" x14ac:dyDescent="0.35">
      <c r="A216" s="65">
        <v>798</v>
      </c>
      <c r="B216" s="65" t="s">
        <v>152</v>
      </c>
      <c r="C216" s="65" t="s">
        <v>153</v>
      </c>
      <c r="D216" s="65" t="s">
        <v>116</v>
      </c>
      <c r="E216" s="65" t="s">
        <v>75</v>
      </c>
      <c r="F216" s="65" t="s">
        <v>101</v>
      </c>
      <c r="G216" s="65" t="s">
        <v>77</v>
      </c>
      <c r="H216" s="66">
        <v>8.0846084565839998E-3</v>
      </c>
      <c r="I216" s="66">
        <v>7.5018580453383998E-3</v>
      </c>
      <c r="J216" s="66">
        <v>3.5454956220524001E-3</v>
      </c>
      <c r="K216" s="66">
        <v>2.9586703222252999E-3</v>
      </c>
      <c r="L216" s="66">
        <v>1.8889172529860301E-2</v>
      </c>
      <c r="M216" s="67">
        <v>1.9648829431438202</v>
      </c>
      <c r="N216" s="67">
        <v>0.92867192326624004</v>
      </c>
      <c r="O216" s="67">
        <v>0.77176796748695009</v>
      </c>
      <c r="P216" s="67">
        <v>4.9112029311916503</v>
      </c>
      <c r="Q216" s="67">
        <v>38.179669030743419</v>
      </c>
      <c r="R216" s="68">
        <v>11.069000000000001</v>
      </c>
      <c r="S216" s="68">
        <v>10.956</v>
      </c>
      <c r="T216" s="68">
        <v>11.069000000000001</v>
      </c>
      <c r="U216" s="67">
        <v>64.674717010382139</v>
      </c>
      <c r="V216" s="68">
        <v>7.1588444709777832</v>
      </c>
      <c r="W216" s="65">
        <v>10</v>
      </c>
      <c r="X216" s="65" t="s">
        <v>78</v>
      </c>
    </row>
    <row r="217" spans="1:24" x14ac:dyDescent="0.35">
      <c r="A217" s="65">
        <v>798</v>
      </c>
      <c r="B217" s="65" t="s">
        <v>152</v>
      </c>
      <c r="C217" s="65" t="s">
        <v>153</v>
      </c>
      <c r="D217" s="65" t="s">
        <v>116</v>
      </c>
      <c r="E217" s="65" t="s">
        <v>75</v>
      </c>
      <c r="F217" s="65" t="s">
        <v>101</v>
      </c>
      <c r="G217" s="65" t="s">
        <v>79</v>
      </c>
      <c r="H217" s="66">
        <v>8.0846084565839998E-3</v>
      </c>
      <c r="I217" s="66">
        <v>9.1515275226271998E-3</v>
      </c>
      <c r="J217" s="66">
        <v>3.3907368277336998E-3</v>
      </c>
      <c r="K217" s="66">
        <v>4.4127098214411997E-3</v>
      </c>
      <c r="L217" s="66">
        <v>1.8882849589442401E-2</v>
      </c>
      <c r="M217" s="67">
        <v>2.38824249846907</v>
      </c>
      <c r="N217" s="67">
        <v>0.85273966920393007</v>
      </c>
      <c r="O217" s="67">
        <v>1.17897796770648</v>
      </c>
      <c r="P217" s="67">
        <v>4.77786785007756</v>
      </c>
      <c r="Q217" s="67">
        <v>38.319088319103066</v>
      </c>
      <c r="R217" s="68">
        <v>11.069000000000001</v>
      </c>
      <c r="S217" s="68">
        <v>10.956</v>
      </c>
      <c r="T217" s="68">
        <v>11.069000000000001</v>
      </c>
      <c r="U217" s="67">
        <v>35.325282989617861</v>
      </c>
      <c r="V217" s="68">
        <v>3.9101555347442627</v>
      </c>
      <c r="W217" s="65">
        <v>10</v>
      </c>
      <c r="X217" s="65" t="s">
        <v>78</v>
      </c>
    </row>
    <row r="218" spans="1:24" x14ac:dyDescent="0.35">
      <c r="A218" s="65">
        <v>800</v>
      </c>
      <c r="B218" s="65" t="s">
        <v>297</v>
      </c>
      <c r="C218" s="65" t="s">
        <v>298</v>
      </c>
      <c r="D218" s="65" t="s">
        <v>193</v>
      </c>
      <c r="E218" s="65" t="s">
        <v>82</v>
      </c>
      <c r="F218" s="65" t="s">
        <v>167</v>
      </c>
      <c r="G218" s="65" t="s">
        <v>77</v>
      </c>
      <c r="H218" s="66">
        <v>0.28102847842691397</v>
      </c>
      <c r="I218" s="66">
        <v>0.12852502574862659</v>
      </c>
      <c r="J218" s="66">
        <v>9.9332012753059005E-3</v>
      </c>
      <c r="K218" s="66">
        <v>0.1102490332670852</v>
      </c>
      <c r="L218" s="66">
        <v>0.14932218731883701</v>
      </c>
      <c r="M218" s="67">
        <v>27.599004521139292</v>
      </c>
      <c r="N218" s="67">
        <v>1.9035519822254598</v>
      </c>
      <c r="O218" s="67">
        <v>24.021603481460151</v>
      </c>
      <c r="P218" s="67">
        <v>31.488370508636731</v>
      </c>
      <c r="Q218" s="67">
        <v>46.568717958716086</v>
      </c>
      <c r="R218" s="68">
        <v>38748.298999999999</v>
      </c>
      <c r="S218" s="68">
        <v>42949.08</v>
      </c>
      <c r="T218" s="68">
        <v>44404.610999999997</v>
      </c>
      <c r="U218" s="67">
        <v>20.982563548841679</v>
      </c>
      <c r="V218" s="68">
        <v>9317.2255859375</v>
      </c>
      <c r="W218" s="65">
        <v>10</v>
      </c>
      <c r="X218" s="65" t="s">
        <v>78</v>
      </c>
    </row>
    <row r="219" spans="1:24" x14ac:dyDescent="0.35">
      <c r="A219" s="65">
        <v>800</v>
      </c>
      <c r="B219" s="65" t="s">
        <v>297</v>
      </c>
      <c r="C219" s="65" t="s">
        <v>298</v>
      </c>
      <c r="D219" s="65" t="s">
        <v>193</v>
      </c>
      <c r="E219" s="65" t="s">
        <v>82</v>
      </c>
      <c r="F219" s="65" t="s">
        <v>167</v>
      </c>
      <c r="G219" s="65" t="s">
        <v>79</v>
      </c>
      <c r="H219" s="66">
        <v>0.28102847842691397</v>
      </c>
      <c r="I219" s="66">
        <v>0.3215247730544688</v>
      </c>
      <c r="J219" s="66">
        <v>6.4718092812903003E-3</v>
      </c>
      <c r="K219" s="66">
        <v>0.30895130528234038</v>
      </c>
      <c r="L219" s="66">
        <v>0.33436235878591358</v>
      </c>
      <c r="M219" s="67">
        <v>65.020467760329836</v>
      </c>
      <c r="N219" s="67">
        <v>1.15502205937552</v>
      </c>
      <c r="O219" s="67">
        <v>62.719968825358116</v>
      </c>
      <c r="P219" s="67">
        <v>67.253125490393089</v>
      </c>
      <c r="Q219" s="67">
        <v>49.449778528144776</v>
      </c>
      <c r="R219" s="68">
        <v>38748.298999999999</v>
      </c>
      <c r="S219" s="68">
        <v>42949.08</v>
      </c>
      <c r="T219" s="68">
        <v>44404.610999999997</v>
      </c>
      <c r="U219" s="67">
        <v>79.017436451157565</v>
      </c>
      <c r="V219" s="68">
        <v>35087.38671875</v>
      </c>
      <c r="W219" s="65">
        <v>10</v>
      </c>
      <c r="X219" s="65" t="s">
        <v>78</v>
      </c>
    </row>
    <row r="220" spans="1:24" x14ac:dyDescent="0.35">
      <c r="A220" s="65">
        <v>804</v>
      </c>
      <c r="B220" s="65" t="s">
        <v>84</v>
      </c>
      <c r="C220" s="65" t="s">
        <v>85</v>
      </c>
      <c r="D220" s="65" t="s">
        <v>74</v>
      </c>
      <c r="E220" s="65" t="s">
        <v>75</v>
      </c>
      <c r="F220" s="65" t="s">
        <v>86</v>
      </c>
      <c r="G220" s="65" t="s">
        <v>77</v>
      </c>
      <c r="H220" s="66">
        <v>8.4043175883929998E-4</v>
      </c>
      <c r="I220" s="66">
        <v>5.3961768801770004E-4</v>
      </c>
      <c r="J220" s="66">
        <v>2.3563924410959999E-4</v>
      </c>
      <c r="K220" s="66">
        <v>2.287435922118E-4</v>
      </c>
      <c r="L220" s="66">
        <v>1.2724476584885999E-3</v>
      </c>
      <c r="M220" s="67">
        <v>0.16082486394428999</v>
      </c>
      <c r="N220" s="67">
        <v>7.0598716431920006E-2</v>
      </c>
      <c r="O220" s="67">
        <v>6.7845241242249998E-2</v>
      </c>
      <c r="P220" s="67">
        <v>0.38074443962812998</v>
      </c>
      <c r="Q220" s="67">
        <v>33.553125728406677</v>
      </c>
      <c r="R220" s="68">
        <v>45406.226000000002</v>
      </c>
      <c r="S220" s="68">
        <v>44211.093999999997</v>
      </c>
      <c r="T220" s="68">
        <v>43909.665999999997</v>
      </c>
      <c r="U220" s="67">
        <v>72.15429042373313</v>
      </c>
      <c r="V220" s="68">
        <v>31682.70703125</v>
      </c>
      <c r="W220" s="65">
        <v>9</v>
      </c>
      <c r="X220" s="65" t="s">
        <v>20</v>
      </c>
    </row>
    <row r="221" spans="1:24" x14ac:dyDescent="0.35">
      <c r="A221" s="65">
        <v>804</v>
      </c>
      <c r="B221" s="65" t="s">
        <v>84</v>
      </c>
      <c r="C221" s="65" t="s">
        <v>85</v>
      </c>
      <c r="D221" s="65" t="s">
        <v>74</v>
      </c>
      <c r="E221" s="65" t="s">
        <v>75</v>
      </c>
      <c r="F221" s="65" t="s">
        <v>86</v>
      </c>
      <c r="G221" s="65" t="s">
        <v>79</v>
      </c>
      <c r="H221" s="66">
        <v>8.4043175883929998E-4</v>
      </c>
      <c r="I221" s="66">
        <v>1.6199064484737999E-3</v>
      </c>
      <c r="J221" s="66">
        <v>4.0981855490589998E-4</v>
      </c>
      <c r="K221" s="66">
        <v>9.8516512157679993E-4</v>
      </c>
      <c r="L221" s="66">
        <v>2.6625213031361001E-3</v>
      </c>
      <c r="M221" s="67">
        <v>0.46037719692735002</v>
      </c>
      <c r="N221" s="67">
        <v>0.11689417453570999</v>
      </c>
      <c r="O221" s="67">
        <v>0.27938835902252002</v>
      </c>
      <c r="P221" s="67">
        <v>0.75772040976220001</v>
      </c>
      <c r="Q221" s="67">
        <v>35.186504876552888</v>
      </c>
      <c r="R221" s="68">
        <v>45406.226000000002</v>
      </c>
      <c r="S221" s="68">
        <v>44211.093999999997</v>
      </c>
      <c r="T221" s="68">
        <v>43909.665999999997</v>
      </c>
      <c r="U221" s="67">
        <v>27.845709576266792</v>
      </c>
      <c r="V221" s="68">
        <v>12226.9580078125</v>
      </c>
      <c r="W221" s="65">
        <v>9</v>
      </c>
      <c r="X221" s="65" t="s">
        <v>20</v>
      </c>
    </row>
    <row r="222" spans="1:24" x14ac:dyDescent="0.35">
      <c r="A222" s="65">
        <v>704</v>
      </c>
      <c r="B222" s="65" t="s">
        <v>146</v>
      </c>
      <c r="C222" s="65" t="s">
        <v>147</v>
      </c>
      <c r="D222" s="65" t="s">
        <v>116</v>
      </c>
      <c r="E222" s="65" t="s">
        <v>75</v>
      </c>
      <c r="F222" s="65" t="s">
        <v>148</v>
      </c>
      <c r="G222" s="65" t="s">
        <v>77</v>
      </c>
      <c r="H222" s="66">
        <v>7.7293948535740002E-3</v>
      </c>
      <c r="I222" s="66">
        <v>3.1724292301643E-3</v>
      </c>
      <c r="J222" s="66">
        <v>7.019091258934E-4</v>
      </c>
      <c r="K222" s="66">
        <v>2.0540726212239001E-3</v>
      </c>
      <c r="L222" s="66">
        <v>4.8966964979711E-3</v>
      </c>
      <c r="M222" s="67">
        <v>0.79732764890179009</v>
      </c>
      <c r="N222" s="67">
        <v>0.16798413711266</v>
      </c>
      <c r="O222" s="67">
        <v>0.52689571348905007</v>
      </c>
      <c r="P222" s="67">
        <v>1.20487892899156</v>
      </c>
      <c r="Q222" s="67">
        <v>39.788275679815385</v>
      </c>
      <c r="R222" s="68">
        <v>97468.028999999995</v>
      </c>
      <c r="S222" s="68">
        <v>95776.716</v>
      </c>
      <c r="T222" s="68">
        <v>96648.684999999998</v>
      </c>
      <c r="U222" s="67">
        <v>34.114751806336599</v>
      </c>
      <c r="V222" s="68">
        <v>32971.4609375</v>
      </c>
      <c r="W222" s="65">
        <v>9</v>
      </c>
      <c r="X222" s="65" t="s">
        <v>20</v>
      </c>
    </row>
    <row r="223" spans="1:24" x14ac:dyDescent="0.35">
      <c r="A223" s="65">
        <v>704</v>
      </c>
      <c r="B223" s="65" t="s">
        <v>146</v>
      </c>
      <c r="C223" s="65" t="s">
        <v>147</v>
      </c>
      <c r="D223" s="65" t="s">
        <v>116</v>
      </c>
      <c r="E223" s="65" t="s">
        <v>75</v>
      </c>
      <c r="F223" s="65" t="s">
        <v>148</v>
      </c>
      <c r="G223" s="65" t="s">
        <v>79</v>
      </c>
      <c r="H223" s="66">
        <v>7.7293948535740002E-3</v>
      </c>
      <c r="I223" s="66">
        <v>1.0088948099479E-2</v>
      </c>
      <c r="J223" s="66">
        <v>1.2585812493452E-3</v>
      </c>
      <c r="K223" s="66">
        <v>7.8949608751534006E-3</v>
      </c>
      <c r="L223" s="66">
        <v>1.28847197825274E-2</v>
      </c>
      <c r="M223" s="67">
        <v>2.4999741508233599</v>
      </c>
      <c r="N223" s="67">
        <v>0.28961837181423999</v>
      </c>
      <c r="O223" s="67">
        <v>1.9901390229873199</v>
      </c>
      <c r="P223" s="67">
        <v>3.13623976227225</v>
      </c>
      <c r="Q223" s="67">
        <v>40.356209667832985</v>
      </c>
      <c r="R223" s="68">
        <v>97468.028999999995</v>
      </c>
      <c r="S223" s="68">
        <v>95776.716</v>
      </c>
      <c r="T223" s="68">
        <v>96648.684999999998</v>
      </c>
      <c r="U223" s="67">
        <v>65.885248193664296</v>
      </c>
      <c r="V223" s="68">
        <v>63677.2265625</v>
      </c>
      <c r="W223" s="65">
        <v>9</v>
      </c>
      <c r="X223" s="65" t="s">
        <v>20</v>
      </c>
    </row>
    <row r="224" spans="1:24" x14ac:dyDescent="0.35">
      <c r="A224" s="65">
        <v>887</v>
      </c>
      <c r="B224" s="65" t="s">
        <v>282</v>
      </c>
      <c r="C224" s="65" t="s">
        <v>283</v>
      </c>
      <c r="D224" s="65" t="s">
        <v>104</v>
      </c>
      <c r="E224" s="65" t="s">
        <v>82</v>
      </c>
      <c r="F224" s="65" t="s">
        <v>263</v>
      </c>
      <c r="G224" s="65" t="s">
        <v>77</v>
      </c>
      <c r="H224" s="66">
        <v>0.24516646145808971</v>
      </c>
      <c r="I224" s="66">
        <v>7.6367667732655894E-2</v>
      </c>
      <c r="J224" s="66">
        <v>6.4655818299301001E-3</v>
      </c>
      <c r="K224" s="66">
        <v>6.4603204453110602E-2</v>
      </c>
      <c r="L224" s="66">
        <v>9.0068195689113797E-2</v>
      </c>
      <c r="M224" s="67">
        <v>17.505497495522629</v>
      </c>
      <c r="N224" s="67">
        <v>1.29982748961098</v>
      </c>
      <c r="O224" s="67">
        <v>15.098199150582031</v>
      </c>
      <c r="P224" s="67">
        <v>20.205277558861471</v>
      </c>
      <c r="Q224" s="67">
        <v>43.624962816502837</v>
      </c>
      <c r="R224" s="68">
        <v>26984.002</v>
      </c>
      <c r="S224" s="68">
        <v>31546.690999999999</v>
      </c>
      <c r="T224" s="68">
        <v>32284.045999999998</v>
      </c>
      <c r="U224" s="67">
        <v>30.485770780002618</v>
      </c>
      <c r="V224" s="68">
        <v>9842.0400390625</v>
      </c>
      <c r="W224" s="65">
        <v>10</v>
      </c>
      <c r="X224" s="65" t="s">
        <v>78</v>
      </c>
    </row>
    <row r="225" spans="1:24" x14ac:dyDescent="0.35">
      <c r="A225" s="65">
        <v>887</v>
      </c>
      <c r="B225" s="65" t="s">
        <v>282</v>
      </c>
      <c r="C225" s="65" t="s">
        <v>283</v>
      </c>
      <c r="D225" s="65" t="s">
        <v>104</v>
      </c>
      <c r="E225" s="65" t="s">
        <v>82</v>
      </c>
      <c r="F225" s="65" t="s">
        <v>263</v>
      </c>
      <c r="G225" s="65" t="s">
        <v>79</v>
      </c>
      <c r="H225" s="66">
        <v>0.24516646145808971</v>
      </c>
      <c r="I225" s="66">
        <v>0.31919391441551598</v>
      </c>
      <c r="J225" s="66">
        <v>8.8628213009259004E-3</v>
      </c>
      <c r="K225" s="66">
        <v>0.30205199684883521</v>
      </c>
      <c r="L225" s="66">
        <v>0.33683916120618662</v>
      </c>
      <c r="M225" s="67">
        <v>62.044481290994625</v>
      </c>
      <c r="N225" s="67">
        <v>1.3822711404900301</v>
      </c>
      <c r="O225" s="67">
        <v>59.295738085714454</v>
      </c>
      <c r="P225" s="67">
        <v>64.718050841843208</v>
      </c>
      <c r="Q225" s="67">
        <v>51.44598000883682</v>
      </c>
      <c r="R225" s="68">
        <v>26984.002</v>
      </c>
      <c r="S225" s="68">
        <v>31546.690999999999</v>
      </c>
      <c r="T225" s="68">
        <v>32284.045999999998</v>
      </c>
      <c r="U225" s="67">
        <v>69.51422921999594</v>
      </c>
      <c r="V225" s="68">
        <v>22442.005859375</v>
      </c>
      <c r="W225" s="65">
        <v>10</v>
      </c>
      <c r="X225" s="65" t="s">
        <v>78</v>
      </c>
    </row>
    <row r="226" spans="1:24" x14ac:dyDescent="0.35">
      <c r="A226" s="65">
        <v>894</v>
      </c>
      <c r="B226" s="65" t="s">
        <v>276</v>
      </c>
      <c r="C226" s="65" t="s">
        <v>277</v>
      </c>
      <c r="D226" s="65" t="s">
        <v>193</v>
      </c>
      <c r="E226" s="65" t="s">
        <v>82</v>
      </c>
      <c r="F226" s="65" t="s">
        <v>92</v>
      </c>
      <c r="G226" s="65" t="s">
        <v>77</v>
      </c>
      <c r="H226" s="66">
        <v>0.2316850733623361</v>
      </c>
      <c r="I226" s="66">
        <v>9.1905843224661998E-2</v>
      </c>
      <c r="J226" s="66">
        <v>7.8398074270492994E-3</v>
      </c>
      <c r="K226" s="66">
        <v>7.7620886719424506E-2</v>
      </c>
      <c r="L226" s="66">
        <v>0.10851045852187161</v>
      </c>
      <c r="M226" s="67">
        <v>21.022788172337538</v>
      </c>
      <c r="N226" s="67">
        <v>1.6372019249389198</v>
      </c>
      <c r="O226" s="67">
        <v>17.98644433586847</v>
      </c>
      <c r="P226" s="67">
        <v>24.419089896442561</v>
      </c>
      <c r="Q226" s="67">
        <v>43.7172474322862</v>
      </c>
      <c r="R226" s="68">
        <v>17835.893</v>
      </c>
      <c r="S226" s="68">
        <v>18380.476999999999</v>
      </c>
      <c r="T226" s="68">
        <v>18927.715</v>
      </c>
      <c r="U226" s="67">
        <v>39.688146788093746</v>
      </c>
      <c r="V226" s="68">
        <v>7512.05908203125</v>
      </c>
      <c r="W226" s="65">
        <v>10</v>
      </c>
      <c r="X226" s="65" t="s">
        <v>78</v>
      </c>
    </row>
    <row r="227" spans="1:24" x14ac:dyDescent="0.35">
      <c r="A227" s="65">
        <v>894</v>
      </c>
      <c r="B227" s="65" t="s">
        <v>276</v>
      </c>
      <c r="C227" s="65" t="s">
        <v>277</v>
      </c>
      <c r="D227" s="65" t="s">
        <v>193</v>
      </c>
      <c r="E227" s="65" t="s">
        <v>82</v>
      </c>
      <c r="F227" s="65" t="s">
        <v>92</v>
      </c>
      <c r="G227" s="65" t="s">
        <v>79</v>
      </c>
      <c r="H227" s="66">
        <v>0.2316850733623361</v>
      </c>
      <c r="I227" s="66">
        <v>0.32366663765185127</v>
      </c>
      <c r="J227" s="66">
        <v>5.9171616649093001E-3</v>
      </c>
      <c r="K227" s="66">
        <v>0.31215293014629469</v>
      </c>
      <c r="L227" s="66">
        <v>0.33539794947509538</v>
      </c>
      <c r="M227" s="67">
        <v>65.596683585700688</v>
      </c>
      <c r="N227" s="67">
        <v>1.0022691077357899</v>
      </c>
      <c r="O227" s="67">
        <v>63.601853269618289</v>
      </c>
      <c r="P227" s="67">
        <v>67.537986120083687</v>
      </c>
      <c r="Q227" s="67">
        <v>49.341920956870872</v>
      </c>
      <c r="R227" s="68">
        <v>17835.893</v>
      </c>
      <c r="S227" s="68">
        <v>18380.476999999999</v>
      </c>
      <c r="T227" s="68">
        <v>18927.715</v>
      </c>
      <c r="U227" s="67">
        <v>60.311853211906239</v>
      </c>
      <c r="V227" s="68">
        <v>11415.6552734375</v>
      </c>
      <c r="W227" s="65">
        <v>10</v>
      </c>
      <c r="X227" s="65" t="s">
        <v>78</v>
      </c>
    </row>
    <row r="228" spans="1:24" x14ac:dyDescent="0.35">
      <c r="A228" s="65">
        <v>716</v>
      </c>
      <c r="B228" s="65" t="s">
        <v>239</v>
      </c>
      <c r="C228" s="65" t="s">
        <v>240</v>
      </c>
      <c r="D228" s="65" t="s">
        <v>193</v>
      </c>
      <c r="E228" s="65" t="s">
        <v>75</v>
      </c>
      <c r="F228" s="65" t="s">
        <v>76</v>
      </c>
      <c r="G228" s="65" t="s">
        <v>77</v>
      </c>
      <c r="H228" s="66">
        <v>0.1099417854663912</v>
      </c>
      <c r="I228" s="66">
        <v>1.8393772932661399E-2</v>
      </c>
      <c r="J228" s="66">
        <v>2.8049863888890999E-3</v>
      </c>
      <c r="K228" s="66">
        <v>1.36200238551837E-2</v>
      </c>
      <c r="L228" s="66">
        <v>2.4798631402422E-2</v>
      </c>
      <c r="M228" s="67">
        <v>4.6492292919306895</v>
      </c>
      <c r="N228" s="67">
        <v>0.69830744592186</v>
      </c>
      <c r="O228" s="67">
        <v>3.4541407116428005</v>
      </c>
      <c r="P228" s="67">
        <v>6.2311167128245604</v>
      </c>
      <c r="Q228" s="67">
        <v>39.563058256959039</v>
      </c>
      <c r="R228" s="68">
        <v>15354.608</v>
      </c>
      <c r="S228" s="68">
        <v>15354.608</v>
      </c>
      <c r="T228" s="68">
        <v>15669.665999999999</v>
      </c>
      <c r="U228" s="67">
        <v>31.099579516358013</v>
      </c>
      <c r="V228" s="68">
        <v>4873.2001953125</v>
      </c>
      <c r="W228" s="65">
        <v>10</v>
      </c>
      <c r="X228" s="65" t="s">
        <v>78</v>
      </c>
    </row>
    <row r="229" spans="1:24" x14ac:dyDescent="0.35">
      <c r="A229" s="65">
        <v>716</v>
      </c>
      <c r="B229" s="65" t="s">
        <v>239</v>
      </c>
      <c r="C229" s="65" t="s">
        <v>240</v>
      </c>
      <c r="D229" s="65" t="s">
        <v>193</v>
      </c>
      <c r="E229" s="65" t="s">
        <v>75</v>
      </c>
      <c r="F229" s="65" t="s">
        <v>76</v>
      </c>
      <c r="G229" s="65" t="s">
        <v>79</v>
      </c>
      <c r="H229" s="66">
        <v>0.1099417854663912</v>
      </c>
      <c r="I229" s="66">
        <v>0.1512638075291331</v>
      </c>
      <c r="J229" s="66">
        <v>5.5440242878348998E-3</v>
      </c>
      <c r="K229" s="66">
        <v>0.1406873330787943</v>
      </c>
      <c r="L229" s="66">
        <v>0.16248504629766619</v>
      </c>
      <c r="M229" s="67">
        <v>35.346878026880766</v>
      </c>
      <c r="N229" s="67">
        <v>1.1721307631074001</v>
      </c>
      <c r="O229" s="67">
        <v>33.078673615566068</v>
      </c>
      <c r="P229" s="67">
        <v>37.683034673758293</v>
      </c>
      <c r="Q229" s="67">
        <v>42.794106855518947</v>
      </c>
      <c r="R229" s="68">
        <v>15354.608</v>
      </c>
      <c r="S229" s="68">
        <v>15354.608</v>
      </c>
      <c r="T229" s="68">
        <v>15669.665999999999</v>
      </c>
      <c r="U229" s="67">
        <v>68.900420483642151</v>
      </c>
      <c r="V229" s="68">
        <v>10796.4658203125</v>
      </c>
      <c r="W229" s="65">
        <v>10</v>
      </c>
      <c r="X229" s="65" t="s">
        <v>78</v>
      </c>
    </row>
    <row r="230" spans="1:24" s="1" customFormat="1" x14ac:dyDescent="0.35">
      <c r="A230" s="14"/>
      <c r="B230" s="14"/>
      <c r="C230" s="15"/>
      <c r="D230" s="15"/>
      <c r="E230" s="15"/>
      <c r="F230" s="15"/>
      <c r="G230" s="15"/>
      <c r="H230" s="17"/>
      <c r="I230" s="17"/>
      <c r="J230" s="17"/>
      <c r="K230" s="17"/>
      <c r="L230" s="17"/>
      <c r="M230" s="18"/>
      <c r="N230" s="18"/>
      <c r="O230" s="18"/>
      <c r="P230" s="18"/>
      <c r="Q230" s="18"/>
      <c r="R230" s="15"/>
      <c r="S230" s="15"/>
      <c r="T230" s="19"/>
      <c r="U230" s="19"/>
      <c r="V230" s="19"/>
      <c r="W230" s="15"/>
      <c r="X230" s="15"/>
    </row>
    <row r="231" spans="1:24" s="24" customFormat="1" ht="23" x14ac:dyDescent="0.5">
      <c r="A231" s="11" t="str">
        <f>'4.1 MPI Area'!A231</f>
        <v>Notes</v>
      </c>
      <c r="H231" s="38"/>
      <c r="I231" s="38"/>
      <c r="J231" s="38"/>
      <c r="K231" s="38"/>
      <c r="L231" s="38"/>
      <c r="M231" s="38"/>
      <c r="N231" s="38"/>
      <c r="O231" s="38"/>
      <c r="P231" s="38"/>
      <c r="Q231" s="38"/>
    </row>
    <row r="232" spans="1:24" s="24" customFormat="1" ht="23" x14ac:dyDescent="0.5">
      <c r="A232" s="24" t="str">
        <f>'4.1 MPI Area'!A232</f>
        <v>ᵃUnited Nations, Department of Economic and Social Affairs, Population Division (2022). World Population Prospects 2022, Online Edition.</v>
      </c>
      <c r="H232" s="38"/>
      <c r="I232" s="38"/>
      <c r="J232" s="38"/>
      <c r="K232" s="38"/>
      <c r="L232" s="38"/>
      <c r="M232" s="38"/>
      <c r="N232" s="38"/>
      <c r="O232" s="38"/>
      <c r="P232" s="38"/>
      <c r="Q232" s="38"/>
    </row>
    <row r="233" spans="1:24" s="12" customFormat="1" ht="20.5" x14ac:dyDescent="0.35">
      <c r="A233" s="12" t="str">
        <f>'4.1 MPI Area'!A234</f>
        <v>The sample for Argentina MICS 2019-2020 was designed to be self-weighting within urban areas. The survey did not cover rural areas mainly due to the cost, as well as the low share of rural population in Argentina (9% of the total population).</v>
      </c>
    </row>
    <row r="234" spans="1:24" s="12" customFormat="1" ht="20.5" x14ac:dyDescent="0.35">
      <c r="A234" s="12" t="str">
        <f>'4.1 MPI Area'!A235</f>
        <v xml:space="preserve">The sample for the State of Palestine MICS 2019-2020 was designed to be self-weighting within urban, rural and camp areas. The MPI estimation at the area level in this country is based on these three categories. </v>
      </c>
    </row>
    <row r="235" spans="1:24" s="25" customFormat="1" ht="20.5" x14ac:dyDescent="0.35">
      <c r="A235" s="25" t="str">
        <f>'4.1 MPI Area'!A236</f>
        <v>Tables 4.1 - 4.6 updated on 03 August 2022.</v>
      </c>
    </row>
    <row r="236" spans="1:24" s="25" customFormat="1" ht="20.5" x14ac:dyDescent="0.35"/>
    <row r="237" spans="1:24" s="25" customFormat="1" ht="20.5" x14ac:dyDescent="0.35">
      <c r="H237" s="30"/>
      <c r="I237" s="30"/>
      <c r="J237" s="30"/>
      <c r="K237" s="30"/>
      <c r="L237" s="30"/>
      <c r="M237" s="30"/>
      <c r="N237" s="30"/>
      <c r="O237" s="30"/>
      <c r="P237" s="30"/>
      <c r="Q237" s="30"/>
    </row>
  </sheetData>
  <autoFilter ref="A9:X9">
    <sortState ref="A10:X211">
      <sortCondition ref="C9"/>
    </sortState>
  </autoFilter>
  <sortState ref="A10:X229">
    <sortCondition ref="C10:C229"/>
    <sortCondition ref="G10:G229" customList="Urban,Rural"/>
  </sortState>
  <mergeCells count="30">
    <mergeCell ref="P6:P7"/>
    <mergeCell ref="M5:P5"/>
    <mergeCell ref="W5:X5"/>
    <mergeCell ref="W6:W8"/>
    <mergeCell ref="X6:X8"/>
    <mergeCell ref="Q5:Q7"/>
    <mergeCell ref="O6:O7"/>
    <mergeCell ref="R5:T5"/>
    <mergeCell ref="U5:V5"/>
    <mergeCell ref="R6:R7"/>
    <mergeCell ref="S6:S7"/>
    <mergeCell ref="T6:T7"/>
    <mergeCell ref="U6:U7"/>
    <mergeCell ref="V6:V7"/>
    <mergeCell ref="M6:M7"/>
    <mergeCell ref="N6:N7"/>
    <mergeCell ref="I6:I7"/>
    <mergeCell ref="J6:J7"/>
    <mergeCell ref="L6:L7"/>
    <mergeCell ref="I5:L5"/>
    <mergeCell ref="A5:A8"/>
    <mergeCell ref="B5:B8"/>
    <mergeCell ref="C5:C8"/>
    <mergeCell ref="D5:D8"/>
    <mergeCell ref="E5:F6"/>
    <mergeCell ref="E7:E8"/>
    <mergeCell ref="F7:F8"/>
    <mergeCell ref="K6:K7"/>
    <mergeCell ref="G5:G8"/>
    <mergeCell ref="H5:H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7"/>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7" width="13.26953125" customWidth="1"/>
    <col min="8" max="9" width="13.26953125" style="31" customWidth="1"/>
    <col min="10" max="19" width="12.7265625" style="31" customWidth="1"/>
    <col min="20" max="22" width="12.7265625" customWidth="1"/>
    <col min="23" max="26" width="12.7265625" style="26" customWidth="1"/>
    <col min="27" max="27" width="8.7265625" style="26"/>
  </cols>
  <sheetData>
    <row r="1" spans="1:27" s="3" customFormat="1" ht="21" customHeight="1" x14ac:dyDescent="0.35">
      <c r="A1" s="4" t="s">
        <v>345</v>
      </c>
      <c r="B1" s="4"/>
      <c r="C1" s="4"/>
      <c r="D1" s="4"/>
      <c r="H1" s="27"/>
      <c r="I1" s="27"/>
      <c r="J1" s="27"/>
      <c r="K1" s="27"/>
      <c r="L1" s="27"/>
      <c r="M1" s="27"/>
      <c r="N1" s="27"/>
      <c r="O1" s="27"/>
      <c r="P1" s="27"/>
      <c r="Q1" s="27"/>
      <c r="R1" s="27"/>
      <c r="S1" s="27"/>
      <c r="Y1" s="52"/>
      <c r="Z1" s="52"/>
    </row>
    <row r="2" spans="1:27" s="3" customFormat="1" ht="21" customHeight="1" x14ac:dyDescent="0.35">
      <c r="A2" s="3" t="s">
        <v>54</v>
      </c>
      <c r="H2" s="27"/>
      <c r="I2" s="27"/>
      <c r="J2" s="27"/>
      <c r="K2" s="27"/>
      <c r="L2" s="27"/>
      <c r="M2" s="27"/>
      <c r="N2" s="27"/>
      <c r="O2" s="27"/>
      <c r="P2" s="27"/>
      <c r="Q2" s="27"/>
      <c r="R2" s="27"/>
      <c r="S2" s="27"/>
      <c r="Y2" s="52"/>
      <c r="Z2" s="52"/>
    </row>
    <row r="3" spans="1:27" s="3" customFormat="1" ht="21" customHeight="1" x14ac:dyDescent="0.35">
      <c r="A3" s="3" t="str">
        <f>'4.1 MPI Area'!A3</f>
        <v>Citation: Alkire, S., Kanagaratnam, U., and Suppa, N. (2022). The global Multidimensional Poverty Index (MPI) 2022 disaggregation results and methodological note. OPHI MPI Methodological Note 53, Oxford Poverty and Human Development Initiative, University of Oxford.</v>
      </c>
      <c r="H3" s="27"/>
      <c r="I3" s="27"/>
      <c r="J3" s="27"/>
      <c r="K3" s="27"/>
      <c r="L3" s="27"/>
      <c r="M3" s="27"/>
      <c r="N3" s="27"/>
      <c r="O3" s="27"/>
      <c r="P3" s="27"/>
      <c r="Q3" s="27"/>
      <c r="R3" s="27"/>
      <c r="S3" s="27"/>
      <c r="Y3" s="52"/>
      <c r="Z3" s="52"/>
    </row>
    <row r="4" spans="1:27" s="1" customFormat="1" x14ac:dyDescent="0.35">
      <c r="H4" s="28"/>
      <c r="I4" s="28"/>
      <c r="J4" s="28"/>
      <c r="K4" s="28"/>
      <c r="L4" s="28"/>
      <c r="M4" s="28"/>
      <c r="N4" s="28"/>
      <c r="O4" s="28"/>
      <c r="P4" s="28"/>
      <c r="Q4" s="28"/>
      <c r="R4" s="28"/>
      <c r="S4" s="28"/>
      <c r="T4" s="20"/>
      <c r="U4" s="20"/>
      <c r="V4" s="20"/>
      <c r="W4" s="47"/>
      <c r="X4" s="47"/>
      <c r="Y4" s="5"/>
      <c r="Z4" s="5"/>
      <c r="AA4" s="5"/>
    </row>
    <row r="5" spans="1:27" s="1" customFormat="1" ht="30" customHeight="1" x14ac:dyDescent="0.35">
      <c r="A5" s="71" t="s">
        <v>0</v>
      </c>
      <c r="B5" s="71" t="s">
        <v>1</v>
      </c>
      <c r="C5" s="74" t="s">
        <v>2</v>
      </c>
      <c r="D5" s="74" t="s">
        <v>3</v>
      </c>
      <c r="E5" s="74" t="s">
        <v>4</v>
      </c>
      <c r="F5" s="74"/>
      <c r="G5" s="69" t="s">
        <v>45</v>
      </c>
      <c r="H5" s="69" t="s">
        <v>43</v>
      </c>
      <c r="I5" s="69" t="s">
        <v>51</v>
      </c>
      <c r="J5" s="79" t="s">
        <v>39</v>
      </c>
      <c r="K5" s="79"/>
      <c r="L5" s="79"/>
      <c r="M5" s="79"/>
      <c r="N5" s="79"/>
      <c r="O5" s="79"/>
      <c r="P5" s="79"/>
      <c r="Q5" s="79"/>
      <c r="R5" s="79"/>
      <c r="S5" s="79"/>
      <c r="T5" s="76" t="s">
        <v>44</v>
      </c>
      <c r="U5" s="76"/>
      <c r="V5" s="76"/>
      <c r="W5" s="78" t="str">
        <f>'4.1 MPI Area'!Q5</f>
        <v>Population 2020</v>
      </c>
      <c r="X5" s="78"/>
      <c r="Y5" s="78" t="s">
        <v>50</v>
      </c>
      <c r="Z5" s="78"/>
      <c r="AA5" s="5"/>
    </row>
    <row r="6" spans="1:27" s="1" customFormat="1" ht="30" customHeight="1" x14ac:dyDescent="0.35">
      <c r="A6" s="72"/>
      <c r="B6" s="72"/>
      <c r="C6" s="75"/>
      <c r="D6" s="75"/>
      <c r="E6" s="76"/>
      <c r="F6" s="76"/>
      <c r="G6" s="77"/>
      <c r="H6" s="77"/>
      <c r="I6" s="77"/>
      <c r="J6" s="70" t="s">
        <v>17</v>
      </c>
      <c r="K6" s="70"/>
      <c r="L6" s="70" t="s">
        <v>18</v>
      </c>
      <c r="M6" s="70"/>
      <c r="N6" s="70" t="s">
        <v>19</v>
      </c>
      <c r="O6" s="70"/>
      <c r="P6" s="70"/>
      <c r="Q6" s="70"/>
      <c r="R6" s="70"/>
      <c r="S6" s="70"/>
      <c r="T6" s="69" t="s">
        <v>10</v>
      </c>
      <c r="U6" s="69" t="str">
        <f>'4.1 MPI Area'!O6:O7</f>
        <v>Population 2019</v>
      </c>
      <c r="V6" s="69" t="str">
        <f>'4.1 MPI Area'!P6:P7</f>
        <v>Population 2020</v>
      </c>
      <c r="W6" s="80" t="s">
        <v>52</v>
      </c>
      <c r="X6" s="77" t="s">
        <v>49</v>
      </c>
      <c r="Y6" s="77" t="s">
        <v>40</v>
      </c>
      <c r="Z6" s="77" t="s">
        <v>12</v>
      </c>
      <c r="AA6" s="5"/>
    </row>
    <row r="7" spans="1:27" s="1" customFormat="1" ht="30" customHeight="1" x14ac:dyDescent="0.35">
      <c r="A7" s="72"/>
      <c r="B7" s="72"/>
      <c r="C7" s="75"/>
      <c r="D7" s="75"/>
      <c r="E7" s="75" t="s">
        <v>5</v>
      </c>
      <c r="F7" s="75" t="s">
        <v>6</v>
      </c>
      <c r="G7" s="77"/>
      <c r="H7" s="70"/>
      <c r="I7" s="70"/>
      <c r="J7" s="33" t="s">
        <v>20</v>
      </c>
      <c r="K7" s="33" t="s">
        <v>21</v>
      </c>
      <c r="L7" s="33" t="s">
        <v>22</v>
      </c>
      <c r="M7" s="33" t="s">
        <v>23</v>
      </c>
      <c r="N7" s="32" t="s">
        <v>29</v>
      </c>
      <c r="O7" s="32" t="s">
        <v>24</v>
      </c>
      <c r="P7" s="32" t="s">
        <v>25</v>
      </c>
      <c r="Q7" s="32" t="s">
        <v>26</v>
      </c>
      <c r="R7" s="32" t="s">
        <v>27</v>
      </c>
      <c r="S7" s="32" t="s">
        <v>28</v>
      </c>
      <c r="T7" s="70"/>
      <c r="U7" s="70"/>
      <c r="V7" s="70"/>
      <c r="W7" s="70"/>
      <c r="X7" s="70"/>
      <c r="Y7" s="77"/>
      <c r="Z7" s="77"/>
      <c r="AA7" s="5"/>
    </row>
    <row r="8" spans="1:27" s="1" customFormat="1" ht="30" customHeight="1" x14ac:dyDescent="0.35">
      <c r="A8" s="73"/>
      <c r="B8" s="73"/>
      <c r="C8" s="76"/>
      <c r="D8" s="76"/>
      <c r="E8" s="76"/>
      <c r="F8" s="76"/>
      <c r="G8" s="70"/>
      <c r="H8" s="9" t="s">
        <v>34</v>
      </c>
      <c r="I8" s="9" t="s">
        <v>34</v>
      </c>
      <c r="J8" s="9" t="s">
        <v>13</v>
      </c>
      <c r="K8" s="9" t="s">
        <v>13</v>
      </c>
      <c r="L8" s="9" t="s">
        <v>13</v>
      </c>
      <c r="M8" s="9" t="s">
        <v>13</v>
      </c>
      <c r="N8" s="9" t="s">
        <v>13</v>
      </c>
      <c r="O8" s="9" t="s">
        <v>13</v>
      </c>
      <c r="P8" s="9" t="s">
        <v>13</v>
      </c>
      <c r="Q8" s="9" t="s">
        <v>13</v>
      </c>
      <c r="R8" s="9" t="s">
        <v>13</v>
      </c>
      <c r="S8" s="9" t="s">
        <v>13</v>
      </c>
      <c r="T8" s="10" t="s">
        <v>15</v>
      </c>
      <c r="U8" s="10" t="s">
        <v>15</v>
      </c>
      <c r="V8" s="10" t="s">
        <v>15</v>
      </c>
      <c r="W8" s="9" t="s">
        <v>13</v>
      </c>
      <c r="X8" s="10" t="s">
        <v>15</v>
      </c>
      <c r="Y8" s="70"/>
      <c r="Z8" s="70"/>
      <c r="AA8" s="5"/>
    </row>
    <row r="9" spans="1:27" s="1" customFormat="1" x14ac:dyDescent="0.35">
      <c r="G9" s="5"/>
      <c r="H9" s="34"/>
      <c r="I9" s="34"/>
      <c r="J9" s="28"/>
      <c r="K9" s="28"/>
      <c r="L9" s="28"/>
      <c r="M9" s="28"/>
      <c r="N9" s="28"/>
      <c r="O9" s="28"/>
      <c r="P9" s="28"/>
      <c r="Q9" s="28"/>
      <c r="R9" s="28"/>
      <c r="S9" s="28"/>
      <c r="T9" s="5"/>
      <c r="U9" s="5"/>
      <c r="V9" s="5"/>
      <c r="W9" s="5"/>
      <c r="X9" s="5"/>
      <c r="Y9" s="5"/>
      <c r="Z9" s="5"/>
      <c r="AA9" s="5"/>
    </row>
    <row r="10" spans="1:27" x14ac:dyDescent="0.35">
      <c r="A10" s="65">
        <v>4</v>
      </c>
      <c r="B10" s="65" t="s">
        <v>293</v>
      </c>
      <c r="C10" s="65" t="s">
        <v>294</v>
      </c>
      <c r="D10" s="65" t="s">
        <v>122</v>
      </c>
      <c r="E10" s="65" t="s">
        <v>82</v>
      </c>
      <c r="F10" s="65" t="s">
        <v>83</v>
      </c>
      <c r="G10" s="65" t="s">
        <v>77</v>
      </c>
      <c r="H10" s="66">
        <v>0.27172123723761471</v>
      </c>
      <c r="I10" s="66">
        <v>9.4071779785840304E-2</v>
      </c>
      <c r="J10" s="67"/>
      <c r="K10" s="67">
        <v>5.0735326926803497</v>
      </c>
      <c r="L10" s="67">
        <v>18.910737355247502</v>
      </c>
      <c r="M10" s="67">
        <v>30.795386553182801</v>
      </c>
      <c r="N10" s="67">
        <v>18.33269466352564</v>
      </c>
      <c r="O10" s="67">
        <v>45.820006759530315</v>
      </c>
      <c r="P10" s="67">
        <v>16.232431885014119</v>
      </c>
      <c r="Q10" s="67">
        <v>7.0737138357433098</v>
      </c>
      <c r="R10" s="67">
        <v>74.727002503366705</v>
      </c>
      <c r="S10" s="67">
        <v>5.71496403314889</v>
      </c>
      <c r="T10" s="68">
        <v>34636.207000000002</v>
      </c>
      <c r="U10" s="68">
        <v>37769.499000000003</v>
      </c>
      <c r="V10" s="68">
        <v>38972.230000000003</v>
      </c>
      <c r="W10" s="67">
        <v>24.006463812206061</v>
      </c>
      <c r="X10" s="68">
        <v>9355.8544921875</v>
      </c>
      <c r="Y10" s="64">
        <v>9</v>
      </c>
      <c r="Z10" s="26" t="s">
        <v>20</v>
      </c>
      <c r="AA10"/>
    </row>
    <row r="11" spans="1:27" x14ac:dyDescent="0.35">
      <c r="A11" s="65">
        <v>4</v>
      </c>
      <c r="B11" s="65" t="s">
        <v>293</v>
      </c>
      <c r="C11" s="65" t="s">
        <v>294</v>
      </c>
      <c r="D11" s="65" t="s">
        <v>122</v>
      </c>
      <c r="E11" s="65" t="s">
        <v>82</v>
      </c>
      <c r="F11" s="65" t="s">
        <v>83</v>
      </c>
      <c r="G11" s="65" t="s">
        <v>79</v>
      </c>
      <c r="H11" s="66">
        <v>0.27172123723761471</v>
      </c>
      <c r="I11" s="66">
        <v>0.32784094801189562</v>
      </c>
      <c r="J11" s="67"/>
      <c r="K11" s="67">
        <v>9.1340787434434301</v>
      </c>
      <c r="L11" s="67">
        <v>39.534315211348243</v>
      </c>
      <c r="M11" s="67">
        <v>54.327397149889343</v>
      </c>
      <c r="N11" s="67">
        <v>84.726272079854681</v>
      </c>
      <c r="O11" s="67">
        <v>83.035087521067069</v>
      </c>
      <c r="P11" s="67">
        <v>48.115918748097521</v>
      </c>
      <c r="Q11" s="67">
        <v>35.630845505008764</v>
      </c>
      <c r="R11" s="67">
        <v>96.715067731088041</v>
      </c>
      <c r="S11" s="67">
        <v>20.21235639169852</v>
      </c>
      <c r="T11" s="68">
        <v>34636.207000000002</v>
      </c>
      <c r="U11" s="68">
        <v>37769.499000000003</v>
      </c>
      <c r="V11" s="68">
        <v>38972.230000000003</v>
      </c>
      <c r="W11" s="67">
        <v>75.993536187794433</v>
      </c>
      <c r="X11" s="68">
        <v>29616.375</v>
      </c>
      <c r="Y11" s="64">
        <v>9</v>
      </c>
      <c r="Z11" s="26" t="s">
        <v>20</v>
      </c>
      <c r="AA11"/>
    </row>
    <row r="12" spans="1:27" x14ac:dyDescent="0.35">
      <c r="A12" s="65">
        <v>8</v>
      </c>
      <c r="B12" s="65" t="s">
        <v>126</v>
      </c>
      <c r="C12" s="65" t="s">
        <v>127</v>
      </c>
      <c r="D12" s="65" t="s">
        <v>74</v>
      </c>
      <c r="E12" s="65" t="s">
        <v>82</v>
      </c>
      <c r="F12" s="65" t="s">
        <v>105</v>
      </c>
      <c r="G12" s="65" t="s">
        <v>77</v>
      </c>
      <c r="H12" s="66">
        <v>2.7478785548485001E-3</v>
      </c>
      <c r="I12" s="66">
        <v>2.7130549854067999E-3</v>
      </c>
      <c r="J12" s="67">
        <v>4.9427734082099706</v>
      </c>
      <c r="K12" s="67">
        <v>0.16164808874960002</v>
      </c>
      <c r="L12" s="67">
        <v>2.9241888762562001</v>
      </c>
      <c r="M12" s="67">
        <v>2.1129279257934499</v>
      </c>
      <c r="N12" s="67">
        <v>9.4274618579904192</v>
      </c>
      <c r="O12" s="67">
        <v>2.32794113602275</v>
      </c>
      <c r="P12" s="67">
        <v>18.877549024234799</v>
      </c>
      <c r="Q12" s="67">
        <v>0</v>
      </c>
      <c r="R12" s="67">
        <v>4.5056440445493697</v>
      </c>
      <c r="S12" s="67">
        <v>0.32502936525088</v>
      </c>
      <c r="T12" s="68">
        <v>2877.0129999999999</v>
      </c>
      <c r="U12" s="68">
        <v>2873.8829999999998</v>
      </c>
      <c r="V12" s="68">
        <v>2866.8490000000002</v>
      </c>
      <c r="W12" s="67">
        <v>58.359830486817465</v>
      </c>
      <c r="X12" s="68">
        <v>1673.0882568359375</v>
      </c>
      <c r="Y12" s="64">
        <v>10</v>
      </c>
      <c r="Z12" s="26" t="s">
        <v>78</v>
      </c>
      <c r="AA12"/>
    </row>
    <row r="13" spans="1:27" x14ac:dyDescent="0.35">
      <c r="A13" s="65">
        <v>8</v>
      </c>
      <c r="B13" s="65" t="s">
        <v>126</v>
      </c>
      <c r="C13" s="65" t="s">
        <v>127</v>
      </c>
      <c r="D13" s="65" t="s">
        <v>74</v>
      </c>
      <c r="E13" s="65" t="s">
        <v>82</v>
      </c>
      <c r="F13" s="65" t="s">
        <v>105</v>
      </c>
      <c r="G13" s="65" t="s">
        <v>79</v>
      </c>
      <c r="H13" s="66">
        <v>2.7478785548485001E-3</v>
      </c>
      <c r="I13" s="66">
        <v>2.7966847348741999E-3</v>
      </c>
      <c r="J13" s="67">
        <v>6.07339744500287</v>
      </c>
      <c r="K13" s="67">
        <v>0.30665810011675004</v>
      </c>
      <c r="L13" s="67">
        <v>3.6901238311161197</v>
      </c>
      <c r="M13" s="67">
        <v>3.0038662007997301</v>
      </c>
      <c r="N13" s="67">
        <v>40.952787561840346</v>
      </c>
      <c r="O13" s="67">
        <v>6.3281330348279692</v>
      </c>
      <c r="P13" s="67">
        <v>19.331747197719931</v>
      </c>
      <c r="Q13" s="67">
        <v>0</v>
      </c>
      <c r="R13" s="67">
        <v>10.706405832844711</v>
      </c>
      <c r="S13" s="67">
        <v>0.66023503865285005</v>
      </c>
      <c r="T13" s="68">
        <v>2877.0129999999999</v>
      </c>
      <c r="U13" s="68">
        <v>2873.8829999999998</v>
      </c>
      <c r="V13" s="68">
        <v>2866.8490000000002</v>
      </c>
      <c r="W13" s="67">
        <v>41.640169513182016</v>
      </c>
      <c r="X13" s="68">
        <v>1193.7607421875</v>
      </c>
      <c r="Y13" s="64">
        <v>10</v>
      </c>
      <c r="Z13" s="26" t="s">
        <v>78</v>
      </c>
      <c r="AA13"/>
    </row>
    <row r="14" spans="1:27" x14ac:dyDescent="0.35">
      <c r="A14" s="65">
        <v>12</v>
      </c>
      <c r="B14" s="65" t="s">
        <v>136</v>
      </c>
      <c r="C14" s="65" t="s">
        <v>137</v>
      </c>
      <c r="D14" s="65" t="s">
        <v>104</v>
      </c>
      <c r="E14" s="65" t="s">
        <v>75</v>
      </c>
      <c r="F14" s="65" t="s">
        <v>95</v>
      </c>
      <c r="G14" s="65" t="s">
        <v>77</v>
      </c>
      <c r="H14" s="66">
        <v>5.4090931224496002E-3</v>
      </c>
      <c r="I14" s="66">
        <v>2.3344244874535002E-3</v>
      </c>
      <c r="J14" s="67">
        <v>5.1049039636479296</v>
      </c>
      <c r="K14" s="67">
        <v>0.92464043089206005</v>
      </c>
      <c r="L14" s="67">
        <v>3.1776350219764096</v>
      </c>
      <c r="M14" s="67">
        <v>2.0254110757155797</v>
      </c>
      <c r="N14" s="67">
        <v>0.18703524939749999</v>
      </c>
      <c r="O14" s="67">
        <v>10.19763046502805</v>
      </c>
      <c r="P14" s="67">
        <v>6.0535688019074199</v>
      </c>
      <c r="Q14" s="67">
        <v>0.13279213383622998</v>
      </c>
      <c r="R14" s="67">
        <v>2.6038521696775798</v>
      </c>
      <c r="S14" s="67">
        <v>0.36901547855747996</v>
      </c>
      <c r="T14" s="68">
        <v>42705.368000000002</v>
      </c>
      <c r="U14" s="68">
        <v>42705.368000000002</v>
      </c>
      <c r="V14" s="68">
        <v>43451.665999999997</v>
      </c>
      <c r="W14" s="67">
        <v>63.0961941414403</v>
      </c>
      <c r="X14" s="68">
        <v>27416.34765625</v>
      </c>
      <c r="Y14" s="64">
        <v>10</v>
      </c>
      <c r="Z14" s="26" t="s">
        <v>78</v>
      </c>
      <c r="AA14"/>
    </row>
    <row r="15" spans="1:27" x14ac:dyDescent="0.35">
      <c r="A15" s="65">
        <v>12</v>
      </c>
      <c r="B15" s="65" t="s">
        <v>136</v>
      </c>
      <c r="C15" s="65" t="s">
        <v>137</v>
      </c>
      <c r="D15" s="65" t="s">
        <v>104</v>
      </c>
      <c r="E15" s="65" t="s">
        <v>75</v>
      </c>
      <c r="F15" s="65" t="s">
        <v>95</v>
      </c>
      <c r="G15" s="65" t="s">
        <v>79</v>
      </c>
      <c r="H15" s="66">
        <v>5.4090931224496002E-3</v>
      </c>
      <c r="I15" s="66">
        <v>1.06660004955768E-2</v>
      </c>
      <c r="J15" s="67">
        <v>7.0569824629521296</v>
      </c>
      <c r="K15" s="67">
        <v>1.50440691870078</v>
      </c>
      <c r="L15" s="67">
        <v>8.3439311922054795</v>
      </c>
      <c r="M15" s="67">
        <v>3.77820924024644</v>
      </c>
      <c r="N15" s="67">
        <v>1.1211846928293701</v>
      </c>
      <c r="O15" s="67">
        <v>19.662383030083291</v>
      </c>
      <c r="P15" s="67">
        <v>14.04210878741047</v>
      </c>
      <c r="Q15" s="67">
        <v>0.87207460074158005</v>
      </c>
      <c r="R15" s="67">
        <v>6.2422576032399499</v>
      </c>
      <c r="S15" s="67">
        <v>0.94013036697978003</v>
      </c>
      <c r="T15" s="68">
        <v>42705.368000000002</v>
      </c>
      <c r="U15" s="68">
        <v>42705.368000000002</v>
      </c>
      <c r="V15" s="68">
        <v>43451.665999999997</v>
      </c>
      <c r="W15" s="67">
        <v>36.903805858558819</v>
      </c>
      <c r="X15" s="68">
        <v>16035.318359375</v>
      </c>
      <c r="Y15" s="64">
        <v>10</v>
      </c>
      <c r="Z15" s="26" t="s">
        <v>78</v>
      </c>
      <c r="AA15"/>
    </row>
    <row r="16" spans="1:27" x14ac:dyDescent="0.35">
      <c r="A16" s="65">
        <v>24</v>
      </c>
      <c r="B16" s="65" t="s">
        <v>299</v>
      </c>
      <c r="C16" s="65" t="s">
        <v>300</v>
      </c>
      <c r="D16" s="65" t="s">
        <v>193</v>
      </c>
      <c r="E16" s="65" t="s">
        <v>82</v>
      </c>
      <c r="F16" s="65" t="s">
        <v>83</v>
      </c>
      <c r="G16" s="65" t="s">
        <v>77</v>
      </c>
      <c r="H16" s="66">
        <v>0.28243504758584909</v>
      </c>
      <c r="I16" s="66">
        <v>0.1445186415561574</v>
      </c>
      <c r="J16" s="67">
        <v>30.402302472851328</v>
      </c>
      <c r="K16" s="67">
        <v>6.3474636842916503</v>
      </c>
      <c r="L16" s="67">
        <v>14.887596352861179</v>
      </c>
      <c r="M16" s="67">
        <v>20.531890769928641</v>
      </c>
      <c r="N16" s="67">
        <v>19.253556740303402</v>
      </c>
      <c r="O16" s="67">
        <v>51.4883168105886</v>
      </c>
      <c r="P16" s="67">
        <v>42.511004060980738</v>
      </c>
      <c r="Q16" s="67">
        <v>34.353376472060951</v>
      </c>
      <c r="R16" s="67">
        <v>33.629736937893554</v>
      </c>
      <c r="S16" s="67">
        <v>14.38634730168816</v>
      </c>
      <c r="T16" s="68">
        <v>29154.745999999999</v>
      </c>
      <c r="U16" s="68">
        <v>32353.588</v>
      </c>
      <c r="V16" s="68">
        <v>33428.485999999997</v>
      </c>
      <c r="W16" s="67">
        <v>63.517810208712831</v>
      </c>
      <c r="X16" s="68">
        <v>21233.04296875</v>
      </c>
      <c r="Y16" s="64">
        <v>10</v>
      </c>
      <c r="Z16" s="26" t="s">
        <v>78</v>
      </c>
      <c r="AA16"/>
    </row>
    <row r="17" spans="1:27" x14ac:dyDescent="0.35">
      <c r="A17" s="65">
        <v>24</v>
      </c>
      <c r="B17" s="65" t="s">
        <v>299</v>
      </c>
      <c r="C17" s="65" t="s">
        <v>300</v>
      </c>
      <c r="D17" s="65" t="s">
        <v>193</v>
      </c>
      <c r="E17" s="65" t="s">
        <v>82</v>
      </c>
      <c r="F17" s="65" t="s">
        <v>83</v>
      </c>
      <c r="G17" s="65" t="s">
        <v>79</v>
      </c>
      <c r="H17" s="66">
        <v>0.28243504758584909</v>
      </c>
      <c r="I17" s="66">
        <v>0.52255627257202297</v>
      </c>
      <c r="J17" s="67">
        <v>47.399677369825035</v>
      </c>
      <c r="K17" s="67">
        <v>10.07349967205235</v>
      </c>
      <c r="L17" s="67">
        <v>63.340688754472382</v>
      </c>
      <c r="M17" s="67">
        <v>38.184586523100975</v>
      </c>
      <c r="N17" s="67">
        <v>90.482786486898334</v>
      </c>
      <c r="O17" s="67">
        <v>89.589673177677426</v>
      </c>
      <c r="P17" s="67">
        <v>81.159835965380651</v>
      </c>
      <c r="Q17" s="67">
        <v>90.571736815051779</v>
      </c>
      <c r="R17" s="67">
        <v>93.937837395909384</v>
      </c>
      <c r="S17" s="67">
        <v>63.242304386832892</v>
      </c>
      <c r="T17" s="68">
        <v>29154.745999999999</v>
      </c>
      <c r="U17" s="68">
        <v>32353.588</v>
      </c>
      <c r="V17" s="68">
        <v>33428.485999999997</v>
      </c>
      <c r="W17" s="67">
        <v>36.482189791286551</v>
      </c>
      <c r="X17" s="68">
        <v>12195.443359375</v>
      </c>
      <c r="Y17" s="64">
        <v>10</v>
      </c>
      <c r="Z17" s="26" t="s">
        <v>78</v>
      </c>
      <c r="AA17"/>
    </row>
    <row r="18" spans="1:27" x14ac:dyDescent="0.35">
      <c r="A18" s="65">
        <v>32</v>
      </c>
      <c r="B18" s="65" t="s">
        <v>98</v>
      </c>
      <c r="C18" s="65" t="s">
        <v>99</v>
      </c>
      <c r="D18" s="65" t="s">
        <v>100</v>
      </c>
      <c r="E18" s="65" t="s">
        <v>75</v>
      </c>
      <c r="F18" s="65" t="s">
        <v>101</v>
      </c>
      <c r="G18" s="65" t="s">
        <v>77</v>
      </c>
      <c r="H18" s="66">
        <v>1.4692951081311E-3</v>
      </c>
      <c r="I18" s="66">
        <v>1.4692951081311E-3</v>
      </c>
      <c r="J18" s="67">
        <v>4.6820362674359695</v>
      </c>
      <c r="K18" s="67">
        <v>3.0228503299713503</v>
      </c>
      <c r="L18" s="67">
        <v>2.0580243634161999</v>
      </c>
      <c r="M18" s="67">
        <v>0.53318078976111993</v>
      </c>
      <c r="N18" s="67">
        <v>0.53666057826948999</v>
      </c>
      <c r="O18" s="67">
        <v>3.3003165423015104</v>
      </c>
      <c r="P18" s="67">
        <v>0.55431666666076995</v>
      </c>
      <c r="Q18" s="67">
        <v>3.1610289652379997E-2</v>
      </c>
      <c r="R18" s="67">
        <v>7.6132300370532295</v>
      </c>
      <c r="S18" s="67">
        <v>0.70364663815250994</v>
      </c>
      <c r="T18" s="68">
        <v>45036.031999999999</v>
      </c>
      <c r="U18" s="68">
        <v>44745.52</v>
      </c>
      <c r="V18" s="68">
        <v>45036.031999999999</v>
      </c>
      <c r="W18" s="67">
        <v>100</v>
      </c>
      <c r="X18" s="68">
        <v>45036.03125</v>
      </c>
      <c r="Y18" s="64">
        <v>10</v>
      </c>
      <c r="Z18" s="26" t="s">
        <v>78</v>
      </c>
      <c r="AA18"/>
    </row>
    <row r="19" spans="1:27" x14ac:dyDescent="0.35">
      <c r="A19" s="65">
        <v>51</v>
      </c>
      <c r="B19" s="65" t="s">
        <v>80</v>
      </c>
      <c r="C19" s="65" t="s">
        <v>81</v>
      </c>
      <c r="D19" s="65" t="s">
        <v>74</v>
      </c>
      <c r="E19" s="65" t="s">
        <v>82</v>
      </c>
      <c r="F19" s="65" t="s">
        <v>83</v>
      </c>
      <c r="G19" s="65" t="s">
        <v>77</v>
      </c>
      <c r="H19" s="66">
        <v>6.9006900785740003E-4</v>
      </c>
      <c r="I19" s="66">
        <v>0</v>
      </c>
      <c r="J19" s="67">
        <v>5.2189937973475198</v>
      </c>
      <c r="K19" s="67">
        <v>0.1257777885104</v>
      </c>
      <c r="L19" s="67">
        <v>0.16714556569736999</v>
      </c>
      <c r="M19" s="67">
        <v>1.1925628553370899</v>
      </c>
      <c r="N19" s="67">
        <v>0.18059559447407</v>
      </c>
      <c r="O19" s="67">
        <v>3.8845549329250897</v>
      </c>
      <c r="P19" s="67">
        <v>1.16523446403762</v>
      </c>
      <c r="Q19" s="67">
        <v>3.3260279762459995E-2</v>
      </c>
      <c r="R19" s="67">
        <v>6.8357086398638609</v>
      </c>
      <c r="S19" s="67">
        <v>0.18501604995911999</v>
      </c>
      <c r="T19" s="68">
        <v>2865.835</v>
      </c>
      <c r="U19" s="68">
        <v>2820.6019999999999</v>
      </c>
      <c r="V19" s="68">
        <v>2805.6080000000002</v>
      </c>
      <c r="W19" s="67">
        <v>58.290041408503072</v>
      </c>
      <c r="X19" s="68">
        <v>1635.3900146484375</v>
      </c>
      <c r="Y19" s="64">
        <v>10</v>
      </c>
      <c r="Z19" s="26" t="s">
        <v>78</v>
      </c>
      <c r="AA19"/>
    </row>
    <row r="20" spans="1:27" x14ac:dyDescent="0.35">
      <c r="A20" s="65">
        <v>51</v>
      </c>
      <c r="B20" s="65" t="s">
        <v>80</v>
      </c>
      <c r="C20" s="65" t="s">
        <v>81</v>
      </c>
      <c r="D20" s="65" t="s">
        <v>74</v>
      </c>
      <c r="E20" s="65" t="s">
        <v>82</v>
      </c>
      <c r="F20" s="65" t="s">
        <v>83</v>
      </c>
      <c r="G20" s="65" t="s">
        <v>79</v>
      </c>
      <c r="H20" s="66">
        <v>6.9006900785740003E-4</v>
      </c>
      <c r="I20" s="66">
        <v>1.6544466385493999E-3</v>
      </c>
      <c r="J20" s="67">
        <v>7.6615965528806393</v>
      </c>
      <c r="K20" s="67">
        <v>0.43344184209496001</v>
      </c>
      <c r="L20" s="67">
        <v>0.43903620969467994</v>
      </c>
      <c r="M20" s="67">
        <v>1.7183883067481101</v>
      </c>
      <c r="N20" s="67">
        <v>6.2819327370245297</v>
      </c>
      <c r="O20" s="67">
        <v>51.381214964985801</v>
      </c>
      <c r="P20" s="67">
        <v>3.4846590064434699</v>
      </c>
      <c r="Q20" s="67">
        <v>5.1722185453390003E-2</v>
      </c>
      <c r="R20" s="67">
        <v>7.8339377134166801</v>
      </c>
      <c r="S20" s="67">
        <v>0.54360232834289002</v>
      </c>
      <c r="T20" s="68">
        <v>2865.835</v>
      </c>
      <c r="U20" s="68">
        <v>2820.6019999999999</v>
      </c>
      <c r="V20" s="68">
        <v>2805.6080000000002</v>
      </c>
      <c r="W20" s="67">
        <v>41.709958591496886</v>
      </c>
      <c r="X20" s="68">
        <v>1170.2178955078125</v>
      </c>
      <c r="Y20" s="64">
        <v>10</v>
      </c>
      <c r="Z20" s="26" t="s">
        <v>78</v>
      </c>
      <c r="AA20"/>
    </row>
    <row r="21" spans="1:27" x14ac:dyDescent="0.35">
      <c r="A21" s="65">
        <v>50</v>
      </c>
      <c r="B21" s="65" t="s">
        <v>235</v>
      </c>
      <c r="C21" s="65" t="s">
        <v>236</v>
      </c>
      <c r="D21" s="65" t="s">
        <v>122</v>
      </c>
      <c r="E21" s="65" t="s">
        <v>75</v>
      </c>
      <c r="F21" s="65" t="s">
        <v>76</v>
      </c>
      <c r="G21" s="65" t="s">
        <v>77</v>
      </c>
      <c r="H21" s="66">
        <v>0.10406026630943251</v>
      </c>
      <c r="I21" s="66">
        <v>6.03869210170455E-2</v>
      </c>
      <c r="J21" s="67">
        <v>13.598610895863489</v>
      </c>
      <c r="K21" s="67">
        <v>1.4516449232028701</v>
      </c>
      <c r="L21" s="67">
        <v>16.635257130648782</v>
      </c>
      <c r="M21" s="67">
        <v>7.7217403416721995</v>
      </c>
      <c r="N21" s="67">
        <v>42.237655163922199</v>
      </c>
      <c r="O21" s="67">
        <v>35.182496149596695</v>
      </c>
      <c r="P21" s="67">
        <v>1.6491377196002601</v>
      </c>
      <c r="Q21" s="67">
        <v>2.2471201185674499</v>
      </c>
      <c r="R21" s="67">
        <v>36.92964170137757</v>
      </c>
      <c r="S21" s="67">
        <v>15.370951181705131</v>
      </c>
      <c r="T21" s="68">
        <v>165516.22200000001</v>
      </c>
      <c r="U21" s="68">
        <v>165516.22200000001</v>
      </c>
      <c r="V21" s="68">
        <v>167420.951</v>
      </c>
      <c r="W21" s="67">
        <v>21.57072703331675</v>
      </c>
      <c r="X21" s="68">
        <v>36113.91796875</v>
      </c>
      <c r="Y21" s="64">
        <v>10</v>
      </c>
      <c r="Z21" s="26" t="s">
        <v>78</v>
      </c>
      <c r="AA21"/>
    </row>
    <row r="22" spans="1:27" x14ac:dyDescent="0.35">
      <c r="A22" s="65">
        <v>50</v>
      </c>
      <c r="B22" s="65" t="s">
        <v>235</v>
      </c>
      <c r="C22" s="65" t="s">
        <v>236</v>
      </c>
      <c r="D22" s="65" t="s">
        <v>122</v>
      </c>
      <c r="E22" s="65" t="s">
        <v>75</v>
      </c>
      <c r="F22" s="65" t="s">
        <v>76</v>
      </c>
      <c r="G22" s="65" t="s">
        <v>79</v>
      </c>
      <c r="H22" s="66">
        <v>0.10406026630943251</v>
      </c>
      <c r="I22" s="66">
        <v>0.1160719269343361</v>
      </c>
      <c r="J22" s="67">
        <v>16.074001663349293</v>
      </c>
      <c r="K22" s="67">
        <v>2.0308094471704501</v>
      </c>
      <c r="L22" s="67">
        <v>22.40367896585072</v>
      </c>
      <c r="M22" s="67">
        <v>9.3617768677874711</v>
      </c>
      <c r="N22" s="67">
        <v>92.219776264612165</v>
      </c>
      <c r="O22" s="67">
        <v>35.786649252274231</v>
      </c>
      <c r="P22" s="67">
        <v>3.1903168558654404</v>
      </c>
      <c r="Q22" s="67">
        <v>9.2807171903116696</v>
      </c>
      <c r="R22" s="67">
        <v>79.428496003230222</v>
      </c>
      <c r="S22" s="67">
        <v>33.326136102136687</v>
      </c>
      <c r="T22" s="68">
        <v>165516.22200000001</v>
      </c>
      <c r="U22" s="68">
        <v>165516.22200000001</v>
      </c>
      <c r="V22" s="68">
        <v>167420.951</v>
      </c>
      <c r="W22" s="67">
        <v>78.429272966684906</v>
      </c>
      <c r="X22" s="68">
        <v>131307.03125</v>
      </c>
      <c r="Y22" s="64">
        <v>10</v>
      </c>
      <c r="Z22" s="26" t="s">
        <v>78</v>
      </c>
      <c r="AA22"/>
    </row>
    <row r="23" spans="1:27" x14ac:dyDescent="0.35">
      <c r="A23" s="65">
        <v>52</v>
      </c>
      <c r="B23" s="65" t="s">
        <v>157</v>
      </c>
      <c r="C23" s="65" t="s">
        <v>158</v>
      </c>
      <c r="D23" s="65" t="s">
        <v>100</v>
      </c>
      <c r="E23" s="65" t="s">
        <v>75</v>
      </c>
      <c r="F23" s="65" t="s">
        <v>86</v>
      </c>
      <c r="G23" s="65" t="s">
        <v>77</v>
      </c>
      <c r="H23" s="66">
        <v>8.5288617206524999E-3</v>
      </c>
      <c r="I23" s="66">
        <v>9.0039160200622009E-3</v>
      </c>
      <c r="J23" s="67">
        <v>2.6044645329167797</v>
      </c>
      <c r="K23" s="67"/>
      <c r="L23" s="67">
        <v>1.7968403533603998</v>
      </c>
      <c r="M23" s="67">
        <v>0.23233424025937999</v>
      </c>
      <c r="N23" s="67">
        <v>2.0464875786779999E-2</v>
      </c>
      <c r="O23" s="67">
        <v>4.2743638620593005</v>
      </c>
      <c r="P23" s="67">
        <v>0.17320638493326998</v>
      </c>
      <c r="Q23" s="67">
        <v>0.95902410451826003</v>
      </c>
      <c r="R23" s="67">
        <v>10.15195217072654</v>
      </c>
      <c r="S23" s="67">
        <v>0.37705259305257999</v>
      </c>
      <c r="T23" s="68">
        <v>276.197</v>
      </c>
      <c r="U23" s="68">
        <v>280.18</v>
      </c>
      <c r="V23" s="68">
        <v>280.69299999999998</v>
      </c>
      <c r="W23" s="67">
        <v>62.658913932860095</v>
      </c>
      <c r="X23" s="68">
        <v>175.87918090820313</v>
      </c>
      <c r="Y23" s="64">
        <v>9</v>
      </c>
      <c r="Z23" s="26" t="s">
        <v>21</v>
      </c>
      <c r="AA23"/>
    </row>
    <row r="24" spans="1:27" x14ac:dyDescent="0.35">
      <c r="A24" s="65">
        <v>52</v>
      </c>
      <c r="B24" s="65" t="s">
        <v>157</v>
      </c>
      <c r="C24" s="65" t="s">
        <v>158</v>
      </c>
      <c r="D24" s="65" t="s">
        <v>100</v>
      </c>
      <c r="E24" s="65" t="s">
        <v>75</v>
      </c>
      <c r="F24" s="65" t="s">
        <v>86</v>
      </c>
      <c r="G24" s="65" t="s">
        <v>79</v>
      </c>
      <c r="H24" s="66">
        <v>8.5288617206524999E-3</v>
      </c>
      <c r="I24" s="66">
        <v>7.7317133354492997E-3</v>
      </c>
      <c r="J24" s="67">
        <v>2.2109277315365001</v>
      </c>
      <c r="K24" s="67"/>
      <c r="L24" s="67">
        <v>1.5891621967874299</v>
      </c>
      <c r="M24" s="67">
        <v>0.67785939598721001</v>
      </c>
      <c r="N24" s="67">
        <v>0</v>
      </c>
      <c r="O24" s="67">
        <v>3.9609667262395698</v>
      </c>
      <c r="P24" s="67">
        <v>0.57139443053075001</v>
      </c>
      <c r="Q24" s="67">
        <v>0.64700115727569008</v>
      </c>
      <c r="R24" s="67">
        <v>8.0923844657727901</v>
      </c>
      <c r="S24" s="67">
        <v>0.46142793127620002</v>
      </c>
      <c r="T24" s="68">
        <v>276.197</v>
      </c>
      <c r="U24" s="68">
        <v>280.18</v>
      </c>
      <c r="V24" s="68">
        <v>280.69299999999998</v>
      </c>
      <c r="W24" s="67">
        <v>37.341086067140125</v>
      </c>
      <c r="X24" s="68">
        <v>104.81381225585938</v>
      </c>
      <c r="Y24" s="64">
        <v>9</v>
      </c>
      <c r="Z24" s="26" t="s">
        <v>21</v>
      </c>
      <c r="AA24"/>
    </row>
    <row r="25" spans="1:27" x14ac:dyDescent="0.35">
      <c r="A25" s="65">
        <v>84</v>
      </c>
      <c r="B25" s="65" t="s">
        <v>179</v>
      </c>
      <c r="C25" s="65" t="s">
        <v>180</v>
      </c>
      <c r="D25" s="65" t="s">
        <v>100</v>
      </c>
      <c r="E25" s="65" t="s">
        <v>75</v>
      </c>
      <c r="F25" s="65" t="s">
        <v>83</v>
      </c>
      <c r="G25" s="65" t="s">
        <v>77</v>
      </c>
      <c r="H25" s="66">
        <v>1.71088313258261E-2</v>
      </c>
      <c r="I25" s="66">
        <v>3.0709895583577E-3</v>
      </c>
      <c r="J25" s="67">
        <v>6.1769402457248104</v>
      </c>
      <c r="K25" s="67">
        <v>2.89128425014004</v>
      </c>
      <c r="L25" s="67">
        <v>1.1047534242422901</v>
      </c>
      <c r="M25" s="67">
        <v>1.7989892419451199</v>
      </c>
      <c r="N25" s="67">
        <v>4.3911052145315397</v>
      </c>
      <c r="O25" s="67">
        <v>7.5749466733875002</v>
      </c>
      <c r="P25" s="67">
        <v>3.4009803950386304</v>
      </c>
      <c r="Q25" s="67">
        <v>2.6646311977628598</v>
      </c>
      <c r="R25" s="67">
        <v>13.98184742636106</v>
      </c>
      <c r="S25" s="67">
        <v>1.3265533882040401</v>
      </c>
      <c r="T25" s="68">
        <v>367.31299999999999</v>
      </c>
      <c r="U25" s="68">
        <v>389.09500000000003</v>
      </c>
      <c r="V25" s="68">
        <v>394.92099999999999</v>
      </c>
      <c r="W25" s="67">
        <v>42.204947428955194</v>
      </c>
      <c r="X25" s="68">
        <v>166.67619323730469</v>
      </c>
      <c r="Y25" s="64">
        <v>10</v>
      </c>
      <c r="Z25" s="26" t="s">
        <v>78</v>
      </c>
      <c r="AA25"/>
    </row>
    <row r="26" spans="1:27" x14ac:dyDescent="0.35">
      <c r="A26" s="65">
        <v>84</v>
      </c>
      <c r="B26" s="65" t="s">
        <v>179</v>
      </c>
      <c r="C26" s="65" t="s">
        <v>180</v>
      </c>
      <c r="D26" s="65" t="s">
        <v>100</v>
      </c>
      <c r="E26" s="65" t="s">
        <v>75</v>
      </c>
      <c r="F26" s="65" t="s">
        <v>83</v>
      </c>
      <c r="G26" s="65" t="s">
        <v>79</v>
      </c>
      <c r="H26" s="66">
        <v>1.71088313258261E-2</v>
      </c>
      <c r="I26" s="66">
        <v>2.73599920646058E-2</v>
      </c>
      <c r="J26" s="67">
        <v>11.883412973450499</v>
      </c>
      <c r="K26" s="67">
        <v>3.7860661421387496</v>
      </c>
      <c r="L26" s="67">
        <v>2.6235176565904701</v>
      </c>
      <c r="M26" s="67">
        <v>7.9126543749452107</v>
      </c>
      <c r="N26" s="67">
        <v>22.897740257334409</v>
      </c>
      <c r="O26" s="67">
        <v>17.507889096848352</v>
      </c>
      <c r="P26" s="67">
        <v>4.9060228371702799</v>
      </c>
      <c r="Q26" s="67">
        <v>12.985024170563639</v>
      </c>
      <c r="R26" s="67">
        <v>19.951840338734961</v>
      </c>
      <c r="S26" s="67">
        <v>4.8405404530912701</v>
      </c>
      <c r="T26" s="68">
        <v>367.31299999999999</v>
      </c>
      <c r="U26" s="68">
        <v>389.09500000000003</v>
      </c>
      <c r="V26" s="68">
        <v>394.92099999999999</v>
      </c>
      <c r="W26" s="67">
        <v>57.795052571044344</v>
      </c>
      <c r="X26" s="68">
        <v>228.24479675292969</v>
      </c>
      <c r="Y26" s="64">
        <v>10</v>
      </c>
      <c r="Z26" s="26" t="s">
        <v>78</v>
      </c>
      <c r="AA26"/>
    </row>
    <row r="27" spans="1:27" x14ac:dyDescent="0.35">
      <c r="A27" s="65">
        <v>204</v>
      </c>
      <c r="B27" s="65" t="s">
        <v>313</v>
      </c>
      <c r="C27" s="65" t="s">
        <v>314</v>
      </c>
      <c r="D27" s="65" t="s">
        <v>193</v>
      </c>
      <c r="E27" s="65" t="s">
        <v>82</v>
      </c>
      <c r="F27" s="65" t="s">
        <v>105</v>
      </c>
      <c r="G27" s="65" t="s">
        <v>77</v>
      </c>
      <c r="H27" s="66">
        <v>0.36767482431273862</v>
      </c>
      <c r="I27" s="66">
        <v>0.25418985491784418</v>
      </c>
      <c r="J27" s="67">
        <v>31.057975609859</v>
      </c>
      <c r="K27" s="67">
        <v>8.31625564713252</v>
      </c>
      <c r="L27" s="67">
        <v>34.663475208767181</v>
      </c>
      <c r="M27" s="67">
        <v>26.437864482392932</v>
      </c>
      <c r="N27" s="67">
        <v>91.558281611839817</v>
      </c>
      <c r="O27" s="67">
        <v>77.71982082575029</v>
      </c>
      <c r="P27" s="67">
        <v>34.133853235680888</v>
      </c>
      <c r="Q27" s="67">
        <v>46.11483081146914</v>
      </c>
      <c r="R27" s="67">
        <v>31.945206916012854</v>
      </c>
      <c r="S27" s="67">
        <v>16.19277752177635</v>
      </c>
      <c r="T27" s="68">
        <v>11940.683000000001</v>
      </c>
      <c r="U27" s="68">
        <v>12290.444</v>
      </c>
      <c r="V27" s="68">
        <v>12643.123</v>
      </c>
      <c r="W27" s="67">
        <v>39.982188790447509</v>
      </c>
      <c r="X27" s="68">
        <v>5054.9970703125</v>
      </c>
      <c r="Y27" s="64">
        <v>10</v>
      </c>
      <c r="Z27" s="26" t="s">
        <v>78</v>
      </c>
      <c r="AA27"/>
    </row>
    <row r="28" spans="1:27" x14ac:dyDescent="0.35">
      <c r="A28" s="65">
        <v>204</v>
      </c>
      <c r="B28" s="65" t="s">
        <v>313</v>
      </c>
      <c r="C28" s="65" t="s">
        <v>314</v>
      </c>
      <c r="D28" s="65" t="s">
        <v>193</v>
      </c>
      <c r="E28" s="65" t="s">
        <v>82</v>
      </c>
      <c r="F28" s="65" t="s">
        <v>105</v>
      </c>
      <c r="G28" s="65" t="s">
        <v>79</v>
      </c>
      <c r="H28" s="66">
        <v>0.36767482431273862</v>
      </c>
      <c r="I28" s="66">
        <v>0.44327533988940138</v>
      </c>
      <c r="J28" s="67">
        <v>43.531693158454672</v>
      </c>
      <c r="K28" s="67">
        <v>12.60989373862628</v>
      </c>
      <c r="L28" s="67">
        <v>53.793558072742101</v>
      </c>
      <c r="M28" s="67">
        <v>44.856880341231729</v>
      </c>
      <c r="N28" s="67">
        <v>98.760623787105658</v>
      </c>
      <c r="O28" s="67">
        <v>93.70759550115902</v>
      </c>
      <c r="P28" s="67">
        <v>52.79600071372429</v>
      </c>
      <c r="Q28" s="67">
        <v>78.640708775544383</v>
      </c>
      <c r="R28" s="67">
        <v>61.612771405298886</v>
      </c>
      <c r="S28" s="67">
        <v>23.489787274491189</v>
      </c>
      <c r="T28" s="68">
        <v>11940.683000000001</v>
      </c>
      <c r="U28" s="68">
        <v>12290.444</v>
      </c>
      <c r="V28" s="68">
        <v>12643.123</v>
      </c>
      <c r="W28" s="67">
        <v>60.017811209552526</v>
      </c>
      <c r="X28" s="68">
        <v>7588.12548828125</v>
      </c>
      <c r="Y28" s="64">
        <v>10</v>
      </c>
      <c r="Z28" s="26" t="s">
        <v>78</v>
      </c>
      <c r="AA28"/>
    </row>
    <row r="29" spans="1:27" x14ac:dyDescent="0.35">
      <c r="A29" s="65">
        <v>64</v>
      </c>
      <c r="B29" s="65" t="s">
        <v>252</v>
      </c>
      <c r="C29" s="65" t="s">
        <v>253</v>
      </c>
      <c r="D29" s="65" t="s">
        <v>122</v>
      </c>
      <c r="E29" s="65" t="s">
        <v>75</v>
      </c>
      <c r="F29" s="65" t="s">
        <v>254</v>
      </c>
      <c r="G29" s="65" t="s">
        <v>77</v>
      </c>
      <c r="H29" s="66">
        <v>0.17486398650009349</v>
      </c>
      <c r="I29" s="66">
        <v>3.6912589527696903E-2</v>
      </c>
      <c r="J29" s="67">
        <v>13.903735890500061</v>
      </c>
      <c r="K29" s="67">
        <v>9.4408691919560095</v>
      </c>
      <c r="L29" s="67">
        <v>15.432310916438361</v>
      </c>
      <c r="M29" s="67">
        <v>6.2232450937384405</v>
      </c>
      <c r="N29" s="67">
        <v>2.2235977212910401</v>
      </c>
      <c r="O29" s="67">
        <v>22.266046795895008</v>
      </c>
      <c r="P29" s="67">
        <v>0.60078082738076</v>
      </c>
      <c r="Q29" s="67">
        <v>0.74920213503874</v>
      </c>
      <c r="R29" s="67">
        <v>17.162252930880001</v>
      </c>
      <c r="S29" s="67">
        <v>4.9391526590661998</v>
      </c>
      <c r="T29" s="68">
        <v>705.51599999999996</v>
      </c>
      <c r="U29" s="68">
        <v>767.45899999999995</v>
      </c>
      <c r="V29" s="68">
        <v>772.50599999999997</v>
      </c>
      <c r="W29" s="67">
        <v>28.251025720024391</v>
      </c>
      <c r="X29" s="68">
        <v>218.24087524414063</v>
      </c>
      <c r="Y29" s="64">
        <v>10</v>
      </c>
      <c r="Z29" s="26" t="s">
        <v>78</v>
      </c>
      <c r="AA29"/>
    </row>
    <row r="30" spans="1:27" x14ac:dyDescent="0.35">
      <c r="A30" s="65">
        <v>64</v>
      </c>
      <c r="B30" s="65" t="s">
        <v>252</v>
      </c>
      <c r="C30" s="65" t="s">
        <v>253</v>
      </c>
      <c r="D30" s="65" t="s">
        <v>122</v>
      </c>
      <c r="E30" s="65" t="s">
        <v>75</v>
      </c>
      <c r="F30" s="65" t="s">
        <v>254</v>
      </c>
      <c r="G30" s="65" t="s">
        <v>79</v>
      </c>
      <c r="H30" s="66">
        <v>0.17486398650009349</v>
      </c>
      <c r="I30" s="66">
        <v>0.22918209352658081</v>
      </c>
      <c r="J30" s="67">
        <v>18.71887478392199</v>
      </c>
      <c r="K30" s="67">
        <v>20.205021158682651</v>
      </c>
      <c r="L30" s="67">
        <v>50.283105542691786</v>
      </c>
      <c r="M30" s="67">
        <v>12.657648032968369</v>
      </c>
      <c r="N30" s="67">
        <v>53.409288010826181</v>
      </c>
      <c r="O30" s="67">
        <v>48.62268978743937</v>
      </c>
      <c r="P30" s="67">
        <v>5.7101463971670796</v>
      </c>
      <c r="Q30" s="67">
        <v>38.571916431233319</v>
      </c>
      <c r="R30" s="67">
        <v>68.265384724253551</v>
      </c>
      <c r="S30" s="67">
        <v>33.82822042527193</v>
      </c>
      <c r="T30" s="68">
        <v>705.51599999999996</v>
      </c>
      <c r="U30" s="68">
        <v>767.45899999999995</v>
      </c>
      <c r="V30" s="68">
        <v>772.50599999999997</v>
      </c>
      <c r="W30" s="67">
        <v>71.748974279975911</v>
      </c>
      <c r="X30" s="68">
        <v>554.26513671875</v>
      </c>
      <c r="Y30" s="64">
        <v>10</v>
      </c>
      <c r="Z30" s="26" t="s">
        <v>78</v>
      </c>
      <c r="AA30"/>
    </row>
    <row r="31" spans="1:27" x14ac:dyDescent="0.35">
      <c r="A31" s="65">
        <v>68</v>
      </c>
      <c r="B31" s="65" t="s">
        <v>210</v>
      </c>
      <c r="C31" s="65" t="s">
        <v>211</v>
      </c>
      <c r="D31" s="65" t="s">
        <v>100</v>
      </c>
      <c r="E31" s="65" t="s">
        <v>212</v>
      </c>
      <c r="F31" s="65" t="s">
        <v>167</v>
      </c>
      <c r="G31" s="65" t="s">
        <v>77</v>
      </c>
      <c r="H31" s="66">
        <v>3.7754270156395202E-2</v>
      </c>
      <c r="I31" s="66">
        <v>4.7211664399669003E-3</v>
      </c>
      <c r="J31" s="67">
        <v>7.532910986419469</v>
      </c>
      <c r="K31" s="67">
        <v>1.0711925832686999</v>
      </c>
      <c r="L31" s="67">
        <v>4.5672880686675503</v>
      </c>
      <c r="M31" s="67">
        <v>2.1014304963666901</v>
      </c>
      <c r="N31" s="67">
        <v>1.6087356662079302</v>
      </c>
      <c r="O31" s="67">
        <v>40.371818147090558</v>
      </c>
      <c r="P31" s="67">
        <v>1.13887218363686</v>
      </c>
      <c r="Q31" s="67">
        <v>0.47350918078038995</v>
      </c>
      <c r="R31" s="67">
        <v>7.7908683481172396</v>
      </c>
      <c r="S31" s="67">
        <v>1.5024579053646001</v>
      </c>
      <c r="T31" s="68">
        <v>11263.014999999999</v>
      </c>
      <c r="U31" s="68">
        <v>11777.315000000001</v>
      </c>
      <c r="V31" s="68">
        <v>11936.162</v>
      </c>
      <c r="W31" s="67">
        <v>68.641198837352746</v>
      </c>
      <c r="X31" s="68">
        <v>8193.125</v>
      </c>
      <c r="Y31" s="64">
        <v>10</v>
      </c>
      <c r="Z31" s="26" t="s">
        <v>78</v>
      </c>
      <c r="AA31"/>
    </row>
    <row r="32" spans="1:27" x14ac:dyDescent="0.35">
      <c r="A32" s="65">
        <v>68</v>
      </c>
      <c r="B32" s="65" t="s">
        <v>210</v>
      </c>
      <c r="C32" s="65" t="s">
        <v>211</v>
      </c>
      <c r="D32" s="65" t="s">
        <v>100</v>
      </c>
      <c r="E32" s="65" t="s">
        <v>212</v>
      </c>
      <c r="F32" s="65" t="s">
        <v>167</v>
      </c>
      <c r="G32" s="65" t="s">
        <v>79</v>
      </c>
      <c r="H32" s="66">
        <v>3.7754270156395202E-2</v>
      </c>
      <c r="I32" s="66">
        <v>0.1100603455275119</v>
      </c>
      <c r="J32" s="67">
        <v>14.344258439469669</v>
      </c>
      <c r="K32" s="67">
        <v>1.8499207390508001</v>
      </c>
      <c r="L32" s="67">
        <v>22.601908497456378</v>
      </c>
      <c r="M32" s="67">
        <v>5.0071758630919403</v>
      </c>
      <c r="N32" s="67">
        <v>49.035420613288359</v>
      </c>
      <c r="O32" s="67">
        <v>88.022050316278182</v>
      </c>
      <c r="P32" s="67">
        <v>19.721636752581489</v>
      </c>
      <c r="Q32" s="67">
        <v>21.523797529168359</v>
      </c>
      <c r="R32" s="67">
        <v>54.35581066293841</v>
      </c>
      <c r="S32" s="67">
        <v>16.944075524051591</v>
      </c>
      <c r="T32" s="68">
        <v>11263.014999999999</v>
      </c>
      <c r="U32" s="68">
        <v>11777.315000000001</v>
      </c>
      <c r="V32" s="68">
        <v>11936.162</v>
      </c>
      <c r="W32" s="67">
        <v>31.358801162647381</v>
      </c>
      <c r="X32" s="68">
        <v>3743.037353515625</v>
      </c>
      <c r="Y32" s="64">
        <v>10</v>
      </c>
      <c r="Z32" s="26" t="s">
        <v>78</v>
      </c>
      <c r="AA32"/>
    </row>
    <row r="33" spans="1:27" x14ac:dyDescent="0.35">
      <c r="A33" s="65">
        <v>70</v>
      </c>
      <c r="B33" s="65" t="s">
        <v>154</v>
      </c>
      <c r="C33" s="65" t="s">
        <v>155</v>
      </c>
      <c r="D33" s="65" t="s">
        <v>74</v>
      </c>
      <c r="E33" s="65" t="s">
        <v>75</v>
      </c>
      <c r="F33" s="65" t="s">
        <v>156</v>
      </c>
      <c r="G33" s="65" t="s">
        <v>77</v>
      </c>
      <c r="H33" s="66">
        <v>8.3074962435721999E-3</v>
      </c>
      <c r="I33" s="66">
        <v>8.7689118103704E-3</v>
      </c>
      <c r="J33" s="67">
        <v>2.0897926134704501</v>
      </c>
      <c r="K33" s="67"/>
      <c r="L33" s="67">
        <v>2.1191727433781797</v>
      </c>
      <c r="M33" s="67">
        <v>1.16378284580577</v>
      </c>
      <c r="N33" s="67">
        <v>42.921861742883024</v>
      </c>
      <c r="O33" s="67">
        <v>1.32937510966663</v>
      </c>
      <c r="P33" s="67">
        <v>1.5690685063594298</v>
      </c>
      <c r="Q33" s="67">
        <v>0.10375453575913</v>
      </c>
      <c r="R33" s="67">
        <v>2.2470103494322999</v>
      </c>
      <c r="S33" s="67">
        <v>1.829708524889E-2</v>
      </c>
      <c r="T33" s="68">
        <v>3674.3739999999998</v>
      </c>
      <c r="U33" s="68">
        <v>3360.7109999999998</v>
      </c>
      <c r="V33" s="68">
        <v>3318.4070000000002</v>
      </c>
      <c r="W33" s="67">
        <v>34.212483450466216</v>
      </c>
      <c r="X33" s="68">
        <v>1135.3094482421875</v>
      </c>
      <c r="Y33" s="64">
        <v>9</v>
      </c>
      <c r="Z33" s="26" t="s">
        <v>21</v>
      </c>
      <c r="AA33"/>
    </row>
    <row r="34" spans="1:27" x14ac:dyDescent="0.35">
      <c r="A34" s="65">
        <v>70</v>
      </c>
      <c r="B34" s="65" t="s">
        <v>154</v>
      </c>
      <c r="C34" s="65" t="s">
        <v>155</v>
      </c>
      <c r="D34" s="65" t="s">
        <v>74</v>
      </c>
      <c r="E34" s="65" t="s">
        <v>75</v>
      </c>
      <c r="F34" s="65" t="s">
        <v>156</v>
      </c>
      <c r="G34" s="65" t="s">
        <v>79</v>
      </c>
      <c r="H34" s="66">
        <v>8.3074962435721999E-3</v>
      </c>
      <c r="I34" s="66">
        <v>8.0675392840940992E-3</v>
      </c>
      <c r="J34" s="67">
        <v>1.9311835514852</v>
      </c>
      <c r="K34" s="67"/>
      <c r="L34" s="67">
        <v>4.2735532610222302</v>
      </c>
      <c r="M34" s="67">
        <v>1.9867863860414201</v>
      </c>
      <c r="N34" s="67">
        <v>83.172720474828864</v>
      </c>
      <c r="O34" s="67">
        <v>8.0008528031124104</v>
      </c>
      <c r="P34" s="67">
        <v>2.5473449888584399</v>
      </c>
      <c r="Q34" s="67">
        <v>0.26143545664492002</v>
      </c>
      <c r="R34" s="67">
        <v>2.2218488408224801</v>
      </c>
      <c r="S34" s="67">
        <v>0.24221226835012999</v>
      </c>
      <c r="T34" s="68">
        <v>3674.3739999999998</v>
      </c>
      <c r="U34" s="68">
        <v>3360.7109999999998</v>
      </c>
      <c r="V34" s="68">
        <v>3318.4070000000002</v>
      </c>
      <c r="W34" s="67">
        <v>65.787516549530238</v>
      </c>
      <c r="X34" s="68">
        <v>2183.09765625</v>
      </c>
      <c r="Y34" s="64">
        <v>9</v>
      </c>
      <c r="Z34" s="26" t="s">
        <v>21</v>
      </c>
      <c r="AA34"/>
    </row>
    <row r="35" spans="1:27" x14ac:dyDescent="0.35">
      <c r="A35" s="65">
        <v>72</v>
      </c>
      <c r="B35" s="65" t="s">
        <v>222</v>
      </c>
      <c r="C35" s="65" t="s">
        <v>223</v>
      </c>
      <c r="D35" s="65" t="s">
        <v>193</v>
      </c>
      <c r="E35" s="65" t="s">
        <v>224</v>
      </c>
      <c r="F35" s="65" t="s">
        <v>83</v>
      </c>
      <c r="G35" s="65" t="s">
        <v>77</v>
      </c>
      <c r="H35" s="66">
        <v>7.2638698681445305E-2</v>
      </c>
      <c r="I35" s="66">
        <v>3.3813863178985701E-2</v>
      </c>
      <c r="J35" s="67">
        <v>22.39113296554579</v>
      </c>
      <c r="K35" s="67">
        <v>1.6085718766993402</v>
      </c>
      <c r="L35" s="67">
        <v>2.0681436035877501</v>
      </c>
      <c r="M35" s="67">
        <v>3.0634913932102399</v>
      </c>
      <c r="N35" s="67">
        <v>27.131436846745931</v>
      </c>
      <c r="O35" s="67">
        <v>43.755538480508683</v>
      </c>
      <c r="P35" s="67">
        <v>2.7439342820502097</v>
      </c>
      <c r="Q35" s="67">
        <v>19.73855295723218</v>
      </c>
      <c r="R35" s="67">
        <v>7.1305512746452093</v>
      </c>
      <c r="S35" s="67">
        <v>14.901967819123572</v>
      </c>
      <c r="T35" s="68">
        <v>2352.4160000000002</v>
      </c>
      <c r="U35" s="68">
        <v>2499.7020000000002</v>
      </c>
      <c r="V35" s="68">
        <v>2546.402</v>
      </c>
      <c r="W35" s="67">
        <v>64.172598669111096</v>
      </c>
      <c r="X35" s="68">
        <v>1634.09228515625</v>
      </c>
      <c r="Y35" s="64">
        <v>10</v>
      </c>
      <c r="Z35" s="26" t="s">
        <v>78</v>
      </c>
      <c r="AA35"/>
    </row>
    <row r="36" spans="1:27" x14ac:dyDescent="0.35">
      <c r="A36" s="65">
        <v>72</v>
      </c>
      <c r="B36" s="65" t="s">
        <v>222</v>
      </c>
      <c r="C36" s="65" t="s">
        <v>223</v>
      </c>
      <c r="D36" s="65" t="s">
        <v>193</v>
      </c>
      <c r="E36" s="65" t="s">
        <v>224</v>
      </c>
      <c r="F36" s="65" t="s">
        <v>83</v>
      </c>
      <c r="G36" s="65" t="s">
        <v>79</v>
      </c>
      <c r="H36" s="66">
        <v>7.2638698681445305E-2</v>
      </c>
      <c r="I36" s="66">
        <v>0.14218018074661559</v>
      </c>
      <c r="J36" s="67">
        <v>30.460581339158662</v>
      </c>
      <c r="K36" s="67">
        <v>1.2741198605063699</v>
      </c>
      <c r="L36" s="67">
        <v>10.84753680614992</v>
      </c>
      <c r="M36" s="67">
        <v>6.2739032921285203</v>
      </c>
      <c r="N36" s="67">
        <v>79.124144960604596</v>
      </c>
      <c r="O36" s="67">
        <v>63.635783858621927</v>
      </c>
      <c r="P36" s="67">
        <v>15.90003722969748</v>
      </c>
      <c r="Q36" s="67">
        <v>60.616324983334003</v>
      </c>
      <c r="R36" s="67">
        <v>37.359433402834057</v>
      </c>
      <c r="S36" s="67">
        <v>37.062992895908295</v>
      </c>
      <c r="T36" s="68">
        <v>2352.4160000000002</v>
      </c>
      <c r="U36" s="68">
        <v>2499.7020000000002</v>
      </c>
      <c r="V36" s="68">
        <v>2546.402</v>
      </c>
      <c r="W36" s="67">
        <v>35.827401330888456</v>
      </c>
      <c r="X36" s="68">
        <v>912.3096923828125</v>
      </c>
      <c r="Y36" s="64">
        <v>10</v>
      </c>
      <c r="Z36" s="26" t="s">
        <v>78</v>
      </c>
      <c r="AA36"/>
    </row>
    <row r="37" spans="1:27" x14ac:dyDescent="0.35">
      <c r="A37" s="65">
        <v>76</v>
      </c>
      <c r="B37" s="65" t="s">
        <v>176</v>
      </c>
      <c r="C37" s="65" t="s">
        <v>177</v>
      </c>
      <c r="D37" s="65" t="s">
        <v>100</v>
      </c>
      <c r="E37" s="65" t="s">
        <v>178</v>
      </c>
      <c r="F37" s="65" t="s">
        <v>108</v>
      </c>
      <c r="G37" s="65" t="s">
        <v>77</v>
      </c>
      <c r="H37" s="66">
        <v>1.6346040777111701E-2</v>
      </c>
      <c r="I37" s="66">
        <v>8.5357830633234991E-3</v>
      </c>
      <c r="J37" s="67"/>
      <c r="K37" s="67">
        <v>1.7544929555379001</v>
      </c>
      <c r="L37" s="67">
        <v>9.5767644018059102</v>
      </c>
      <c r="M37" s="67">
        <v>0.76223420261214003</v>
      </c>
      <c r="N37" s="67">
        <v>0.84942757620483</v>
      </c>
      <c r="O37" s="67">
        <v>27.135121219840219</v>
      </c>
      <c r="P37" s="67">
        <v>6.5023866751231107</v>
      </c>
      <c r="Q37" s="67">
        <v>2.6555614925210001E-2</v>
      </c>
      <c r="R37" s="67">
        <v>0.89846217718068999</v>
      </c>
      <c r="S37" s="67">
        <v>0.24649931130932001</v>
      </c>
      <c r="T37" s="68">
        <v>205188.20499999999</v>
      </c>
      <c r="U37" s="68">
        <v>211782.878</v>
      </c>
      <c r="V37" s="68">
        <v>213196.304</v>
      </c>
      <c r="W37" s="67">
        <v>84.707993753624606</v>
      </c>
      <c r="X37" s="68">
        <v>180594.3125</v>
      </c>
      <c r="Y37" s="64">
        <v>9</v>
      </c>
      <c r="Z37" s="26" t="s">
        <v>20</v>
      </c>
      <c r="AA37"/>
    </row>
    <row r="38" spans="1:27" x14ac:dyDescent="0.35">
      <c r="A38" s="65">
        <v>76</v>
      </c>
      <c r="B38" s="65" t="s">
        <v>176</v>
      </c>
      <c r="C38" s="65" t="s">
        <v>177</v>
      </c>
      <c r="D38" s="65" t="s">
        <v>100</v>
      </c>
      <c r="E38" s="65" t="s">
        <v>178</v>
      </c>
      <c r="F38" s="65" t="s">
        <v>108</v>
      </c>
      <c r="G38" s="65" t="s">
        <v>79</v>
      </c>
      <c r="H38" s="66">
        <v>1.6346040777111701E-2</v>
      </c>
      <c r="I38" s="66">
        <v>5.9609903672182302E-2</v>
      </c>
      <c r="J38" s="67"/>
      <c r="K38" s="67">
        <v>6.2386215611753695</v>
      </c>
      <c r="L38" s="67">
        <v>27.17660797467288</v>
      </c>
      <c r="M38" s="67">
        <v>1.4183669864764901</v>
      </c>
      <c r="N38" s="67">
        <v>24.333740914102918</v>
      </c>
      <c r="O38" s="67">
        <v>90.436306572008519</v>
      </c>
      <c r="P38" s="67">
        <v>65.042146802289778</v>
      </c>
      <c r="Q38" s="67">
        <v>1.6387578085975099</v>
      </c>
      <c r="R38" s="67">
        <v>6.6652314494356393</v>
      </c>
      <c r="S38" s="67">
        <v>3.0096197879604301</v>
      </c>
      <c r="T38" s="68">
        <v>205188.20499999999</v>
      </c>
      <c r="U38" s="68">
        <v>211782.878</v>
      </c>
      <c r="V38" s="68">
        <v>213196.304</v>
      </c>
      <c r="W38" s="67">
        <v>15.29200624637539</v>
      </c>
      <c r="X38" s="68">
        <v>32601.9921875</v>
      </c>
      <c r="Y38" s="64">
        <v>9</v>
      </c>
      <c r="Z38" s="26" t="s">
        <v>20</v>
      </c>
      <c r="AA38"/>
    </row>
    <row r="39" spans="1:27" x14ac:dyDescent="0.35">
      <c r="A39" s="65">
        <v>854</v>
      </c>
      <c r="B39" s="65" t="s">
        <v>329</v>
      </c>
      <c r="C39" s="65" t="s">
        <v>330</v>
      </c>
      <c r="D39" s="65" t="s">
        <v>193</v>
      </c>
      <c r="E39" s="65" t="s">
        <v>82</v>
      </c>
      <c r="F39" s="65" t="s">
        <v>254</v>
      </c>
      <c r="G39" s="65" t="s">
        <v>77</v>
      </c>
      <c r="H39" s="66">
        <v>0.5234242793578866</v>
      </c>
      <c r="I39" s="66">
        <v>0.21940466652619589</v>
      </c>
      <c r="J39" s="67">
        <v>29.014143122382009</v>
      </c>
      <c r="K39" s="67">
        <v>7.9820103420151307</v>
      </c>
      <c r="L39" s="67">
        <v>31.821392045768597</v>
      </c>
      <c r="M39" s="67">
        <v>29.409417428957102</v>
      </c>
      <c r="N39" s="67">
        <v>86.024198546031755</v>
      </c>
      <c r="O39" s="67">
        <v>51.317192673380873</v>
      </c>
      <c r="P39" s="67">
        <v>21.504604022911462</v>
      </c>
      <c r="Q39" s="67">
        <v>52.073237887935484</v>
      </c>
      <c r="R39" s="67">
        <v>31.885301787273416</v>
      </c>
      <c r="S39" s="67">
        <v>6.494708383239681</v>
      </c>
      <c r="T39" s="68">
        <v>16116.844999999999</v>
      </c>
      <c r="U39" s="68">
        <v>20951.638999999999</v>
      </c>
      <c r="V39" s="68">
        <v>21522.626</v>
      </c>
      <c r="W39" s="67">
        <v>21.747662176789458</v>
      </c>
      <c r="X39" s="68">
        <v>4680.66796875</v>
      </c>
      <c r="Y39" s="64">
        <v>10</v>
      </c>
      <c r="Z39" s="26" t="s">
        <v>78</v>
      </c>
      <c r="AA39"/>
    </row>
    <row r="40" spans="1:27" x14ac:dyDescent="0.35">
      <c r="A40" s="65">
        <v>854</v>
      </c>
      <c r="B40" s="65" t="s">
        <v>329</v>
      </c>
      <c r="C40" s="65" t="s">
        <v>330</v>
      </c>
      <c r="D40" s="65" t="s">
        <v>193</v>
      </c>
      <c r="E40" s="65" t="s">
        <v>82</v>
      </c>
      <c r="F40" s="65" t="s">
        <v>254</v>
      </c>
      <c r="G40" s="65" t="s">
        <v>79</v>
      </c>
      <c r="H40" s="66">
        <v>0.5234242793578866</v>
      </c>
      <c r="I40" s="66">
        <v>0.60791652609330149</v>
      </c>
      <c r="J40" s="67">
        <v>54.475245139143802</v>
      </c>
      <c r="K40" s="67">
        <v>19.747534499479279</v>
      </c>
      <c r="L40" s="67">
        <v>79.896614501416138</v>
      </c>
      <c r="M40" s="67">
        <v>68.581383560109913</v>
      </c>
      <c r="N40" s="67">
        <v>99.087893758114063</v>
      </c>
      <c r="O40" s="67">
        <v>93.012857226948014</v>
      </c>
      <c r="P40" s="67">
        <v>50.103486690154909</v>
      </c>
      <c r="Q40" s="67">
        <v>98.800785478668459</v>
      </c>
      <c r="R40" s="67">
        <v>87.987880521289014</v>
      </c>
      <c r="S40" s="67">
        <v>16.1567598801368</v>
      </c>
      <c r="T40" s="68">
        <v>16116.844999999999</v>
      </c>
      <c r="U40" s="68">
        <v>20951.638999999999</v>
      </c>
      <c r="V40" s="68">
        <v>21522.626</v>
      </c>
      <c r="W40" s="67">
        <v>78.252337823210624</v>
      </c>
      <c r="X40" s="68">
        <v>16841.95703125</v>
      </c>
      <c r="Y40" s="64">
        <v>10</v>
      </c>
      <c r="Z40" s="26" t="s">
        <v>78</v>
      </c>
      <c r="AA40"/>
    </row>
    <row r="41" spans="1:27" x14ac:dyDescent="0.35">
      <c r="A41" s="65">
        <v>108</v>
      </c>
      <c r="B41" s="65" t="s">
        <v>321</v>
      </c>
      <c r="C41" s="65" t="s">
        <v>322</v>
      </c>
      <c r="D41" s="65" t="s">
        <v>193</v>
      </c>
      <c r="E41" s="65" t="s">
        <v>82</v>
      </c>
      <c r="F41" s="65" t="s">
        <v>123</v>
      </c>
      <c r="G41" s="65" t="s">
        <v>77</v>
      </c>
      <c r="H41" s="66">
        <v>0.40886109424049222</v>
      </c>
      <c r="I41" s="66">
        <v>0.1408224816834944</v>
      </c>
      <c r="J41" s="67">
        <v>31.733948984310217</v>
      </c>
      <c r="K41" s="67">
        <v>4.5249984481969499</v>
      </c>
      <c r="L41" s="67">
        <v>12.827723179622941</v>
      </c>
      <c r="M41" s="67">
        <v>13.75530783272329</v>
      </c>
      <c r="N41" s="67">
        <v>97.733560617953657</v>
      </c>
      <c r="O41" s="67">
        <v>50.624352485740097</v>
      </c>
      <c r="P41" s="67">
        <v>17.39883459410802</v>
      </c>
      <c r="Q41" s="67">
        <v>38.485956679402939</v>
      </c>
      <c r="R41" s="67">
        <v>29.797728229681852</v>
      </c>
      <c r="S41" s="67">
        <v>31.238415959347183</v>
      </c>
      <c r="T41" s="68">
        <v>11155.593000000001</v>
      </c>
      <c r="U41" s="68">
        <v>11874.838</v>
      </c>
      <c r="V41" s="68">
        <v>12220.227000000001</v>
      </c>
      <c r="W41" s="67">
        <v>10.93004224811955</v>
      </c>
      <c r="X41" s="68">
        <v>1335.676025390625</v>
      </c>
      <c r="Y41" s="64">
        <v>10</v>
      </c>
      <c r="Z41" s="26" t="s">
        <v>78</v>
      </c>
      <c r="AA41"/>
    </row>
    <row r="42" spans="1:27" x14ac:dyDescent="0.35">
      <c r="A42" s="65">
        <v>108</v>
      </c>
      <c r="B42" s="65" t="s">
        <v>321</v>
      </c>
      <c r="C42" s="65" t="s">
        <v>322</v>
      </c>
      <c r="D42" s="65" t="s">
        <v>193</v>
      </c>
      <c r="E42" s="65" t="s">
        <v>82</v>
      </c>
      <c r="F42" s="65" t="s">
        <v>123</v>
      </c>
      <c r="G42" s="65" t="s">
        <v>79</v>
      </c>
      <c r="H42" s="66">
        <v>0.40886109424049222</v>
      </c>
      <c r="I42" s="66">
        <v>0.4417529180756003</v>
      </c>
      <c r="J42" s="67">
        <v>55.263414767625086</v>
      </c>
      <c r="K42" s="67">
        <v>8.4030769846564297</v>
      </c>
      <c r="L42" s="67">
        <v>46.478468819188265</v>
      </c>
      <c r="M42" s="67">
        <v>26.446113644029463</v>
      </c>
      <c r="N42" s="67">
        <v>99.702362564943712</v>
      </c>
      <c r="O42" s="67">
        <v>54.989669388371723</v>
      </c>
      <c r="P42" s="67">
        <v>54.145894949535467</v>
      </c>
      <c r="Q42" s="67">
        <v>97.567542756527018</v>
      </c>
      <c r="R42" s="67">
        <v>91.381170120232866</v>
      </c>
      <c r="S42" s="67">
        <v>65.024270935869154</v>
      </c>
      <c r="T42" s="68">
        <v>11155.593000000001</v>
      </c>
      <c r="U42" s="68">
        <v>11874.838</v>
      </c>
      <c r="V42" s="68">
        <v>12220.227000000001</v>
      </c>
      <c r="W42" s="67">
        <v>89.06995775188058</v>
      </c>
      <c r="X42" s="68">
        <v>10884.55078125</v>
      </c>
      <c r="Y42" s="64">
        <v>10</v>
      </c>
      <c r="Z42" s="26" t="s">
        <v>78</v>
      </c>
      <c r="AA42"/>
    </row>
    <row r="43" spans="1:27" x14ac:dyDescent="0.35">
      <c r="A43" s="65">
        <v>116</v>
      </c>
      <c r="B43" s="65" t="s">
        <v>248</v>
      </c>
      <c r="C43" s="65" t="s">
        <v>249</v>
      </c>
      <c r="D43" s="65" t="s">
        <v>116</v>
      </c>
      <c r="E43" s="65" t="s">
        <v>82</v>
      </c>
      <c r="F43" s="65" t="s">
        <v>145</v>
      </c>
      <c r="G43" s="65" t="s">
        <v>77</v>
      </c>
      <c r="H43" s="66">
        <v>0.17034812559756179</v>
      </c>
      <c r="I43" s="66">
        <v>3.3382293320454497E-2</v>
      </c>
      <c r="J43" s="67">
        <v>27.844171737499153</v>
      </c>
      <c r="K43" s="67">
        <v>0.46056463965085997</v>
      </c>
      <c r="L43" s="67">
        <v>6.1579795128225099</v>
      </c>
      <c r="M43" s="67">
        <v>7.2193936738590105</v>
      </c>
      <c r="N43" s="67">
        <v>38.147457790318882</v>
      </c>
      <c r="O43" s="67">
        <v>15.4185123153816</v>
      </c>
      <c r="P43" s="67">
        <v>5.7060018923404199</v>
      </c>
      <c r="Q43" s="67">
        <v>2.7975196035346097</v>
      </c>
      <c r="R43" s="67">
        <v>12.58586020173205</v>
      </c>
      <c r="S43" s="67">
        <v>1.8812011169979301</v>
      </c>
      <c r="T43" s="68">
        <v>15210.816999999999</v>
      </c>
      <c r="U43" s="68">
        <v>16207.745999999999</v>
      </c>
      <c r="V43" s="68">
        <v>16396.86</v>
      </c>
      <c r="W43" s="67">
        <v>16.244773273144929</v>
      </c>
      <c r="X43" s="68">
        <v>2663.6328125</v>
      </c>
      <c r="Y43" s="64">
        <v>10</v>
      </c>
      <c r="Z43" s="26" t="s">
        <v>78</v>
      </c>
      <c r="AA43"/>
    </row>
    <row r="44" spans="1:27" x14ac:dyDescent="0.35">
      <c r="A44" s="65">
        <v>116</v>
      </c>
      <c r="B44" s="65" t="s">
        <v>248</v>
      </c>
      <c r="C44" s="65" t="s">
        <v>249</v>
      </c>
      <c r="D44" s="65" t="s">
        <v>116</v>
      </c>
      <c r="E44" s="65" t="s">
        <v>82</v>
      </c>
      <c r="F44" s="65" t="s">
        <v>145</v>
      </c>
      <c r="G44" s="65" t="s">
        <v>79</v>
      </c>
      <c r="H44" s="66">
        <v>0.17034812559756179</v>
      </c>
      <c r="I44" s="66">
        <v>0.1969133798325628</v>
      </c>
      <c r="J44" s="67">
        <v>30.918481814377692</v>
      </c>
      <c r="K44" s="67">
        <v>2.5313303979936701</v>
      </c>
      <c r="L44" s="67">
        <v>28.075786826699016</v>
      </c>
      <c r="M44" s="67">
        <v>13.824350062203461</v>
      </c>
      <c r="N44" s="67">
        <v>92.256479975009256</v>
      </c>
      <c r="O44" s="67">
        <v>59.105088329503573</v>
      </c>
      <c r="P44" s="67">
        <v>43.294462067100795</v>
      </c>
      <c r="Q44" s="67">
        <v>50.289527461533567</v>
      </c>
      <c r="R44" s="67">
        <v>41.43793902945977</v>
      </c>
      <c r="S44" s="67">
        <v>9.0985132229235504</v>
      </c>
      <c r="T44" s="68">
        <v>15210.816999999999</v>
      </c>
      <c r="U44" s="68">
        <v>16207.745999999999</v>
      </c>
      <c r="V44" s="68">
        <v>16396.86</v>
      </c>
      <c r="W44" s="67">
        <v>83.755226726855838</v>
      </c>
      <c r="X44" s="68">
        <v>13733.2275390625</v>
      </c>
      <c r="Y44" s="64">
        <v>10</v>
      </c>
      <c r="Z44" s="26" t="s">
        <v>78</v>
      </c>
      <c r="AA44"/>
    </row>
    <row r="45" spans="1:27" x14ac:dyDescent="0.35">
      <c r="A45" s="65">
        <v>120</v>
      </c>
      <c r="B45" s="65" t="s">
        <v>278</v>
      </c>
      <c r="C45" s="65" t="s">
        <v>279</v>
      </c>
      <c r="D45" s="65" t="s">
        <v>193</v>
      </c>
      <c r="E45" s="65" t="s">
        <v>82</v>
      </c>
      <c r="F45" s="65" t="s">
        <v>92</v>
      </c>
      <c r="G45" s="65" t="s">
        <v>77</v>
      </c>
      <c r="H45" s="66">
        <v>0.23206011276570249</v>
      </c>
      <c r="I45" s="66">
        <v>7.4825611746949905E-2</v>
      </c>
      <c r="J45" s="67">
        <v>22.104391442864522</v>
      </c>
      <c r="K45" s="67">
        <v>6.315941432382111</v>
      </c>
      <c r="L45" s="67">
        <v>7.1294638053487098</v>
      </c>
      <c r="M45" s="67">
        <v>7.9443017170016601</v>
      </c>
      <c r="N45" s="67">
        <v>60.009069960533054</v>
      </c>
      <c r="O45" s="67">
        <v>41.617134496524699</v>
      </c>
      <c r="P45" s="67">
        <v>21.17014597993871</v>
      </c>
      <c r="Q45" s="67">
        <v>11.823101064929389</v>
      </c>
      <c r="R45" s="67">
        <v>26.117711085940286</v>
      </c>
      <c r="S45" s="67">
        <v>10.716514153279411</v>
      </c>
      <c r="T45" s="68">
        <v>25076.746999999999</v>
      </c>
      <c r="U45" s="68">
        <v>25782.341</v>
      </c>
      <c r="V45" s="68">
        <v>26491.087</v>
      </c>
      <c r="W45" s="67">
        <v>49.915267919405295</v>
      </c>
      <c r="X45" s="68">
        <v>13223.0966796875</v>
      </c>
      <c r="Y45" s="64">
        <v>10</v>
      </c>
      <c r="Z45" s="26" t="s">
        <v>78</v>
      </c>
      <c r="AA45"/>
    </row>
    <row r="46" spans="1:27" x14ac:dyDescent="0.35">
      <c r="A46" s="65">
        <v>120</v>
      </c>
      <c r="B46" s="65" t="s">
        <v>278</v>
      </c>
      <c r="C46" s="65" t="s">
        <v>279</v>
      </c>
      <c r="D46" s="65" t="s">
        <v>193</v>
      </c>
      <c r="E46" s="65" t="s">
        <v>82</v>
      </c>
      <c r="F46" s="65" t="s">
        <v>92</v>
      </c>
      <c r="G46" s="65" t="s">
        <v>79</v>
      </c>
      <c r="H46" s="66">
        <v>0.23206011276570249</v>
      </c>
      <c r="I46" s="66">
        <v>0.38876260309539701</v>
      </c>
      <c r="J46" s="67">
        <v>44.003822716724258</v>
      </c>
      <c r="K46" s="67">
        <v>13.43364064129084</v>
      </c>
      <c r="L46" s="67">
        <v>33.064926468459831</v>
      </c>
      <c r="M46" s="67">
        <v>33.928066113710209</v>
      </c>
      <c r="N46" s="67">
        <v>97.019847685777847</v>
      </c>
      <c r="O46" s="67">
        <v>72.767396756661995</v>
      </c>
      <c r="P46" s="67">
        <v>60.5190973528603</v>
      </c>
      <c r="Q46" s="67">
        <v>73.570655844945534</v>
      </c>
      <c r="R46" s="67">
        <v>79.813153014096997</v>
      </c>
      <c r="S46" s="67">
        <v>43.996266738710318</v>
      </c>
      <c r="T46" s="68">
        <v>25076.746999999999</v>
      </c>
      <c r="U46" s="68">
        <v>25782.341</v>
      </c>
      <c r="V46" s="68">
        <v>26491.087</v>
      </c>
      <c r="W46" s="67">
        <v>50.08473208059533</v>
      </c>
      <c r="X46" s="68">
        <v>13267.990234375</v>
      </c>
      <c r="Y46" s="64">
        <v>10</v>
      </c>
      <c r="Z46" s="26" t="s">
        <v>78</v>
      </c>
      <c r="AA46"/>
    </row>
    <row r="47" spans="1:27" x14ac:dyDescent="0.35">
      <c r="A47" s="65">
        <v>140</v>
      </c>
      <c r="B47" s="65" t="s">
        <v>325</v>
      </c>
      <c r="C47" s="65" t="s">
        <v>326</v>
      </c>
      <c r="D47" s="65" t="s">
        <v>193</v>
      </c>
      <c r="E47" s="65" t="s">
        <v>75</v>
      </c>
      <c r="F47" s="65" t="s">
        <v>95</v>
      </c>
      <c r="G47" s="65" t="s">
        <v>77</v>
      </c>
      <c r="H47" s="66">
        <v>0.4613475237518247</v>
      </c>
      <c r="I47" s="66">
        <v>0.27534636563234799</v>
      </c>
      <c r="J47" s="67">
        <v>34.93067540101152</v>
      </c>
      <c r="K47" s="67">
        <v>8.6382341757808501</v>
      </c>
      <c r="L47" s="67">
        <v>17.26071670537247</v>
      </c>
      <c r="M47" s="67">
        <v>16.71017681396647</v>
      </c>
      <c r="N47" s="67">
        <v>98.521898622085587</v>
      </c>
      <c r="O47" s="67">
        <v>81.035764858323049</v>
      </c>
      <c r="P47" s="67">
        <v>54.271179500198841</v>
      </c>
      <c r="Q47" s="67">
        <v>68.471557908713024</v>
      </c>
      <c r="R47" s="67">
        <v>69.713971875922383</v>
      </c>
      <c r="S47" s="67">
        <v>48.594556901160168</v>
      </c>
      <c r="T47" s="68">
        <v>5209.3239999999996</v>
      </c>
      <c r="U47" s="68">
        <v>5209.3239999999996</v>
      </c>
      <c r="V47" s="68">
        <v>5343.02</v>
      </c>
      <c r="W47" s="67">
        <v>35.193717995810111</v>
      </c>
      <c r="X47" s="68">
        <v>1880.4073486328125</v>
      </c>
      <c r="Y47" s="64">
        <v>10</v>
      </c>
      <c r="Z47" s="26" t="s">
        <v>78</v>
      </c>
      <c r="AA47"/>
    </row>
    <row r="48" spans="1:27" x14ac:dyDescent="0.35">
      <c r="A48" s="65">
        <v>140</v>
      </c>
      <c r="B48" s="65" t="s">
        <v>325</v>
      </c>
      <c r="C48" s="65" t="s">
        <v>326</v>
      </c>
      <c r="D48" s="65" t="s">
        <v>193</v>
      </c>
      <c r="E48" s="65" t="s">
        <v>75</v>
      </c>
      <c r="F48" s="65" t="s">
        <v>95</v>
      </c>
      <c r="G48" s="65" t="s">
        <v>79</v>
      </c>
      <c r="H48" s="66">
        <v>0.4613475237518247</v>
      </c>
      <c r="I48" s="66">
        <v>0.56235736575028783</v>
      </c>
      <c r="J48" s="67">
        <v>50.222644384576874</v>
      </c>
      <c r="K48" s="67">
        <v>13.994062535296999</v>
      </c>
      <c r="L48" s="67">
        <v>62.067867647165421</v>
      </c>
      <c r="M48" s="67">
        <v>38.809420459755408</v>
      </c>
      <c r="N48" s="67">
        <v>99.496770136499919</v>
      </c>
      <c r="O48" s="67">
        <v>94.331436800186466</v>
      </c>
      <c r="P48" s="67">
        <v>77.67756237766072</v>
      </c>
      <c r="Q48" s="67">
        <v>95.453747657954679</v>
      </c>
      <c r="R48" s="67">
        <v>96.172456740463787</v>
      </c>
      <c r="S48" s="67">
        <v>82.931592048345181</v>
      </c>
      <c r="T48" s="68">
        <v>5209.3239999999996</v>
      </c>
      <c r="U48" s="68">
        <v>5209.3239999999996</v>
      </c>
      <c r="V48" s="68">
        <v>5343.02</v>
      </c>
      <c r="W48" s="67">
        <v>64.806282004189612</v>
      </c>
      <c r="X48" s="68">
        <v>3462.612548828125</v>
      </c>
      <c r="Y48" s="64">
        <v>10</v>
      </c>
      <c r="Z48" s="26" t="s">
        <v>78</v>
      </c>
      <c r="AA48"/>
    </row>
    <row r="49" spans="1:27" x14ac:dyDescent="0.35">
      <c r="A49" s="65">
        <v>148</v>
      </c>
      <c r="B49" s="65" t="s">
        <v>327</v>
      </c>
      <c r="C49" s="65" t="s">
        <v>328</v>
      </c>
      <c r="D49" s="65" t="s">
        <v>193</v>
      </c>
      <c r="E49" s="65" t="s">
        <v>75</v>
      </c>
      <c r="F49" s="65" t="s">
        <v>76</v>
      </c>
      <c r="G49" s="65" t="s">
        <v>77</v>
      </c>
      <c r="H49" s="66">
        <v>0.517011206983083</v>
      </c>
      <c r="I49" s="66">
        <v>0.30165793570479987</v>
      </c>
      <c r="J49" s="67">
        <v>36.549957801702249</v>
      </c>
      <c r="K49" s="67">
        <v>10.07971273589415</v>
      </c>
      <c r="L49" s="67">
        <v>34.048382889681292</v>
      </c>
      <c r="M49" s="67">
        <v>40.106629867271991</v>
      </c>
      <c r="N49" s="67">
        <v>68.470364276752392</v>
      </c>
      <c r="O49" s="67">
        <v>60.273557314740714</v>
      </c>
      <c r="P49" s="67">
        <v>20.597475202904651</v>
      </c>
      <c r="Q49" s="67">
        <v>63.696395084126593</v>
      </c>
      <c r="R49" s="67">
        <v>66.348147733231272</v>
      </c>
      <c r="S49" s="67">
        <v>27.707040877653998</v>
      </c>
      <c r="T49" s="68">
        <v>16126.866</v>
      </c>
      <c r="U49" s="68">
        <v>16126.866</v>
      </c>
      <c r="V49" s="68">
        <v>16644.701000000001</v>
      </c>
      <c r="W49" s="67">
        <v>18.882349543179668</v>
      </c>
      <c r="X49" s="68">
        <v>3142.91064453125</v>
      </c>
      <c r="Y49" s="64">
        <v>10</v>
      </c>
      <c r="Z49" s="26" t="s">
        <v>78</v>
      </c>
      <c r="AA49"/>
    </row>
    <row r="50" spans="1:27" x14ac:dyDescent="0.35">
      <c r="A50" s="65">
        <v>148</v>
      </c>
      <c r="B50" s="65" t="s">
        <v>327</v>
      </c>
      <c r="C50" s="65" t="s">
        <v>328</v>
      </c>
      <c r="D50" s="65" t="s">
        <v>193</v>
      </c>
      <c r="E50" s="65" t="s">
        <v>75</v>
      </c>
      <c r="F50" s="65" t="s">
        <v>76</v>
      </c>
      <c r="G50" s="65" t="s">
        <v>79</v>
      </c>
      <c r="H50" s="66">
        <v>0.517011206983083</v>
      </c>
      <c r="I50" s="66">
        <v>0.56714056502838506</v>
      </c>
      <c r="J50" s="67">
        <v>47.862363881123656</v>
      </c>
      <c r="K50" s="67">
        <v>16.111357415736251</v>
      </c>
      <c r="L50" s="67">
        <v>64.023276314676096</v>
      </c>
      <c r="M50" s="67">
        <v>59.993910510374008</v>
      </c>
      <c r="N50" s="67">
        <v>99.34343802576069</v>
      </c>
      <c r="O50" s="67">
        <v>94.476000101643649</v>
      </c>
      <c r="P50" s="67">
        <v>58.865324450786872</v>
      </c>
      <c r="Q50" s="67">
        <v>98.270248913128</v>
      </c>
      <c r="R50" s="67">
        <v>97.207393309122452</v>
      </c>
      <c r="S50" s="67">
        <v>51.092278813941924</v>
      </c>
      <c r="T50" s="68">
        <v>16126.866</v>
      </c>
      <c r="U50" s="68">
        <v>16126.866</v>
      </c>
      <c r="V50" s="68">
        <v>16644.701000000001</v>
      </c>
      <c r="W50" s="67">
        <v>81.117650456820598</v>
      </c>
      <c r="X50" s="68">
        <v>13501.7900390625</v>
      </c>
      <c r="Y50" s="64">
        <v>10</v>
      </c>
      <c r="Z50" s="26" t="s">
        <v>78</v>
      </c>
      <c r="AA50"/>
    </row>
    <row r="51" spans="1:27" x14ac:dyDescent="0.35">
      <c r="A51" s="65">
        <v>156</v>
      </c>
      <c r="B51" s="65" t="s">
        <v>173</v>
      </c>
      <c r="C51" s="65" t="s">
        <v>174</v>
      </c>
      <c r="D51" s="65" t="s">
        <v>116</v>
      </c>
      <c r="E51" s="65" t="s">
        <v>175</v>
      </c>
      <c r="F51" s="65" t="s">
        <v>145</v>
      </c>
      <c r="G51" s="65" t="s">
        <v>77</v>
      </c>
      <c r="H51" s="66">
        <v>1.6066725408367E-2</v>
      </c>
      <c r="I51" s="66">
        <v>7.8756051901376998E-3</v>
      </c>
      <c r="J51" s="67">
        <v>24.39048425625684</v>
      </c>
      <c r="K51" s="67">
        <v>1.133061276705E-2</v>
      </c>
      <c r="L51" s="67">
        <v>3.5989024680280597</v>
      </c>
      <c r="M51" s="67">
        <v>2.8154288022464802</v>
      </c>
      <c r="N51" s="67">
        <v>18.836542168672228</v>
      </c>
      <c r="O51" s="67">
        <v>5.0352374243941105</v>
      </c>
      <c r="P51" s="67">
        <v>17.561994445426869</v>
      </c>
      <c r="Q51" s="67">
        <v>0.20869613236128001</v>
      </c>
      <c r="R51" s="67"/>
      <c r="S51" s="67">
        <v>1.7548235777658499</v>
      </c>
      <c r="T51" s="68">
        <v>1385189.6680000001</v>
      </c>
      <c r="U51" s="68">
        <v>1421864.031</v>
      </c>
      <c r="V51" s="68">
        <v>1424929.781</v>
      </c>
      <c r="W51" s="67">
        <v>55.288608664260643</v>
      </c>
      <c r="X51" s="68">
        <v>787823.875</v>
      </c>
      <c r="Y51" s="64">
        <v>9</v>
      </c>
      <c r="Z51" s="26" t="s">
        <v>27</v>
      </c>
      <c r="AA51"/>
    </row>
    <row r="52" spans="1:27" x14ac:dyDescent="0.35">
      <c r="A52" s="65">
        <v>156</v>
      </c>
      <c r="B52" s="65" t="s">
        <v>173</v>
      </c>
      <c r="C52" s="65" t="s">
        <v>174</v>
      </c>
      <c r="D52" s="65" t="s">
        <v>116</v>
      </c>
      <c r="E52" s="65" t="s">
        <v>175</v>
      </c>
      <c r="F52" s="65" t="s">
        <v>145</v>
      </c>
      <c r="G52" s="65" t="s">
        <v>79</v>
      </c>
      <c r="H52" s="66">
        <v>1.6066725408367E-2</v>
      </c>
      <c r="I52" s="66">
        <v>2.6286098738894599E-2</v>
      </c>
      <c r="J52" s="67">
        <v>31.602125552618869</v>
      </c>
      <c r="K52" s="67">
        <v>0.12928168927631001</v>
      </c>
      <c r="L52" s="67">
        <v>9.0361494466089596</v>
      </c>
      <c r="M52" s="67">
        <v>4.0625224161344899</v>
      </c>
      <c r="N52" s="67">
        <v>51.631480152977751</v>
      </c>
      <c r="O52" s="67">
        <v>7.0681042272209202</v>
      </c>
      <c r="P52" s="67">
        <v>43.065818242766767</v>
      </c>
      <c r="Q52" s="67">
        <v>0.28338191038228</v>
      </c>
      <c r="R52" s="67"/>
      <c r="S52" s="67">
        <v>3.5236863976074</v>
      </c>
      <c r="T52" s="68">
        <v>1385189.6680000001</v>
      </c>
      <c r="U52" s="68">
        <v>1421864.031</v>
      </c>
      <c r="V52" s="68">
        <v>1424929.781</v>
      </c>
      <c r="W52" s="67">
        <v>44.71139133573935</v>
      </c>
      <c r="X52" s="68">
        <v>637105.9375</v>
      </c>
      <c r="Y52" s="64">
        <v>9</v>
      </c>
      <c r="Z52" s="26" t="s">
        <v>27</v>
      </c>
      <c r="AA52"/>
    </row>
    <row r="53" spans="1:27" x14ac:dyDescent="0.35">
      <c r="A53" s="65">
        <v>170</v>
      </c>
      <c r="B53" s="65" t="s">
        <v>183</v>
      </c>
      <c r="C53" s="65" t="s">
        <v>184</v>
      </c>
      <c r="D53" s="65" t="s">
        <v>100</v>
      </c>
      <c r="E53" s="65" t="s">
        <v>82</v>
      </c>
      <c r="F53" s="65" t="s">
        <v>83</v>
      </c>
      <c r="G53" s="65" t="s">
        <v>77</v>
      </c>
      <c r="H53" s="66">
        <v>1.9657272628334801E-2</v>
      </c>
      <c r="I53" s="66">
        <v>3.1774421964420999E-3</v>
      </c>
      <c r="J53" s="67"/>
      <c r="K53" s="67">
        <v>0.49814526674975002</v>
      </c>
      <c r="L53" s="67">
        <v>5.9569932891539699</v>
      </c>
      <c r="M53" s="67">
        <v>1.34443822592533</v>
      </c>
      <c r="N53" s="67">
        <v>0.82413318985175998</v>
      </c>
      <c r="O53" s="67">
        <v>8.4094778763354601</v>
      </c>
      <c r="P53" s="67">
        <v>3.2360716965155003</v>
      </c>
      <c r="Q53" s="67">
        <v>0.24379383589582998</v>
      </c>
      <c r="R53" s="67">
        <v>5.7792964146214203</v>
      </c>
      <c r="S53" s="67">
        <v>0.77586149320072006</v>
      </c>
      <c r="T53" s="68">
        <v>47625.955000000002</v>
      </c>
      <c r="U53" s="68">
        <v>50187.406000000003</v>
      </c>
      <c r="V53" s="68">
        <v>50930.661999999997</v>
      </c>
      <c r="W53" s="67">
        <v>76.08864122837781</v>
      </c>
      <c r="X53" s="68">
        <v>38752.44921875</v>
      </c>
      <c r="Y53" s="64">
        <v>9</v>
      </c>
      <c r="Z53" s="26" t="s">
        <v>20</v>
      </c>
      <c r="AA53"/>
    </row>
    <row r="54" spans="1:27" x14ac:dyDescent="0.35">
      <c r="A54" s="65">
        <v>170</v>
      </c>
      <c r="B54" s="65" t="s">
        <v>183</v>
      </c>
      <c r="C54" s="65" t="s">
        <v>184</v>
      </c>
      <c r="D54" s="65" t="s">
        <v>100</v>
      </c>
      <c r="E54" s="65" t="s">
        <v>82</v>
      </c>
      <c r="F54" s="65" t="s">
        <v>83</v>
      </c>
      <c r="G54" s="65" t="s">
        <v>79</v>
      </c>
      <c r="H54" s="66">
        <v>1.9657272628334801E-2</v>
      </c>
      <c r="I54" s="66">
        <v>7.2097952274065999E-2</v>
      </c>
      <c r="J54" s="67"/>
      <c r="K54" s="67">
        <v>1.3731061824900701</v>
      </c>
      <c r="L54" s="67">
        <v>28.778743667792938</v>
      </c>
      <c r="M54" s="67">
        <v>4.1236710606599303</v>
      </c>
      <c r="N54" s="67">
        <v>51.799659867939532</v>
      </c>
      <c r="O54" s="67">
        <v>37.324282397012979</v>
      </c>
      <c r="P54" s="67">
        <v>40.295930789259991</v>
      </c>
      <c r="Q54" s="67">
        <v>9.8189909357537388</v>
      </c>
      <c r="R54" s="67">
        <v>48.486133174554737</v>
      </c>
      <c r="S54" s="67">
        <v>7.5849108943075105</v>
      </c>
      <c r="T54" s="68">
        <v>47625.955000000002</v>
      </c>
      <c r="U54" s="68">
        <v>50187.406000000003</v>
      </c>
      <c r="V54" s="68">
        <v>50930.661999999997</v>
      </c>
      <c r="W54" s="67">
        <v>23.91135877162219</v>
      </c>
      <c r="X54" s="68">
        <v>12178.212890625</v>
      </c>
      <c r="Y54" s="64">
        <v>9</v>
      </c>
      <c r="Z54" s="26" t="s">
        <v>20</v>
      </c>
      <c r="AA54"/>
    </row>
    <row r="55" spans="1:27" x14ac:dyDescent="0.35">
      <c r="A55" s="65">
        <v>174</v>
      </c>
      <c r="B55" s="65" t="s">
        <v>259</v>
      </c>
      <c r="C55" s="65" t="s">
        <v>260</v>
      </c>
      <c r="D55" s="65" t="s">
        <v>193</v>
      </c>
      <c r="E55" s="65" t="s">
        <v>82</v>
      </c>
      <c r="F55" s="65" t="s">
        <v>86</v>
      </c>
      <c r="G55" s="65" t="s">
        <v>77</v>
      </c>
      <c r="H55" s="66">
        <v>0.1807714052942492</v>
      </c>
      <c r="I55" s="66">
        <v>8.5915567937485199E-2</v>
      </c>
      <c r="J55" s="67">
        <v>20.899941901307631</v>
      </c>
      <c r="K55" s="67">
        <v>3.1242868265699499</v>
      </c>
      <c r="L55" s="67">
        <v>12.924102751086011</v>
      </c>
      <c r="M55" s="67">
        <v>10.04193137688592</v>
      </c>
      <c r="N55" s="67">
        <v>51.76600179925309</v>
      </c>
      <c r="O55" s="67">
        <v>59.777494949613605</v>
      </c>
      <c r="P55" s="67">
        <v>21.48598807140014</v>
      </c>
      <c r="Q55" s="67">
        <v>15.11009184791744</v>
      </c>
      <c r="R55" s="67">
        <v>33.388433099990912</v>
      </c>
      <c r="S55" s="67">
        <v>17.535785657637479</v>
      </c>
      <c r="T55" s="68">
        <v>684.553</v>
      </c>
      <c r="U55" s="68">
        <v>790.98599999999999</v>
      </c>
      <c r="V55" s="68">
        <v>806.16600000000005</v>
      </c>
      <c r="W55" s="67">
        <v>31.326030741387811</v>
      </c>
      <c r="X55" s="68">
        <v>252.53981018066406</v>
      </c>
      <c r="Y55" s="64">
        <v>10</v>
      </c>
      <c r="Z55" s="26" t="s">
        <v>78</v>
      </c>
      <c r="AA55"/>
    </row>
    <row r="56" spans="1:27" x14ac:dyDescent="0.35">
      <c r="A56" s="65">
        <v>174</v>
      </c>
      <c r="B56" s="65" t="s">
        <v>259</v>
      </c>
      <c r="C56" s="65" t="s">
        <v>260</v>
      </c>
      <c r="D56" s="65" t="s">
        <v>193</v>
      </c>
      <c r="E56" s="65" t="s">
        <v>82</v>
      </c>
      <c r="F56" s="65" t="s">
        <v>86</v>
      </c>
      <c r="G56" s="65" t="s">
        <v>79</v>
      </c>
      <c r="H56" s="66">
        <v>0.1807714052942492</v>
      </c>
      <c r="I56" s="66">
        <v>0.22404044754005539</v>
      </c>
      <c r="J56" s="67">
        <v>28.853895073947189</v>
      </c>
      <c r="K56" s="67">
        <v>5.3435962033708799</v>
      </c>
      <c r="L56" s="67">
        <v>26.51828305249331</v>
      </c>
      <c r="M56" s="67">
        <v>19.93043431479445</v>
      </c>
      <c r="N56" s="67">
        <v>93.76663796047707</v>
      </c>
      <c r="O56" s="67">
        <v>76.530589862625007</v>
      </c>
      <c r="P56" s="67">
        <v>47.68899661267065</v>
      </c>
      <c r="Q56" s="67">
        <v>36.918936487035808</v>
      </c>
      <c r="R56" s="67">
        <v>42.0090953296572</v>
      </c>
      <c r="S56" s="67">
        <v>39.459830278818309</v>
      </c>
      <c r="T56" s="68">
        <v>684.553</v>
      </c>
      <c r="U56" s="68">
        <v>790.98599999999999</v>
      </c>
      <c r="V56" s="68">
        <v>806.16600000000005</v>
      </c>
      <c r="W56" s="67">
        <v>68.673969258612217</v>
      </c>
      <c r="X56" s="68">
        <v>553.626220703125</v>
      </c>
      <c r="Y56" s="64">
        <v>10</v>
      </c>
      <c r="Z56" s="26" t="s">
        <v>78</v>
      </c>
      <c r="AA56"/>
    </row>
    <row r="57" spans="1:27" x14ac:dyDescent="0.35">
      <c r="A57" s="65">
        <v>178</v>
      </c>
      <c r="B57" s="65" t="s">
        <v>243</v>
      </c>
      <c r="C57" s="65" t="s">
        <v>244</v>
      </c>
      <c r="D57" s="65" t="s">
        <v>193</v>
      </c>
      <c r="E57" s="65" t="s">
        <v>75</v>
      </c>
      <c r="F57" s="65" t="s">
        <v>245</v>
      </c>
      <c r="G57" s="65" t="s">
        <v>77</v>
      </c>
      <c r="H57" s="66">
        <v>0.11167629380039271</v>
      </c>
      <c r="I57" s="66">
        <v>3.5561218994653303E-2</v>
      </c>
      <c r="J57" s="67">
        <v>15.55453997898776</v>
      </c>
      <c r="K57" s="67">
        <v>2.83173994349688</v>
      </c>
      <c r="L57" s="67">
        <v>3.7412409143394001</v>
      </c>
      <c r="M57" s="67">
        <v>3.0316437659065101</v>
      </c>
      <c r="N57" s="67">
        <v>45.677219338341615</v>
      </c>
      <c r="O57" s="67">
        <v>68.43471665323824</v>
      </c>
      <c r="P57" s="67">
        <v>11.18392353896313</v>
      </c>
      <c r="Q57" s="67">
        <v>19.899750635238391</v>
      </c>
      <c r="R57" s="67">
        <v>14.847020532314531</v>
      </c>
      <c r="S57" s="67">
        <v>9.9526757874863208</v>
      </c>
      <c r="T57" s="68">
        <v>5064.3860000000004</v>
      </c>
      <c r="U57" s="68">
        <v>5570.7330000000002</v>
      </c>
      <c r="V57" s="68">
        <v>5702.174</v>
      </c>
      <c r="W57" s="67">
        <v>67.125798183752465</v>
      </c>
      <c r="X57" s="68">
        <v>3827.6298828125</v>
      </c>
      <c r="Y57" s="64">
        <v>10</v>
      </c>
      <c r="Z57" s="26" t="s">
        <v>78</v>
      </c>
      <c r="AA57"/>
    </row>
    <row r="58" spans="1:27" x14ac:dyDescent="0.35">
      <c r="A58" s="65">
        <v>178</v>
      </c>
      <c r="B58" s="65" t="s">
        <v>243</v>
      </c>
      <c r="C58" s="65" t="s">
        <v>244</v>
      </c>
      <c r="D58" s="65" t="s">
        <v>193</v>
      </c>
      <c r="E58" s="65" t="s">
        <v>75</v>
      </c>
      <c r="F58" s="65" t="s">
        <v>245</v>
      </c>
      <c r="G58" s="65" t="s">
        <v>79</v>
      </c>
      <c r="H58" s="66">
        <v>0.11167629380039271</v>
      </c>
      <c r="I58" s="66">
        <v>0.26709558515566478</v>
      </c>
      <c r="J58" s="67">
        <v>28.002043137457662</v>
      </c>
      <c r="K58" s="67">
        <v>7.3896744889444008</v>
      </c>
      <c r="L58" s="67">
        <v>25.012170486918578</v>
      </c>
      <c r="M58" s="67">
        <v>7.9742547540047601</v>
      </c>
      <c r="N58" s="67">
        <v>94.484941151331611</v>
      </c>
      <c r="O58" s="67">
        <v>92.595287198597177</v>
      </c>
      <c r="P58" s="67">
        <v>60.380184593163314</v>
      </c>
      <c r="Q58" s="67">
        <v>75.211022756933971</v>
      </c>
      <c r="R58" s="67">
        <v>78.114376732259387</v>
      </c>
      <c r="S58" s="67">
        <v>36.871218548671308</v>
      </c>
      <c r="T58" s="68">
        <v>5064.3860000000004</v>
      </c>
      <c r="U58" s="68">
        <v>5570.7330000000002</v>
      </c>
      <c r="V58" s="68">
        <v>5702.174</v>
      </c>
      <c r="W58" s="67">
        <v>32.874201816247215</v>
      </c>
      <c r="X58" s="68">
        <v>1874.544189453125</v>
      </c>
      <c r="Y58" s="64">
        <v>10</v>
      </c>
      <c r="Z58" s="26" t="s">
        <v>78</v>
      </c>
      <c r="AA58"/>
    </row>
    <row r="59" spans="1:27" x14ac:dyDescent="0.35">
      <c r="A59" s="65">
        <v>180</v>
      </c>
      <c r="B59" s="65" t="s">
        <v>307</v>
      </c>
      <c r="C59" s="65" t="s">
        <v>308</v>
      </c>
      <c r="D59" s="65" t="s">
        <v>193</v>
      </c>
      <c r="E59" s="65" t="s">
        <v>75</v>
      </c>
      <c r="F59" s="65" t="s">
        <v>105</v>
      </c>
      <c r="G59" s="65" t="s">
        <v>77</v>
      </c>
      <c r="H59" s="66">
        <v>0.3311887359526684</v>
      </c>
      <c r="I59" s="66">
        <v>0.16598402583617819</v>
      </c>
      <c r="J59" s="67">
        <v>29.913606414537441</v>
      </c>
      <c r="K59" s="67">
        <v>6.5106718593835406</v>
      </c>
      <c r="L59" s="67">
        <v>6.2575753457602303</v>
      </c>
      <c r="M59" s="67">
        <v>15.711192716040189</v>
      </c>
      <c r="N59" s="67">
        <v>89.320618390889933</v>
      </c>
      <c r="O59" s="67">
        <v>80.214927636499823</v>
      </c>
      <c r="P59" s="67">
        <v>26.947869998507812</v>
      </c>
      <c r="Q59" s="67">
        <v>42.217533220890104</v>
      </c>
      <c r="R59" s="67">
        <v>40.105377396034768</v>
      </c>
      <c r="S59" s="67">
        <v>28.251997631662977</v>
      </c>
      <c r="T59" s="68">
        <v>87087.354999999996</v>
      </c>
      <c r="U59" s="68">
        <v>89906.89</v>
      </c>
      <c r="V59" s="68">
        <v>92853.164000000004</v>
      </c>
      <c r="W59" s="67">
        <v>43.793267392991083</v>
      </c>
      <c r="X59" s="68">
        <v>40663.43359375</v>
      </c>
      <c r="Y59" s="64">
        <v>10</v>
      </c>
      <c r="Z59" s="26" t="s">
        <v>78</v>
      </c>
      <c r="AA59"/>
    </row>
    <row r="60" spans="1:27" x14ac:dyDescent="0.35">
      <c r="A60" s="65">
        <v>180</v>
      </c>
      <c r="B60" s="65" t="s">
        <v>307</v>
      </c>
      <c r="C60" s="65" t="s">
        <v>308</v>
      </c>
      <c r="D60" s="65" t="s">
        <v>193</v>
      </c>
      <c r="E60" s="65" t="s">
        <v>75</v>
      </c>
      <c r="F60" s="65" t="s">
        <v>105</v>
      </c>
      <c r="G60" s="65" t="s">
        <v>79</v>
      </c>
      <c r="H60" s="66">
        <v>0.3311887359526684</v>
      </c>
      <c r="I60" s="66">
        <v>0.45990737354541861</v>
      </c>
      <c r="J60" s="67">
        <v>52.058074658736544</v>
      </c>
      <c r="K60" s="67">
        <v>8.75798234739751</v>
      </c>
      <c r="L60" s="67">
        <v>24.611107143684162</v>
      </c>
      <c r="M60" s="67">
        <v>30.291799565338927</v>
      </c>
      <c r="N60" s="67">
        <v>99.412799735619316</v>
      </c>
      <c r="O60" s="67">
        <v>91.477104845237221</v>
      </c>
      <c r="P60" s="67">
        <v>85.15681351809846</v>
      </c>
      <c r="Q60" s="67">
        <v>92.396380060983688</v>
      </c>
      <c r="R60" s="67">
        <v>96.287317282808644</v>
      </c>
      <c r="S60" s="67">
        <v>74.524394186121583</v>
      </c>
      <c r="T60" s="68">
        <v>87087.354999999996</v>
      </c>
      <c r="U60" s="68">
        <v>89906.89</v>
      </c>
      <c r="V60" s="68">
        <v>92853.164000000004</v>
      </c>
      <c r="W60" s="67">
        <v>56.206732607005506</v>
      </c>
      <c r="X60" s="68">
        <v>52189.73046875</v>
      </c>
      <c r="Y60" s="64">
        <v>10</v>
      </c>
      <c r="Z60" s="26" t="s">
        <v>78</v>
      </c>
      <c r="AA60"/>
    </row>
    <row r="61" spans="1:27" x14ac:dyDescent="0.35">
      <c r="A61" s="65">
        <v>188</v>
      </c>
      <c r="B61" s="65" t="s">
        <v>112</v>
      </c>
      <c r="C61" s="65" t="s">
        <v>113</v>
      </c>
      <c r="D61" s="65" t="s">
        <v>100</v>
      </c>
      <c r="E61" s="65" t="s">
        <v>75</v>
      </c>
      <c r="F61" s="65" t="s">
        <v>92</v>
      </c>
      <c r="G61" s="65" t="s">
        <v>77</v>
      </c>
      <c r="H61" s="66">
        <v>2.0063009860110999E-3</v>
      </c>
      <c r="I61" s="66">
        <v>1.5134134332371E-3</v>
      </c>
      <c r="J61" s="67">
        <v>3.5754832266465195</v>
      </c>
      <c r="K61" s="67">
        <v>2.4361370102308202</v>
      </c>
      <c r="L61" s="67">
        <v>2.5296466589886299</v>
      </c>
      <c r="M61" s="67">
        <v>1.09362117981497</v>
      </c>
      <c r="N61" s="67"/>
      <c r="O61" s="67">
        <v>3.2278263404864496</v>
      </c>
      <c r="P61" s="67">
        <v>0.22670152008277999</v>
      </c>
      <c r="Q61" s="67">
        <v>0.10668753241220999</v>
      </c>
      <c r="R61" s="67">
        <v>13.11664555228829</v>
      </c>
      <c r="S61" s="67">
        <v>0.19423375206749</v>
      </c>
      <c r="T61" s="68">
        <v>5040.7340000000004</v>
      </c>
      <c r="U61" s="68">
        <v>5084.5320000000002</v>
      </c>
      <c r="V61" s="68">
        <v>5123.1049999999996</v>
      </c>
      <c r="W61" s="67">
        <v>70.079627468236112</v>
      </c>
      <c r="X61" s="68">
        <v>3590.2529296875</v>
      </c>
      <c r="Y61" s="64">
        <v>9</v>
      </c>
      <c r="Z61" s="26" t="s">
        <v>89</v>
      </c>
      <c r="AA61"/>
    </row>
    <row r="62" spans="1:27" x14ac:dyDescent="0.35">
      <c r="A62" s="65">
        <v>188</v>
      </c>
      <c r="B62" s="65" t="s">
        <v>112</v>
      </c>
      <c r="C62" s="65" t="s">
        <v>113</v>
      </c>
      <c r="D62" s="65" t="s">
        <v>100</v>
      </c>
      <c r="E62" s="65" t="s">
        <v>75</v>
      </c>
      <c r="F62" s="65" t="s">
        <v>92</v>
      </c>
      <c r="G62" s="65" t="s">
        <v>79</v>
      </c>
      <c r="H62" s="66">
        <v>2.0063009860110999E-3</v>
      </c>
      <c r="I62" s="66">
        <v>3.1607443688755998E-3</v>
      </c>
      <c r="J62" s="67">
        <v>2.5023686552535898</v>
      </c>
      <c r="K62" s="67">
        <v>2.3693374625056101</v>
      </c>
      <c r="L62" s="67">
        <v>7.4325111318869599</v>
      </c>
      <c r="M62" s="67">
        <v>1.3029935908735599</v>
      </c>
      <c r="N62" s="67"/>
      <c r="O62" s="67">
        <v>5.8647173307313905</v>
      </c>
      <c r="P62" s="67">
        <v>0.97486729617424994</v>
      </c>
      <c r="Q62" s="67">
        <v>0.74725393930642003</v>
      </c>
      <c r="R62" s="67">
        <v>14.0853018609949</v>
      </c>
      <c r="S62" s="67">
        <v>0.74750661314240996</v>
      </c>
      <c r="T62" s="68">
        <v>5040.7340000000004</v>
      </c>
      <c r="U62" s="68">
        <v>5084.5320000000002</v>
      </c>
      <c r="V62" s="68">
        <v>5123.1049999999996</v>
      </c>
      <c r="W62" s="67">
        <v>29.920372531763451</v>
      </c>
      <c r="X62" s="68">
        <v>1532.85205078125</v>
      </c>
      <c r="Y62" s="64">
        <v>9</v>
      </c>
      <c r="Z62" s="26" t="s">
        <v>89</v>
      </c>
      <c r="AA62"/>
    </row>
    <row r="63" spans="1:27" x14ac:dyDescent="0.35">
      <c r="A63" s="65">
        <v>384</v>
      </c>
      <c r="B63" s="65" t="s">
        <v>280</v>
      </c>
      <c r="C63" s="65" t="s">
        <v>281</v>
      </c>
      <c r="D63" s="65" t="s">
        <v>193</v>
      </c>
      <c r="E63" s="65" t="s">
        <v>75</v>
      </c>
      <c r="F63" s="65" t="s">
        <v>167</v>
      </c>
      <c r="G63" s="65" t="s">
        <v>77</v>
      </c>
      <c r="H63" s="66">
        <v>0.23587099610055451</v>
      </c>
      <c r="I63" s="66">
        <v>8.4776759267247107E-2</v>
      </c>
      <c r="J63" s="67">
        <v>14.34914907056597</v>
      </c>
      <c r="K63" s="67">
        <v>5.8819391243522201</v>
      </c>
      <c r="L63" s="67">
        <v>21.771057939773961</v>
      </c>
      <c r="M63" s="67">
        <v>19.926094037405932</v>
      </c>
      <c r="N63" s="67">
        <v>44.483634041478268</v>
      </c>
      <c r="O63" s="67">
        <v>51.481477097870233</v>
      </c>
      <c r="P63" s="67">
        <v>9.0137374312765495</v>
      </c>
      <c r="Q63" s="67">
        <v>6.9485924263007997</v>
      </c>
      <c r="R63" s="67">
        <v>8.6054325605623898</v>
      </c>
      <c r="S63" s="67">
        <v>8.0959573641826506</v>
      </c>
      <c r="T63" s="68">
        <v>24213.621999999999</v>
      </c>
      <c r="U63" s="68">
        <v>26147.550999999999</v>
      </c>
      <c r="V63" s="68">
        <v>26811.79</v>
      </c>
      <c r="W63" s="67">
        <v>47.081988304275761</v>
      </c>
      <c r="X63" s="68">
        <v>12623.5234375</v>
      </c>
      <c r="Y63" s="64">
        <v>10</v>
      </c>
      <c r="Z63" s="26" t="s">
        <v>78</v>
      </c>
      <c r="AA63"/>
    </row>
    <row r="64" spans="1:27" x14ac:dyDescent="0.35">
      <c r="A64" s="65">
        <v>384</v>
      </c>
      <c r="B64" s="65" t="s">
        <v>280</v>
      </c>
      <c r="C64" s="65" t="s">
        <v>281</v>
      </c>
      <c r="D64" s="65" t="s">
        <v>193</v>
      </c>
      <c r="E64" s="65" t="s">
        <v>75</v>
      </c>
      <c r="F64" s="65" t="s">
        <v>167</v>
      </c>
      <c r="G64" s="65" t="s">
        <v>79</v>
      </c>
      <c r="H64" s="66">
        <v>0.23587099610055451</v>
      </c>
      <c r="I64" s="66">
        <v>0.37030191788826661</v>
      </c>
      <c r="J64" s="67">
        <v>33.629827204405359</v>
      </c>
      <c r="K64" s="67">
        <v>10.760625053353721</v>
      </c>
      <c r="L64" s="67">
        <v>51.755634998021549</v>
      </c>
      <c r="M64" s="67">
        <v>39.661319725668932</v>
      </c>
      <c r="N64" s="67">
        <v>95.757776572601443</v>
      </c>
      <c r="O64" s="67">
        <v>83.928238148945312</v>
      </c>
      <c r="P64" s="67">
        <v>48.384334166447402</v>
      </c>
      <c r="Q64" s="67">
        <v>60.739323809188491</v>
      </c>
      <c r="R64" s="67">
        <v>50.511928320315882</v>
      </c>
      <c r="S64" s="67">
        <v>19.279245539817921</v>
      </c>
      <c r="T64" s="68">
        <v>24213.621999999999</v>
      </c>
      <c r="U64" s="68">
        <v>26147.550999999999</v>
      </c>
      <c r="V64" s="68">
        <v>26811.79</v>
      </c>
      <c r="W64" s="67">
        <v>52.918011695724473</v>
      </c>
      <c r="X64" s="68">
        <v>14188.2666015625</v>
      </c>
      <c r="Y64" s="64">
        <v>10</v>
      </c>
      <c r="Z64" s="26" t="s">
        <v>78</v>
      </c>
      <c r="AA64"/>
    </row>
    <row r="65" spans="1:27" x14ac:dyDescent="0.35">
      <c r="A65" s="65">
        <v>192</v>
      </c>
      <c r="B65" s="65" t="s">
        <v>124</v>
      </c>
      <c r="C65" s="65" t="s">
        <v>125</v>
      </c>
      <c r="D65" s="65" t="s">
        <v>100</v>
      </c>
      <c r="E65" s="65" t="s">
        <v>75</v>
      </c>
      <c r="F65" s="65" t="s">
        <v>76</v>
      </c>
      <c r="G65" s="65" t="s">
        <v>77</v>
      </c>
      <c r="H65" s="66">
        <v>2.6887050480684E-3</v>
      </c>
      <c r="I65" s="66">
        <v>4.9244059573580001E-4</v>
      </c>
      <c r="J65" s="67">
        <v>2.0655101491572898</v>
      </c>
      <c r="K65" s="67">
        <v>0.83574246315283995</v>
      </c>
      <c r="L65" s="67">
        <v>1.1948849654442499</v>
      </c>
      <c r="M65" s="67">
        <v>0.68417775616586995</v>
      </c>
      <c r="N65" s="67">
        <v>0.94650703659721003</v>
      </c>
      <c r="O65" s="67">
        <v>7.5591532433029602</v>
      </c>
      <c r="P65" s="67">
        <v>1.5075285650840999</v>
      </c>
      <c r="Q65" s="67">
        <v>5.4514123903600005E-2</v>
      </c>
      <c r="R65" s="67">
        <v>9.2322008769377693</v>
      </c>
      <c r="S65" s="67">
        <v>3.9978375230053</v>
      </c>
      <c r="T65" s="68">
        <v>11316.697</v>
      </c>
      <c r="U65" s="68">
        <v>11316.697</v>
      </c>
      <c r="V65" s="68">
        <v>11300.698</v>
      </c>
      <c r="W65" s="67">
        <v>63.158145186541162</v>
      </c>
      <c r="X65" s="68">
        <v>7137.31103515625</v>
      </c>
      <c r="Y65" s="64">
        <v>10</v>
      </c>
      <c r="Z65" s="26" t="s">
        <v>78</v>
      </c>
      <c r="AA65"/>
    </row>
    <row r="66" spans="1:27" x14ac:dyDescent="0.35">
      <c r="A66" s="65">
        <v>192</v>
      </c>
      <c r="B66" s="65" t="s">
        <v>124</v>
      </c>
      <c r="C66" s="65" t="s">
        <v>125</v>
      </c>
      <c r="D66" s="65" t="s">
        <v>100</v>
      </c>
      <c r="E66" s="65" t="s">
        <v>75</v>
      </c>
      <c r="F66" s="65" t="s">
        <v>76</v>
      </c>
      <c r="G66" s="65" t="s">
        <v>79</v>
      </c>
      <c r="H66" s="66">
        <v>2.6887050480684E-3</v>
      </c>
      <c r="I66" s="66">
        <v>6.4537703481409E-3</v>
      </c>
      <c r="J66" s="67">
        <v>1.9332023913868301</v>
      </c>
      <c r="K66" s="67">
        <v>0.97788295573020012</v>
      </c>
      <c r="L66" s="67">
        <v>3.9047237843115901</v>
      </c>
      <c r="M66" s="67">
        <v>0.80442372578317001</v>
      </c>
      <c r="N66" s="67">
        <v>7.6590837520197104</v>
      </c>
      <c r="O66" s="67">
        <v>22.457769541766019</v>
      </c>
      <c r="P66" s="67">
        <v>5.7843353468857099</v>
      </c>
      <c r="Q66" s="67">
        <v>0.42708137266564</v>
      </c>
      <c r="R66" s="67">
        <v>34.293420286375373</v>
      </c>
      <c r="S66" s="67">
        <v>10.74389944538061</v>
      </c>
      <c r="T66" s="68">
        <v>11316.697</v>
      </c>
      <c r="U66" s="68">
        <v>11316.697</v>
      </c>
      <c r="V66" s="68">
        <v>11300.698</v>
      </c>
      <c r="W66" s="67">
        <v>36.84185481345758</v>
      </c>
      <c r="X66" s="68">
        <v>4163.38671875</v>
      </c>
      <c r="Y66" s="64">
        <v>10</v>
      </c>
      <c r="Z66" s="26" t="s">
        <v>78</v>
      </c>
      <c r="AA66"/>
    </row>
    <row r="67" spans="1:27" x14ac:dyDescent="0.35">
      <c r="A67" s="65">
        <v>214</v>
      </c>
      <c r="B67" s="65" t="s">
        <v>159</v>
      </c>
      <c r="C67" s="65" t="s">
        <v>160</v>
      </c>
      <c r="D67" s="65" t="s">
        <v>100</v>
      </c>
      <c r="E67" s="65" t="s">
        <v>75</v>
      </c>
      <c r="F67" s="65" t="s">
        <v>76</v>
      </c>
      <c r="G67" s="65" t="s">
        <v>77</v>
      </c>
      <c r="H67" s="66">
        <v>8.7861887056307E-3</v>
      </c>
      <c r="I67" s="66">
        <v>4.8276590253174996E-3</v>
      </c>
      <c r="J67" s="67">
        <v>2.8098809532057198</v>
      </c>
      <c r="K67" s="67">
        <v>1.2021031467449099</v>
      </c>
      <c r="L67" s="67">
        <v>5.8735903684785002</v>
      </c>
      <c r="M67" s="67">
        <v>1.9195577148469998</v>
      </c>
      <c r="N67" s="67">
        <v>2.2752299566373702</v>
      </c>
      <c r="O67" s="67">
        <v>8.9524475387161786</v>
      </c>
      <c r="P67" s="67">
        <v>0.8471436076440001</v>
      </c>
      <c r="Q67" s="67">
        <v>0.41983936293797003</v>
      </c>
      <c r="R67" s="67">
        <v>9.3407427998134196</v>
      </c>
      <c r="S67" s="67">
        <v>3.1903503243865496</v>
      </c>
      <c r="T67" s="68">
        <v>10881.882</v>
      </c>
      <c r="U67" s="68">
        <v>10881.882</v>
      </c>
      <c r="V67" s="68">
        <v>10999.664000000001</v>
      </c>
      <c r="W67" s="67">
        <v>74.399144537266295</v>
      </c>
      <c r="X67" s="68">
        <v>8183.65576171875</v>
      </c>
      <c r="Y67" s="64">
        <v>10</v>
      </c>
      <c r="Z67" s="26" t="s">
        <v>78</v>
      </c>
      <c r="AA67"/>
    </row>
    <row r="68" spans="1:27" x14ac:dyDescent="0.35">
      <c r="A68" s="65">
        <v>214</v>
      </c>
      <c r="B68" s="65" t="s">
        <v>159</v>
      </c>
      <c r="C68" s="65" t="s">
        <v>160</v>
      </c>
      <c r="D68" s="65" t="s">
        <v>100</v>
      </c>
      <c r="E68" s="65" t="s">
        <v>75</v>
      </c>
      <c r="F68" s="65" t="s">
        <v>76</v>
      </c>
      <c r="G68" s="65" t="s">
        <v>79</v>
      </c>
      <c r="H68" s="66">
        <v>8.7861887056307E-3</v>
      </c>
      <c r="I68" s="66">
        <v>2.02901488865482E-2</v>
      </c>
      <c r="J68" s="67">
        <v>3.5200357610585598</v>
      </c>
      <c r="K68" s="67">
        <v>1.0464780697318199</v>
      </c>
      <c r="L68" s="67">
        <v>13.762763451016099</v>
      </c>
      <c r="M68" s="67">
        <v>2.3927569984570298</v>
      </c>
      <c r="N68" s="67">
        <v>17.302116782505202</v>
      </c>
      <c r="O68" s="67">
        <v>20.771984483239059</v>
      </c>
      <c r="P68" s="67">
        <v>3.9333327617174905</v>
      </c>
      <c r="Q68" s="67">
        <v>2.6354839086252202</v>
      </c>
      <c r="R68" s="67">
        <v>31.586816958013397</v>
      </c>
      <c r="S68" s="67">
        <v>8.4481493391618194</v>
      </c>
      <c r="T68" s="68">
        <v>10881.882</v>
      </c>
      <c r="U68" s="68">
        <v>10881.882</v>
      </c>
      <c r="V68" s="68">
        <v>10999.664000000001</v>
      </c>
      <c r="W68" s="67">
        <v>25.600855462731971</v>
      </c>
      <c r="X68" s="68">
        <v>2816.008056640625</v>
      </c>
      <c r="Y68" s="64">
        <v>10</v>
      </c>
      <c r="Z68" s="26" t="s">
        <v>78</v>
      </c>
      <c r="AA68"/>
    </row>
    <row r="69" spans="1:27" x14ac:dyDescent="0.35">
      <c r="A69" s="65">
        <v>218</v>
      </c>
      <c r="B69" s="65" t="s">
        <v>149</v>
      </c>
      <c r="C69" s="65" t="s">
        <v>150</v>
      </c>
      <c r="D69" s="65" t="s">
        <v>100</v>
      </c>
      <c r="E69" s="65" t="s">
        <v>151</v>
      </c>
      <c r="F69" s="65" t="s">
        <v>92</v>
      </c>
      <c r="G69" s="65" t="s">
        <v>77</v>
      </c>
      <c r="H69" s="66">
        <v>7.9374393693256995E-3</v>
      </c>
      <c r="I69" s="66">
        <v>2.6077238016166998E-3</v>
      </c>
      <c r="J69" s="67">
        <v>13.20118578204332</v>
      </c>
      <c r="K69" s="67">
        <v>0.54784476704000007</v>
      </c>
      <c r="L69" s="67">
        <v>1.8989677803626801</v>
      </c>
      <c r="M69" s="67">
        <v>1.26720849525006</v>
      </c>
      <c r="N69" s="67">
        <v>0.37475853283816002</v>
      </c>
      <c r="O69" s="67">
        <v>9.4212125343532289</v>
      </c>
      <c r="P69" s="67">
        <v>0.64274664220847999</v>
      </c>
      <c r="Q69" s="67">
        <v>0.16120777425349</v>
      </c>
      <c r="R69" s="67">
        <v>4.1084944907905605</v>
      </c>
      <c r="S69" s="67">
        <v>2.1576623263131198</v>
      </c>
      <c r="T69" s="68">
        <v>17015.671999999999</v>
      </c>
      <c r="U69" s="68">
        <v>17343.740000000002</v>
      </c>
      <c r="V69" s="68">
        <v>17588.595000000001</v>
      </c>
      <c r="W69" s="67">
        <v>68.881234226206303</v>
      </c>
      <c r="X69" s="68">
        <v>12115.2412109375</v>
      </c>
      <c r="Y69" s="64">
        <v>10</v>
      </c>
      <c r="Z69" s="26" t="s">
        <v>78</v>
      </c>
      <c r="AA69"/>
    </row>
    <row r="70" spans="1:27" x14ac:dyDescent="0.35">
      <c r="A70" s="65">
        <v>218</v>
      </c>
      <c r="B70" s="65" t="s">
        <v>149</v>
      </c>
      <c r="C70" s="65" t="s">
        <v>150</v>
      </c>
      <c r="D70" s="65" t="s">
        <v>100</v>
      </c>
      <c r="E70" s="65" t="s">
        <v>151</v>
      </c>
      <c r="F70" s="65" t="s">
        <v>92</v>
      </c>
      <c r="G70" s="65" t="s">
        <v>79</v>
      </c>
      <c r="H70" s="66">
        <v>7.9374393693256995E-3</v>
      </c>
      <c r="I70" s="66">
        <v>1.9734738434688801E-2</v>
      </c>
      <c r="J70" s="67">
        <v>17.83180103933849</v>
      </c>
      <c r="K70" s="67">
        <v>0.76530992373307005</v>
      </c>
      <c r="L70" s="67">
        <v>6.4290966364850792</v>
      </c>
      <c r="M70" s="67">
        <v>2.37226018965187</v>
      </c>
      <c r="N70" s="67">
        <v>11.43945044724169</v>
      </c>
      <c r="O70" s="67">
        <v>18.441771998213021</v>
      </c>
      <c r="P70" s="67">
        <v>14.76914135086621</v>
      </c>
      <c r="Q70" s="67">
        <v>3.8641448398827003</v>
      </c>
      <c r="R70" s="67">
        <v>15.983260855201751</v>
      </c>
      <c r="S70" s="67">
        <v>13.91053776736074</v>
      </c>
      <c r="T70" s="68">
        <v>17015.671999999999</v>
      </c>
      <c r="U70" s="68">
        <v>17343.740000000002</v>
      </c>
      <c r="V70" s="68">
        <v>17588.595000000001</v>
      </c>
      <c r="W70" s="67">
        <v>31.118765773793701</v>
      </c>
      <c r="X70" s="68">
        <v>5473.353515625</v>
      </c>
      <c r="Y70" s="64">
        <v>10</v>
      </c>
      <c r="Z70" s="26" t="s">
        <v>78</v>
      </c>
      <c r="AA70"/>
    </row>
    <row r="71" spans="1:27" x14ac:dyDescent="0.35">
      <c r="A71" s="65">
        <v>818</v>
      </c>
      <c r="B71" s="65" t="s">
        <v>185</v>
      </c>
      <c r="C71" s="65" t="s">
        <v>186</v>
      </c>
      <c r="D71" s="65" t="s">
        <v>104</v>
      </c>
      <c r="E71" s="65" t="s">
        <v>82</v>
      </c>
      <c r="F71" s="65" t="s">
        <v>145</v>
      </c>
      <c r="G71" s="65" t="s">
        <v>77</v>
      </c>
      <c r="H71" s="66">
        <v>1.96817970481813E-2</v>
      </c>
      <c r="I71" s="66">
        <v>1.21938330025365E-2</v>
      </c>
      <c r="J71" s="67">
        <v>13.775539800086351</v>
      </c>
      <c r="K71" s="67">
        <v>1.0881150542387599</v>
      </c>
      <c r="L71" s="67">
        <v>7.0506469789144095</v>
      </c>
      <c r="M71" s="67">
        <v>7.2490827901863799</v>
      </c>
      <c r="N71" s="67"/>
      <c r="O71" s="67">
        <v>1.13502247246449</v>
      </c>
      <c r="P71" s="67">
        <v>1.7403868983948099</v>
      </c>
      <c r="Q71" s="67">
        <v>4.9787871826359999E-2</v>
      </c>
      <c r="R71" s="67">
        <v>1.02521149274838</v>
      </c>
      <c r="S71" s="67">
        <v>0.44318782306466004</v>
      </c>
      <c r="T71" s="68">
        <v>95592.323999999993</v>
      </c>
      <c r="U71" s="68">
        <v>105618.671</v>
      </c>
      <c r="V71" s="68">
        <v>107465.13400000001</v>
      </c>
      <c r="W71" s="67">
        <v>37.012784262865431</v>
      </c>
      <c r="X71" s="68">
        <v>39775.83984375</v>
      </c>
      <c r="Y71" s="64">
        <v>9</v>
      </c>
      <c r="Z71" s="26" t="s">
        <v>89</v>
      </c>
      <c r="AA71"/>
    </row>
    <row r="72" spans="1:27" x14ac:dyDescent="0.35">
      <c r="A72" s="65">
        <v>818</v>
      </c>
      <c r="B72" s="65" t="s">
        <v>185</v>
      </c>
      <c r="C72" s="65" t="s">
        <v>186</v>
      </c>
      <c r="D72" s="65" t="s">
        <v>104</v>
      </c>
      <c r="E72" s="65" t="s">
        <v>82</v>
      </c>
      <c r="F72" s="65" t="s">
        <v>145</v>
      </c>
      <c r="G72" s="65" t="s">
        <v>79</v>
      </c>
      <c r="H72" s="66">
        <v>1.96817970481813E-2</v>
      </c>
      <c r="I72" s="66">
        <v>2.4081902602078799E-2</v>
      </c>
      <c r="J72" s="67">
        <v>18.785450545984009</v>
      </c>
      <c r="K72" s="67">
        <v>2.0234123794257899</v>
      </c>
      <c r="L72" s="67">
        <v>11.272234513396299</v>
      </c>
      <c r="M72" s="67">
        <v>9.6176672606157787</v>
      </c>
      <c r="N72" s="67"/>
      <c r="O72" s="67">
        <v>15.031940131408369</v>
      </c>
      <c r="P72" s="67">
        <v>5.4248540471271101</v>
      </c>
      <c r="Q72" s="67">
        <v>0.24661814039402</v>
      </c>
      <c r="R72" s="67">
        <v>8.4386544808368296</v>
      </c>
      <c r="S72" s="67">
        <v>1.4337350075969602</v>
      </c>
      <c r="T72" s="68">
        <v>95592.323999999993</v>
      </c>
      <c r="U72" s="68">
        <v>105618.671</v>
      </c>
      <c r="V72" s="68">
        <v>107465.13400000001</v>
      </c>
      <c r="W72" s="67">
        <v>62.987215737136196</v>
      </c>
      <c r="X72" s="68">
        <v>67689.296875</v>
      </c>
      <c r="Y72" s="64">
        <v>9</v>
      </c>
      <c r="Z72" s="26" t="s">
        <v>89</v>
      </c>
      <c r="AA72"/>
    </row>
    <row r="73" spans="1:27" x14ac:dyDescent="0.35">
      <c r="A73" s="65">
        <v>222</v>
      </c>
      <c r="B73" s="65" t="s">
        <v>206</v>
      </c>
      <c r="C73" s="65" t="s">
        <v>207</v>
      </c>
      <c r="D73" s="65" t="s">
        <v>100</v>
      </c>
      <c r="E73" s="65" t="s">
        <v>75</v>
      </c>
      <c r="F73" s="65" t="s">
        <v>145</v>
      </c>
      <c r="G73" s="65" t="s">
        <v>77</v>
      </c>
      <c r="H73" s="66">
        <v>3.24625094524029E-2</v>
      </c>
      <c r="I73" s="66">
        <v>1.17544932769872E-2</v>
      </c>
      <c r="J73" s="67">
        <v>5.3224246356001004</v>
      </c>
      <c r="K73" s="67">
        <v>0.93925757654447994</v>
      </c>
      <c r="L73" s="67">
        <v>7.0090432460537295</v>
      </c>
      <c r="M73" s="67">
        <v>4.2217563353065302</v>
      </c>
      <c r="N73" s="67">
        <v>9.17988766999839</v>
      </c>
      <c r="O73" s="67">
        <v>13.87259901513867</v>
      </c>
      <c r="P73" s="67">
        <v>1.9070177233482699</v>
      </c>
      <c r="Q73" s="67">
        <v>1.8762969516412702</v>
      </c>
      <c r="R73" s="67">
        <v>13.00844666203767</v>
      </c>
      <c r="S73" s="67">
        <v>1.98497134274857</v>
      </c>
      <c r="T73" s="68">
        <v>6209.5259999999998</v>
      </c>
      <c r="U73" s="68">
        <v>6280.2169999999996</v>
      </c>
      <c r="V73" s="68">
        <v>6292.7309999999998</v>
      </c>
      <c r="W73" s="67">
        <v>60.966608839909931</v>
      </c>
      <c r="X73" s="68">
        <v>3836.464599609375</v>
      </c>
      <c r="Y73" s="64">
        <v>10</v>
      </c>
      <c r="Z73" s="26" t="s">
        <v>78</v>
      </c>
      <c r="AA73"/>
    </row>
    <row r="74" spans="1:27" x14ac:dyDescent="0.35">
      <c r="A74" s="65">
        <v>222</v>
      </c>
      <c r="B74" s="65" t="s">
        <v>206</v>
      </c>
      <c r="C74" s="65" t="s">
        <v>207</v>
      </c>
      <c r="D74" s="65" t="s">
        <v>100</v>
      </c>
      <c r="E74" s="65" t="s">
        <v>75</v>
      </c>
      <c r="F74" s="65" t="s">
        <v>145</v>
      </c>
      <c r="G74" s="65" t="s">
        <v>79</v>
      </c>
      <c r="H74" s="66">
        <v>3.24625094524029E-2</v>
      </c>
      <c r="I74" s="66">
        <v>6.4806548350768906E-2</v>
      </c>
      <c r="J74" s="67">
        <v>8.9212289300547098</v>
      </c>
      <c r="K74" s="67">
        <v>1.1505795272380099</v>
      </c>
      <c r="L74" s="67">
        <v>19.918682402303912</v>
      </c>
      <c r="M74" s="67">
        <v>9.6411167758684595</v>
      </c>
      <c r="N74" s="67">
        <v>46.398857505061677</v>
      </c>
      <c r="O74" s="67">
        <v>38.514107981677384</v>
      </c>
      <c r="P74" s="67">
        <v>13.839630849808602</v>
      </c>
      <c r="Q74" s="67">
        <v>9.0809874858384596</v>
      </c>
      <c r="R74" s="67">
        <v>40.622919813833079</v>
      </c>
      <c r="S74" s="67">
        <v>8.6341015506351706</v>
      </c>
      <c r="T74" s="68">
        <v>6209.5259999999998</v>
      </c>
      <c r="U74" s="68">
        <v>6280.2169999999996</v>
      </c>
      <c r="V74" s="68">
        <v>6292.7309999999998</v>
      </c>
      <c r="W74" s="67">
        <v>39.03339116009019</v>
      </c>
      <c r="X74" s="68">
        <v>2456.266357421875</v>
      </c>
      <c r="Y74" s="64">
        <v>10</v>
      </c>
      <c r="Z74" s="26" t="s">
        <v>78</v>
      </c>
      <c r="AA74"/>
    </row>
    <row r="75" spans="1:27" x14ac:dyDescent="0.35">
      <c r="A75" s="65">
        <v>748</v>
      </c>
      <c r="B75" s="65" t="s">
        <v>231</v>
      </c>
      <c r="C75" s="65" t="s">
        <v>232</v>
      </c>
      <c r="D75" s="65" t="s">
        <v>193</v>
      </c>
      <c r="E75" s="65" t="s">
        <v>75</v>
      </c>
      <c r="F75" s="65" t="s">
        <v>145</v>
      </c>
      <c r="G75" s="65" t="s">
        <v>77</v>
      </c>
      <c r="H75" s="66">
        <v>8.1271320070091399E-2</v>
      </c>
      <c r="I75" s="66">
        <v>2.29198451690193E-2</v>
      </c>
      <c r="J75" s="67">
        <v>10.557513733282221</v>
      </c>
      <c r="K75" s="67">
        <v>4.3250305607198305</v>
      </c>
      <c r="L75" s="67">
        <v>4.1833192621180206</v>
      </c>
      <c r="M75" s="67">
        <v>1.41978637782658</v>
      </c>
      <c r="N75" s="67">
        <v>13.694242655154651</v>
      </c>
      <c r="O75" s="67">
        <v>51.580722146243815</v>
      </c>
      <c r="P75" s="67">
        <v>4.8754522517633205</v>
      </c>
      <c r="Q75" s="67">
        <v>16.072080214639819</v>
      </c>
      <c r="R75" s="67">
        <v>4.0368253910205896</v>
      </c>
      <c r="S75" s="67">
        <v>7.6122798059007</v>
      </c>
      <c r="T75" s="68">
        <v>1125.865</v>
      </c>
      <c r="U75" s="68">
        <v>1169.6130000000001</v>
      </c>
      <c r="V75" s="68">
        <v>1180.655</v>
      </c>
      <c r="W75" s="67">
        <v>26.185203171646521</v>
      </c>
      <c r="X75" s="68">
        <v>309.15692138671875</v>
      </c>
      <c r="Y75" s="64">
        <v>10</v>
      </c>
      <c r="Z75" s="26" t="s">
        <v>78</v>
      </c>
      <c r="AA75"/>
    </row>
    <row r="76" spans="1:27" x14ac:dyDescent="0.35">
      <c r="A76" s="65">
        <v>748</v>
      </c>
      <c r="B76" s="65" t="s">
        <v>231</v>
      </c>
      <c r="C76" s="65" t="s">
        <v>232</v>
      </c>
      <c r="D76" s="65" t="s">
        <v>193</v>
      </c>
      <c r="E76" s="65" t="s">
        <v>75</v>
      </c>
      <c r="F76" s="65" t="s">
        <v>145</v>
      </c>
      <c r="G76" s="65" t="s">
        <v>79</v>
      </c>
      <c r="H76" s="66">
        <v>8.1271320070091399E-2</v>
      </c>
      <c r="I76" s="66">
        <v>0.10197103464361899</v>
      </c>
      <c r="J76" s="67">
        <v>21.644672664077429</v>
      </c>
      <c r="K76" s="67">
        <v>4.293056180632</v>
      </c>
      <c r="L76" s="67">
        <v>8.7827183980117915</v>
      </c>
      <c r="M76" s="67">
        <v>3.8850268504531003</v>
      </c>
      <c r="N76" s="67">
        <v>80.058675099839078</v>
      </c>
      <c r="O76" s="67">
        <v>45.101533236823983</v>
      </c>
      <c r="P76" s="67">
        <v>47.611093406758506</v>
      </c>
      <c r="Q76" s="67">
        <v>47.117927916761644</v>
      </c>
      <c r="R76" s="67">
        <v>20.35360358413908</v>
      </c>
      <c r="S76" s="67">
        <v>20.572047478156971</v>
      </c>
      <c r="T76" s="68">
        <v>1125.865</v>
      </c>
      <c r="U76" s="68">
        <v>1169.6130000000001</v>
      </c>
      <c r="V76" s="68">
        <v>1180.655</v>
      </c>
      <c r="W76" s="67">
        <v>73.814796828353067</v>
      </c>
      <c r="X76" s="68">
        <v>871.49810791015625</v>
      </c>
      <c r="Y76" s="64">
        <v>10</v>
      </c>
      <c r="Z76" s="26" t="s">
        <v>78</v>
      </c>
      <c r="AA76"/>
    </row>
    <row r="77" spans="1:27" x14ac:dyDescent="0.35">
      <c r="A77" s="65">
        <v>231</v>
      </c>
      <c r="B77" s="65" t="s">
        <v>311</v>
      </c>
      <c r="C77" s="65" t="s">
        <v>312</v>
      </c>
      <c r="D77" s="65" t="s">
        <v>193</v>
      </c>
      <c r="E77" s="65" t="s">
        <v>82</v>
      </c>
      <c r="F77" s="65" t="s">
        <v>76</v>
      </c>
      <c r="G77" s="65" t="s">
        <v>77</v>
      </c>
      <c r="H77" s="66">
        <v>0.36660424201658393</v>
      </c>
      <c r="I77" s="66">
        <v>0.18665010601966639</v>
      </c>
      <c r="J77" s="67">
        <v>18.72575316569322</v>
      </c>
      <c r="K77" s="67">
        <v>2.5721166668664202</v>
      </c>
      <c r="L77" s="67">
        <v>20.667909761033158</v>
      </c>
      <c r="M77" s="67">
        <v>19.46029947449529</v>
      </c>
      <c r="N77" s="67">
        <v>80.094162404487605</v>
      </c>
      <c r="O77" s="67">
        <v>78.821525143170959</v>
      </c>
      <c r="P77" s="67">
        <v>31.479596561083529</v>
      </c>
      <c r="Q77" s="67">
        <v>18.957414120402799</v>
      </c>
      <c r="R77" s="67">
        <v>80.183895577740401</v>
      </c>
      <c r="S77" s="67">
        <v>35.378785955328368</v>
      </c>
      <c r="T77" s="68">
        <v>114120.594</v>
      </c>
      <c r="U77" s="68">
        <v>114120.594</v>
      </c>
      <c r="V77" s="68">
        <v>117190.91099999999</v>
      </c>
      <c r="W77" s="67">
        <v>27.072685124230674</v>
      </c>
      <c r="X77" s="68">
        <v>31726.7265625</v>
      </c>
      <c r="Y77" s="64">
        <v>10</v>
      </c>
      <c r="Z77" s="26" t="s">
        <v>78</v>
      </c>
      <c r="AA77"/>
    </row>
    <row r="78" spans="1:27" x14ac:dyDescent="0.35">
      <c r="A78" s="65">
        <v>231</v>
      </c>
      <c r="B78" s="65" t="s">
        <v>311</v>
      </c>
      <c r="C78" s="65" t="s">
        <v>312</v>
      </c>
      <c r="D78" s="65" t="s">
        <v>193</v>
      </c>
      <c r="E78" s="65" t="s">
        <v>82</v>
      </c>
      <c r="F78" s="65" t="s">
        <v>76</v>
      </c>
      <c r="G78" s="65" t="s">
        <v>79</v>
      </c>
      <c r="H78" s="66">
        <v>0.36660424201658393</v>
      </c>
      <c r="I78" s="66">
        <v>0.43340831493422283</v>
      </c>
      <c r="J78" s="67">
        <v>30.883630988130218</v>
      </c>
      <c r="K78" s="67">
        <v>4.7721071030400903</v>
      </c>
      <c r="L78" s="67">
        <v>44.969889702730541</v>
      </c>
      <c r="M78" s="67">
        <v>36.12155508785392</v>
      </c>
      <c r="N78" s="67">
        <v>99.141009325246799</v>
      </c>
      <c r="O78" s="67">
        <v>93.27497936629014</v>
      </c>
      <c r="P78" s="67">
        <v>64.328545484812068</v>
      </c>
      <c r="Q78" s="67">
        <v>87.645932762554366</v>
      </c>
      <c r="R78" s="67">
        <v>98.092296496780037</v>
      </c>
      <c r="S78" s="67">
        <v>75.570776557396229</v>
      </c>
      <c r="T78" s="68">
        <v>114120.594</v>
      </c>
      <c r="U78" s="68">
        <v>114120.594</v>
      </c>
      <c r="V78" s="68">
        <v>117190.91099999999</v>
      </c>
      <c r="W78" s="67">
        <v>72.927314875767451</v>
      </c>
      <c r="X78" s="68">
        <v>85464.1875</v>
      </c>
      <c r="Y78" s="64">
        <v>10</v>
      </c>
      <c r="Z78" s="26" t="s">
        <v>78</v>
      </c>
      <c r="AA78"/>
    </row>
    <row r="79" spans="1:27" x14ac:dyDescent="0.35">
      <c r="A79" s="65">
        <v>266</v>
      </c>
      <c r="B79" s="65" t="s">
        <v>220</v>
      </c>
      <c r="C79" s="65" t="s">
        <v>221</v>
      </c>
      <c r="D79" s="65" t="s">
        <v>193</v>
      </c>
      <c r="E79" s="65" t="s">
        <v>82</v>
      </c>
      <c r="F79" s="65" t="s">
        <v>86</v>
      </c>
      <c r="G79" s="65" t="s">
        <v>77</v>
      </c>
      <c r="H79" s="66">
        <v>6.9695362281643997E-2</v>
      </c>
      <c r="I79" s="66">
        <v>3.6707667025068801E-2</v>
      </c>
      <c r="J79" s="67">
        <v>20.594301581047052</v>
      </c>
      <c r="K79" s="67">
        <v>6.5373518074655701</v>
      </c>
      <c r="L79" s="67">
        <v>7.4235751416837994</v>
      </c>
      <c r="M79" s="67">
        <v>4.5574149685138803</v>
      </c>
      <c r="N79" s="67">
        <v>6.7890954705916302</v>
      </c>
      <c r="O79" s="67">
        <v>59.010531964927857</v>
      </c>
      <c r="P79" s="67">
        <v>14.328091953926531</v>
      </c>
      <c r="Q79" s="67">
        <v>2.2667347441080303</v>
      </c>
      <c r="R79" s="67">
        <v>8.9881497122209204</v>
      </c>
      <c r="S79" s="67">
        <v>4.9951209391544893</v>
      </c>
      <c r="T79" s="68">
        <v>1836.7049999999999</v>
      </c>
      <c r="U79" s="68">
        <v>2242.7849999999999</v>
      </c>
      <c r="V79" s="68">
        <v>2292.5729999999999</v>
      </c>
      <c r="W79" s="67">
        <v>83.947498916762868</v>
      </c>
      <c r="X79" s="68">
        <v>1924.5577392578125</v>
      </c>
      <c r="Y79" s="64">
        <v>10</v>
      </c>
      <c r="Z79" s="26" t="s">
        <v>78</v>
      </c>
      <c r="AA79"/>
    </row>
    <row r="80" spans="1:27" x14ac:dyDescent="0.35">
      <c r="A80" s="65">
        <v>266</v>
      </c>
      <c r="B80" s="65" t="s">
        <v>220</v>
      </c>
      <c r="C80" s="65" t="s">
        <v>221</v>
      </c>
      <c r="D80" s="65" t="s">
        <v>193</v>
      </c>
      <c r="E80" s="65" t="s">
        <v>82</v>
      </c>
      <c r="F80" s="65" t="s">
        <v>86</v>
      </c>
      <c r="G80" s="65" t="s">
        <v>79</v>
      </c>
      <c r="H80" s="66">
        <v>6.9695362281643997E-2</v>
      </c>
      <c r="I80" s="66">
        <v>0.24220645556600001</v>
      </c>
      <c r="J80" s="67">
        <v>33.249645877765481</v>
      </c>
      <c r="K80" s="67">
        <v>8.5241794951854502</v>
      </c>
      <c r="L80" s="67">
        <v>27.019082003754789</v>
      </c>
      <c r="M80" s="67">
        <v>6.7902148732422605</v>
      </c>
      <c r="N80" s="67">
        <v>60.256923640591772</v>
      </c>
      <c r="O80" s="67">
        <v>87.346334344129801</v>
      </c>
      <c r="P80" s="67">
        <v>62.186719571579907</v>
      </c>
      <c r="Q80" s="67">
        <v>51.648497355509235</v>
      </c>
      <c r="R80" s="67">
        <v>48.85619317512905</v>
      </c>
      <c r="S80" s="67">
        <v>39.958780544997587</v>
      </c>
      <c r="T80" s="68">
        <v>1836.7049999999999</v>
      </c>
      <c r="U80" s="68">
        <v>2242.7849999999999</v>
      </c>
      <c r="V80" s="68">
        <v>2292.5729999999999</v>
      </c>
      <c r="W80" s="67">
        <v>16.052501083238248</v>
      </c>
      <c r="X80" s="68">
        <v>368.01531982421875</v>
      </c>
      <c r="Y80" s="64">
        <v>10</v>
      </c>
      <c r="Z80" s="26" t="s">
        <v>78</v>
      </c>
      <c r="AA80"/>
    </row>
    <row r="81" spans="1:27" x14ac:dyDescent="0.35">
      <c r="A81" s="65">
        <v>270</v>
      </c>
      <c r="B81" s="65" t="s">
        <v>264</v>
      </c>
      <c r="C81" s="65" t="s">
        <v>265</v>
      </c>
      <c r="D81" s="65" t="s">
        <v>193</v>
      </c>
      <c r="E81" s="65" t="s">
        <v>82</v>
      </c>
      <c r="F81" s="65" t="s">
        <v>101</v>
      </c>
      <c r="G81" s="65" t="s">
        <v>77</v>
      </c>
      <c r="H81" s="66">
        <v>0.19802306451214541</v>
      </c>
      <c r="I81" s="66">
        <v>0.13243760678105859</v>
      </c>
      <c r="J81" s="67">
        <v>39.807115717175165</v>
      </c>
      <c r="K81" s="67">
        <v>10.490266920912319</v>
      </c>
      <c r="L81" s="67">
        <v>9.0318893147908295</v>
      </c>
      <c r="M81" s="67">
        <v>27.10238124749878</v>
      </c>
      <c r="N81" s="67">
        <v>94.964434302832643</v>
      </c>
      <c r="O81" s="67">
        <v>40.982304144130701</v>
      </c>
      <c r="P81" s="67">
        <v>8.5446339654926593</v>
      </c>
      <c r="Q81" s="67">
        <v>20.521144556680319</v>
      </c>
      <c r="R81" s="67">
        <v>6.1802358727876001</v>
      </c>
      <c r="S81" s="67">
        <v>4.2727043953615604</v>
      </c>
      <c r="T81" s="68">
        <v>2573.9949999999999</v>
      </c>
      <c r="U81" s="68">
        <v>2508.8829999999998</v>
      </c>
      <c r="V81" s="68">
        <v>2573.9949999999999</v>
      </c>
      <c r="W81" s="67">
        <v>68.986516412826887</v>
      </c>
      <c r="X81" s="68">
        <v>1775.70947265625</v>
      </c>
      <c r="Y81" s="64">
        <v>10</v>
      </c>
      <c r="Z81" s="26" t="s">
        <v>78</v>
      </c>
      <c r="AA81"/>
    </row>
    <row r="82" spans="1:27" x14ac:dyDescent="0.35">
      <c r="A82" s="65">
        <v>270</v>
      </c>
      <c r="B82" s="65" t="s">
        <v>264</v>
      </c>
      <c r="C82" s="65" t="s">
        <v>265</v>
      </c>
      <c r="D82" s="65" t="s">
        <v>193</v>
      </c>
      <c r="E82" s="65" t="s">
        <v>82</v>
      </c>
      <c r="F82" s="65" t="s">
        <v>101</v>
      </c>
      <c r="G82" s="65" t="s">
        <v>79</v>
      </c>
      <c r="H82" s="66">
        <v>0.19802306451214541</v>
      </c>
      <c r="I82" s="66">
        <v>0.34391161790509212</v>
      </c>
      <c r="J82" s="67">
        <v>54.791812820564722</v>
      </c>
      <c r="K82" s="67">
        <v>15.281000376967381</v>
      </c>
      <c r="L82" s="67">
        <v>28.142238551064207</v>
      </c>
      <c r="M82" s="67">
        <v>44.738611978409523</v>
      </c>
      <c r="N82" s="67">
        <v>99.531236714997036</v>
      </c>
      <c r="O82" s="67">
        <v>68.119952986136937</v>
      </c>
      <c r="P82" s="67">
        <v>20.460249583664819</v>
      </c>
      <c r="Q82" s="67">
        <v>74.271294837305135</v>
      </c>
      <c r="R82" s="67">
        <v>37.22363710994582</v>
      </c>
      <c r="S82" s="67">
        <v>6.3307036752844397</v>
      </c>
      <c r="T82" s="68">
        <v>2573.9949999999999</v>
      </c>
      <c r="U82" s="68">
        <v>2508.8829999999998</v>
      </c>
      <c r="V82" s="68">
        <v>2573.9949999999999</v>
      </c>
      <c r="W82" s="67">
        <v>31.013483587172558</v>
      </c>
      <c r="X82" s="68">
        <v>798.2855224609375</v>
      </c>
      <c r="Y82" s="64">
        <v>10</v>
      </c>
      <c r="Z82" s="26" t="s">
        <v>78</v>
      </c>
      <c r="AA82"/>
    </row>
    <row r="83" spans="1:27" x14ac:dyDescent="0.35">
      <c r="A83" s="65">
        <v>268</v>
      </c>
      <c r="B83" s="65" t="s">
        <v>90</v>
      </c>
      <c r="C83" s="65" t="s">
        <v>91</v>
      </c>
      <c r="D83" s="65" t="s">
        <v>74</v>
      </c>
      <c r="E83" s="65" t="s">
        <v>75</v>
      </c>
      <c r="F83" s="65" t="s">
        <v>92</v>
      </c>
      <c r="G83" s="65" t="s">
        <v>77</v>
      </c>
      <c r="H83" s="66">
        <v>1.2446002611652999E-3</v>
      </c>
      <c r="I83" s="66">
        <v>3.3209091129320003E-4</v>
      </c>
      <c r="J83" s="67">
        <v>1.6098578517575901</v>
      </c>
      <c r="K83" s="67">
        <v>2.28626911795146</v>
      </c>
      <c r="L83" s="67">
        <v>0.1026540329429</v>
      </c>
      <c r="M83" s="67">
        <v>0.51873005586490994</v>
      </c>
      <c r="N83" s="67">
        <v>1.0874140455082699</v>
      </c>
      <c r="O83" s="67">
        <v>3.4778475554660702</v>
      </c>
      <c r="P83" s="67">
        <v>1.1807897693323199</v>
      </c>
      <c r="Q83" s="67">
        <v>0.12364414958564</v>
      </c>
      <c r="R83" s="67">
        <v>5.2523965818791405</v>
      </c>
      <c r="S83" s="67">
        <v>0.54476375134768995</v>
      </c>
      <c r="T83" s="68">
        <v>3772.3249999999998</v>
      </c>
      <c r="U83" s="68">
        <v>3770.8110000000001</v>
      </c>
      <c r="V83" s="68">
        <v>3765.9119999999998</v>
      </c>
      <c r="W83" s="67">
        <v>57.477364923551058</v>
      </c>
      <c r="X83" s="68">
        <v>2164.546875</v>
      </c>
      <c r="Y83" s="64">
        <v>10</v>
      </c>
      <c r="Z83" s="26" t="s">
        <v>78</v>
      </c>
      <c r="AA83"/>
    </row>
    <row r="84" spans="1:27" x14ac:dyDescent="0.35">
      <c r="A84" s="65">
        <v>268</v>
      </c>
      <c r="B84" s="65" t="s">
        <v>90</v>
      </c>
      <c r="C84" s="65" t="s">
        <v>91</v>
      </c>
      <c r="D84" s="65" t="s">
        <v>74</v>
      </c>
      <c r="E84" s="65" t="s">
        <v>75</v>
      </c>
      <c r="F84" s="65" t="s">
        <v>92</v>
      </c>
      <c r="G84" s="65" t="s">
        <v>79</v>
      </c>
      <c r="H84" s="66">
        <v>1.2446002611652999E-3</v>
      </c>
      <c r="I84" s="66">
        <v>2.4780288293727E-3</v>
      </c>
      <c r="J84" s="67">
        <v>2.2555131135250801</v>
      </c>
      <c r="K84" s="67">
        <v>4.9728614014366599</v>
      </c>
      <c r="L84" s="67">
        <v>0.46808934721849998</v>
      </c>
      <c r="M84" s="67">
        <v>0.86536043723529998</v>
      </c>
      <c r="N84" s="67">
        <v>18.13178148639733</v>
      </c>
      <c r="O84" s="67">
        <v>15.59673487271451</v>
      </c>
      <c r="P84" s="67">
        <v>8.7576969313259205</v>
      </c>
      <c r="Q84" s="67">
        <v>9.1689736432740004E-2</v>
      </c>
      <c r="R84" s="67">
        <v>11.54779906273887</v>
      </c>
      <c r="S84" s="67">
        <v>1.61001743283232</v>
      </c>
      <c r="T84" s="68">
        <v>3772.3249999999998</v>
      </c>
      <c r="U84" s="68">
        <v>3770.8110000000001</v>
      </c>
      <c r="V84" s="68">
        <v>3765.9119999999998</v>
      </c>
      <c r="W84" s="67">
        <v>42.522635076449241</v>
      </c>
      <c r="X84" s="68">
        <v>1601.364990234375</v>
      </c>
      <c r="Y84" s="64">
        <v>10</v>
      </c>
      <c r="Z84" s="26" t="s">
        <v>78</v>
      </c>
      <c r="AA84"/>
    </row>
    <row r="85" spans="1:27" x14ac:dyDescent="0.35">
      <c r="A85" s="65">
        <v>288</v>
      </c>
      <c r="B85" s="65" t="s">
        <v>241</v>
      </c>
      <c r="C85" s="65" t="s">
        <v>242</v>
      </c>
      <c r="D85" s="65" t="s">
        <v>193</v>
      </c>
      <c r="E85" s="65" t="s">
        <v>75</v>
      </c>
      <c r="F85" s="65" t="s">
        <v>105</v>
      </c>
      <c r="G85" s="65" t="s">
        <v>77</v>
      </c>
      <c r="H85" s="66">
        <v>0.11121832374536531</v>
      </c>
      <c r="I85" s="66">
        <v>5.28187083302748E-2</v>
      </c>
      <c r="J85" s="67">
        <v>13.382772923166819</v>
      </c>
      <c r="K85" s="67">
        <v>3.8665166825639101</v>
      </c>
      <c r="L85" s="67">
        <v>8.6379283050975602</v>
      </c>
      <c r="M85" s="67">
        <v>6.0479780269710206</v>
      </c>
      <c r="N85" s="67">
        <v>72.215055636805829</v>
      </c>
      <c r="O85" s="67">
        <v>74.952983145259751</v>
      </c>
      <c r="P85" s="67">
        <v>9.0531919763354498</v>
      </c>
      <c r="Q85" s="67">
        <v>10.138202515016461</v>
      </c>
      <c r="R85" s="67">
        <v>7.9980503619970307</v>
      </c>
      <c r="S85" s="67">
        <v>10.94065655934809</v>
      </c>
      <c r="T85" s="68">
        <v>30870.641</v>
      </c>
      <c r="U85" s="68">
        <v>31522.29</v>
      </c>
      <c r="V85" s="68">
        <v>32180.401000000002</v>
      </c>
      <c r="W85" s="67">
        <v>46.119718048397615</v>
      </c>
      <c r="X85" s="68">
        <v>14841.509765625</v>
      </c>
      <c r="Y85" s="64">
        <v>10</v>
      </c>
      <c r="Z85" s="26" t="s">
        <v>78</v>
      </c>
      <c r="AA85"/>
    </row>
    <row r="86" spans="1:27" x14ac:dyDescent="0.35">
      <c r="A86" s="65">
        <v>288</v>
      </c>
      <c r="B86" s="65" t="s">
        <v>241</v>
      </c>
      <c r="C86" s="65" t="s">
        <v>242</v>
      </c>
      <c r="D86" s="65" t="s">
        <v>193</v>
      </c>
      <c r="E86" s="65" t="s">
        <v>75</v>
      </c>
      <c r="F86" s="65" t="s">
        <v>105</v>
      </c>
      <c r="G86" s="65" t="s">
        <v>79</v>
      </c>
      <c r="H86" s="66">
        <v>0.11121832374536531</v>
      </c>
      <c r="I86" s="66">
        <v>0.16120643998236009</v>
      </c>
      <c r="J86" s="67">
        <v>23.507915456222968</v>
      </c>
      <c r="K86" s="67">
        <v>5.2589955914842301</v>
      </c>
      <c r="L86" s="67">
        <v>19.362541801126959</v>
      </c>
      <c r="M86" s="67">
        <v>12.381332721977941</v>
      </c>
      <c r="N86" s="67">
        <v>94.909108035649254</v>
      </c>
      <c r="O86" s="67">
        <v>82.511710332779998</v>
      </c>
      <c r="P86" s="67">
        <v>37.858227118478183</v>
      </c>
      <c r="Q86" s="67">
        <v>27.628803638176191</v>
      </c>
      <c r="R86" s="67">
        <v>38.949008759167853</v>
      </c>
      <c r="S86" s="67">
        <v>20.027931120079849</v>
      </c>
      <c r="T86" s="68">
        <v>30870.641</v>
      </c>
      <c r="U86" s="68">
        <v>31522.29</v>
      </c>
      <c r="V86" s="68">
        <v>32180.401000000002</v>
      </c>
      <c r="W86" s="67">
        <v>53.880281951602946</v>
      </c>
      <c r="X86" s="68">
        <v>17338.890625</v>
      </c>
      <c r="Y86" s="64">
        <v>10</v>
      </c>
      <c r="Z86" s="26" t="s">
        <v>78</v>
      </c>
      <c r="AA86"/>
    </row>
    <row r="87" spans="1:27" x14ac:dyDescent="0.35">
      <c r="A87" s="65">
        <v>320</v>
      </c>
      <c r="B87" s="65" t="s">
        <v>246</v>
      </c>
      <c r="C87" s="65" t="s">
        <v>247</v>
      </c>
      <c r="D87" s="65" t="s">
        <v>100</v>
      </c>
      <c r="E87" s="65" t="s">
        <v>82</v>
      </c>
      <c r="F87" s="65" t="s">
        <v>245</v>
      </c>
      <c r="G87" s="65" t="s">
        <v>77</v>
      </c>
      <c r="H87" s="66">
        <v>0.13351782041178339</v>
      </c>
      <c r="I87" s="66">
        <v>5.2607979784512302E-2</v>
      </c>
      <c r="J87" s="67">
        <v>19.817251259956052</v>
      </c>
      <c r="K87" s="67">
        <v>1.7469022168167401</v>
      </c>
      <c r="L87" s="67">
        <v>10.36532587698421</v>
      </c>
      <c r="M87" s="67">
        <v>8.5879481944437206</v>
      </c>
      <c r="N87" s="67">
        <v>38.041732720072503</v>
      </c>
      <c r="O87" s="67">
        <v>15.865264940101801</v>
      </c>
      <c r="P87" s="67">
        <v>50.079515044789687</v>
      </c>
      <c r="Q87" s="67">
        <v>3.5815277787793698</v>
      </c>
      <c r="R87" s="67">
        <v>20.006062769124718</v>
      </c>
      <c r="S87" s="67">
        <v>5.62249474545228</v>
      </c>
      <c r="T87" s="68">
        <v>16001.107</v>
      </c>
      <c r="U87" s="68">
        <v>17106.338</v>
      </c>
      <c r="V87" s="68">
        <v>17362.718000000001</v>
      </c>
      <c r="W87" s="67">
        <v>42.26928974261444</v>
      </c>
      <c r="X87" s="68">
        <v>7339.09765625</v>
      </c>
      <c r="Y87" s="64">
        <v>10</v>
      </c>
      <c r="Z87" s="26" t="s">
        <v>78</v>
      </c>
      <c r="AA87"/>
    </row>
    <row r="88" spans="1:27" x14ac:dyDescent="0.35">
      <c r="A88" s="65">
        <v>320</v>
      </c>
      <c r="B88" s="65" t="s">
        <v>246</v>
      </c>
      <c r="C88" s="65" t="s">
        <v>247</v>
      </c>
      <c r="D88" s="65" t="s">
        <v>100</v>
      </c>
      <c r="E88" s="65" t="s">
        <v>82</v>
      </c>
      <c r="F88" s="65" t="s">
        <v>245</v>
      </c>
      <c r="G88" s="65" t="s">
        <v>79</v>
      </c>
      <c r="H88" s="66">
        <v>0.13351782041178339</v>
      </c>
      <c r="I88" s="66">
        <v>0.19275841317870829</v>
      </c>
      <c r="J88" s="67">
        <v>36.555040760910032</v>
      </c>
      <c r="K88" s="67">
        <v>3.5275875352706096</v>
      </c>
      <c r="L88" s="67">
        <v>27.808104063790562</v>
      </c>
      <c r="M88" s="67">
        <v>21.99677387581136</v>
      </c>
      <c r="N88" s="67">
        <v>87.976586983705403</v>
      </c>
      <c r="O88" s="67">
        <v>25.446715647036488</v>
      </c>
      <c r="P88" s="67">
        <v>33.00039294934453</v>
      </c>
      <c r="Q88" s="67">
        <v>19.858286794453662</v>
      </c>
      <c r="R88" s="67">
        <v>56.495342515832391</v>
      </c>
      <c r="S88" s="67">
        <v>20.094882597985219</v>
      </c>
      <c r="T88" s="68">
        <v>16001.107</v>
      </c>
      <c r="U88" s="68">
        <v>17106.338</v>
      </c>
      <c r="V88" s="68">
        <v>17362.718000000001</v>
      </c>
      <c r="W88" s="67">
        <v>57.730710257384509</v>
      </c>
      <c r="X88" s="68">
        <v>10023.6201171875</v>
      </c>
      <c r="Y88" s="64">
        <v>10</v>
      </c>
      <c r="Z88" s="26" t="s">
        <v>78</v>
      </c>
      <c r="AA88"/>
    </row>
    <row r="89" spans="1:27" x14ac:dyDescent="0.35">
      <c r="A89" s="65">
        <v>324</v>
      </c>
      <c r="B89" s="65" t="s">
        <v>315</v>
      </c>
      <c r="C89" s="65" t="s">
        <v>316</v>
      </c>
      <c r="D89" s="65" t="s">
        <v>193</v>
      </c>
      <c r="E89" s="65" t="s">
        <v>82</v>
      </c>
      <c r="F89" s="65" t="s">
        <v>92</v>
      </c>
      <c r="G89" s="65" t="s">
        <v>77</v>
      </c>
      <c r="H89" s="66">
        <v>0.37322163437067901</v>
      </c>
      <c r="I89" s="66">
        <v>0.12382419216307131</v>
      </c>
      <c r="J89" s="67">
        <v>31.302585867056198</v>
      </c>
      <c r="K89" s="67">
        <v>5.8603022654783699</v>
      </c>
      <c r="L89" s="67">
        <v>16.025547937682649</v>
      </c>
      <c r="M89" s="67">
        <v>25.348146746217772</v>
      </c>
      <c r="N89" s="67">
        <v>93.398222040894524</v>
      </c>
      <c r="O89" s="67">
        <v>55.293705832332684</v>
      </c>
      <c r="P89" s="67">
        <v>18.498417980868282</v>
      </c>
      <c r="Q89" s="67">
        <v>14.13914578478988</v>
      </c>
      <c r="R89" s="67">
        <v>10.09178703629774</v>
      </c>
      <c r="S89" s="67">
        <v>7.4878793883540409</v>
      </c>
      <c r="T89" s="68">
        <v>12554.864</v>
      </c>
      <c r="U89" s="68">
        <v>12877.539000000001</v>
      </c>
      <c r="V89" s="68">
        <v>13205.153</v>
      </c>
      <c r="W89" s="67">
        <v>34.228938709212699</v>
      </c>
      <c r="X89" s="68">
        <v>4519.98388671875</v>
      </c>
      <c r="Y89" s="64">
        <v>10</v>
      </c>
      <c r="Z89" s="26" t="s">
        <v>78</v>
      </c>
      <c r="AA89"/>
    </row>
    <row r="90" spans="1:27" x14ac:dyDescent="0.35">
      <c r="A90" s="65">
        <v>324</v>
      </c>
      <c r="B90" s="65" t="s">
        <v>315</v>
      </c>
      <c r="C90" s="65" t="s">
        <v>316</v>
      </c>
      <c r="D90" s="65" t="s">
        <v>193</v>
      </c>
      <c r="E90" s="65" t="s">
        <v>82</v>
      </c>
      <c r="F90" s="65" t="s">
        <v>92</v>
      </c>
      <c r="G90" s="65" t="s">
        <v>79</v>
      </c>
      <c r="H90" s="66">
        <v>0.37322163437067901</v>
      </c>
      <c r="I90" s="66">
        <v>0.50301442767557392</v>
      </c>
      <c r="J90" s="67">
        <v>46.566087751145815</v>
      </c>
      <c r="K90" s="67">
        <v>16.227020711685661</v>
      </c>
      <c r="L90" s="67">
        <v>65.683663230492485</v>
      </c>
      <c r="M90" s="67">
        <v>53.355676556628673</v>
      </c>
      <c r="N90" s="67">
        <v>99.798701878820651</v>
      </c>
      <c r="O90" s="67">
        <v>83.043318996512497</v>
      </c>
      <c r="P90" s="67">
        <v>56.099459989057344</v>
      </c>
      <c r="Q90" s="67">
        <v>76.798441621606457</v>
      </c>
      <c r="R90" s="67">
        <v>60.172683852029849</v>
      </c>
      <c r="S90" s="67">
        <v>36.362138191770548</v>
      </c>
      <c r="T90" s="68">
        <v>12554.864</v>
      </c>
      <c r="U90" s="68">
        <v>12877.539000000001</v>
      </c>
      <c r="V90" s="68">
        <v>13205.153</v>
      </c>
      <c r="W90" s="67">
        <v>65.771061290787131</v>
      </c>
      <c r="X90" s="68">
        <v>8685.1689453125</v>
      </c>
      <c r="Y90" s="64">
        <v>10</v>
      </c>
      <c r="Z90" s="26" t="s">
        <v>78</v>
      </c>
      <c r="AA90"/>
    </row>
    <row r="91" spans="1:27" x14ac:dyDescent="0.35">
      <c r="A91" s="65">
        <v>624</v>
      </c>
      <c r="B91" s="65" t="s">
        <v>309</v>
      </c>
      <c r="C91" s="65" t="s">
        <v>310</v>
      </c>
      <c r="D91" s="65" t="s">
        <v>193</v>
      </c>
      <c r="E91" s="65" t="s">
        <v>75</v>
      </c>
      <c r="F91" s="65" t="s">
        <v>95</v>
      </c>
      <c r="G91" s="65" t="s">
        <v>77</v>
      </c>
      <c r="H91" s="66">
        <v>0.34068872344296991</v>
      </c>
      <c r="I91" s="66">
        <v>0.15106047622324131</v>
      </c>
      <c r="J91" s="67">
        <v>17.15282916536524</v>
      </c>
      <c r="K91" s="67">
        <v>4.8309443885949594</v>
      </c>
      <c r="L91" s="67">
        <v>12.0958363212428</v>
      </c>
      <c r="M91" s="67">
        <v>16.948976954205111</v>
      </c>
      <c r="N91" s="67">
        <v>96.774881414974644</v>
      </c>
      <c r="O91" s="67">
        <v>68.715163301884559</v>
      </c>
      <c r="P91" s="67">
        <v>20.70642192854157</v>
      </c>
      <c r="Q91" s="67">
        <v>41.165720838083082</v>
      </c>
      <c r="R91" s="67">
        <v>86.365672152744338</v>
      </c>
      <c r="S91" s="67">
        <v>13.492721788659621</v>
      </c>
      <c r="T91" s="68">
        <v>1970.4570000000001</v>
      </c>
      <c r="U91" s="68">
        <v>1970.4570000000001</v>
      </c>
      <c r="V91" s="68">
        <v>2015.828</v>
      </c>
      <c r="W91" s="67">
        <v>35.656175697623091</v>
      </c>
      <c r="X91" s="68">
        <v>718.76715087890625</v>
      </c>
      <c r="Y91" s="64">
        <v>10</v>
      </c>
      <c r="Z91" s="26" t="s">
        <v>78</v>
      </c>
      <c r="AA91"/>
    </row>
    <row r="92" spans="1:27" x14ac:dyDescent="0.35">
      <c r="A92" s="65">
        <v>624</v>
      </c>
      <c r="B92" s="65" t="s">
        <v>309</v>
      </c>
      <c r="C92" s="65" t="s">
        <v>310</v>
      </c>
      <c r="D92" s="65" t="s">
        <v>193</v>
      </c>
      <c r="E92" s="65" t="s">
        <v>75</v>
      </c>
      <c r="F92" s="65" t="s">
        <v>95</v>
      </c>
      <c r="G92" s="65" t="s">
        <v>79</v>
      </c>
      <c r="H92" s="66">
        <v>0.34068872344296991</v>
      </c>
      <c r="I92" s="66">
        <v>0.44577135061670059</v>
      </c>
      <c r="J92" s="67">
        <v>41.83837252848933</v>
      </c>
      <c r="K92" s="67">
        <v>8.5520093664804993</v>
      </c>
      <c r="L92" s="67">
        <v>57.235950932802858</v>
      </c>
      <c r="M92" s="67">
        <v>39.798927394974449</v>
      </c>
      <c r="N92" s="67">
        <v>99.681070429451452</v>
      </c>
      <c r="O92" s="67">
        <v>94.887637702954493</v>
      </c>
      <c r="P92" s="67">
        <v>56.210444090213919</v>
      </c>
      <c r="Q92" s="67">
        <v>72.527202938807733</v>
      </c>
      <c r="R92" s="67">
        <v>98.616089768090859</v>
      </c>
      <c r="S92" s="67">
        <v>17.623022305736548</v>
      </c>
      <c r="T92" s="68">
        <v>1970.4570000000001</v>
      </c>
      <c r="U92" s="68">
        <v>1970.4570000000001</v>
      </c>
      <c r="V92" s="68">
        <v>2015.828</v>
      </c>
      <c r="W92" s="67">
        <v>64.343824302377612</v>
      </c>
      <c r="X92" s="68">
        <v>1297.060791015625</v>
      </c>
      <c r="Y92" s="64">
        <v>10</v>
      </c>
      <c r="Z92" s="26" t="s">
        <v>78</v>
      </c>
      <c r="AA92"/>
    </row>
    <row r="93" spans="1:27" x14ac:dyDescent="0.35">
      <c r="A93" s="65">
        <v>328</v>
      </c>
      <c r="B93" s="65" t="s">
        <v>138</v>
      </c>
      <c r="C93" s="65" t="s">
        <v>139</v>
      </c>
      <c r="D93" s="65" t="s">
        <v>100</v>
      </c>
      <c r="E93" s="65" t="s">
        <v>75</v>
      </c>
      <c r="F93" s="65" t="s">
        <v>101</v>
      </c>
      <c r="G93" s="65" t="s">
        <v>77</v>
      </c>
      <c r="H93" s="66">
        <v>6.5923517112646997E-3</v>
      </c>
      <c r="I93" s="66">
        <v>6.1987284701716999E-3</v>
      </c>
      <c r="J93" s="67">
        <v>5.9808904677710801</v>
      </c>
      <c r="K93" s="67">
        <v>1.2882101125601901</v>
      </c>
      <c r="L93" s="67">
        <v>2.39452957041481</v>
      </c>
      <c r="M93" s="67">
        <v>1.4561623158753401</v>
      </c>
      <c r="N93" s="67">
        <v>1.1420099297467698</v>
      </c>
      <c r="O93" s="67">
        <v>8.267258931599331</v>
      </c>
      <c r="P93" s="67">
        <v>7.5055727134836392</v>
      </c>
      <c r="Q93" s="67">
        <v>5.5599562802973796</v>
      </c>
      <c r="R93" s="67">
        <v>22.14706860954022</v>
      </c>
      <c r="S93" s="67">
        <v>3.15446529222696</v>
      </c>
      <c r="T93" s="68">
        <v>797.202</v>
      </c>
      <c r="U93" s="68">
        <v>798.75300000000004</v>
      </c>
      <c r="V93" s="68">
        <v>797.202</v>
      </c>
      <c r="W93" s="67">
        <v>24.37518590474431</v>
      </c>
      <c r="X93" s="68">
        <v>194.31947326660156</v>
      </c>
      <c r="Y93" s="64">
        <v>10</v>
      </c>
      <c r="Z93" s="26" t="s">
        <v>78</v>
      </c>
      <c r="AA93"/>
    </row>
    <row r="94" spans="1:27" x14ac:dyDescent="0.35">
      <c r="A94" s="65">
        <v>328</v>
      </c>
      <c r="B94" s="65" t="s">
        <v>138</v>
      </c>
      <c r="C94" s="65" t="s">
        <v>139</v>
      </c>
      <c r="D94" s="65" t="s">
        <v>100</v>
      </c>
      <c r="E94" s="65" t="s">
        <v>75</v>
      </c>
      <c r="F94" s="65" t="s">
        <v>101</v>
      </c>
      <c r="G94" s="65" t="s">
        <v>79</v>
      </c>
      <c r="H94" s="66">
        <v>6.5923517112646997E-3</v>
      </c>
      <c r="I94" s="66">
        <v>6.7192232916164002E-3</v>
      </c>
      <c r="J94" s="67">
        <v>6.1252221621230003</v>
      </c>
      <c r="K94" s="67">
        <v>1.3218436946813701</v>
      </c>
      <c r="L94" s="67">
        <v>3.0551324412098397</v>
      </c>
      <c r="M94" s="67">
        <v>3.4515570560954099</v>
      </c>
      <c r="N94" s="67">
        <v>4.5787976790821796</v>
      </c>
      <c r="O94" s="67">
        <v>10.255203283485919</v>
      </c>
      <c r="P94" s="67">
        <v>5.7525106153194301</v>
      </c>
      <c r="Q94" s="67">
        <v>8.0030937547387904</v>
      </c>
      <c r="R94" s="67">
        <v>27.287402836894731</v>
      </c>
      <c r="S94" s="67">
        <v>7.5885735686251401</v>
      </c>
      <c r="T94" s="68">
        <v>797.202</v>
      </c>
      <c r="U94" s="68">
        <v>798.75300000000004</v>
      </c>
      <c r="V94" s="68">
        <v>797.202</v>
      </c>
      <c r="W94" s="67">
        <v>75.624814095256227</v>
      </c>
      <c r="X94" s="68">
        <v>602.88250732421875</v>
      </c>
      <c r="Y94" s="64">
        <v>10</v>
      </c>
      <c r="Z94" s="26" t="s">
        <v>78</v>
      </c>
      <c r="AA94"/>
    </row>
    <row r="95" spans="1:27" x14ac:dyDescent="0.35">
      <c r="A95" s="65">
        <v>332</v>
      </c>
      <c r="B95" s="65" t="s">
        <v>268</v>
      </c>
      <c r="C95" s="65" t="s">
        <v>269</v>
      </c>
      <c r="D95" s="65" t="s">
        <v>100</v>
      </c>
      <c r="E95" s="65" t="s">
        <v>82</v>
      </c>
      <c r="F95" s="65" t="s">
        <v>123</v>
      </c>
      <c r="G95" s="65" t="s">
        <v>77</v>
      </c>
      <c r="H95" s="66">
        <v>0.1995876944902279</v>
      </c>
      <c r="I95" s="66">
        <v>6.6065900089747207E-2</v>
      </c>
      <c r="J95" s="67">
        <v>18.429694017295649</v>
      </c>
      <c r="K95" s="67">
        <v>3.3962304162978101</v>
      </c>
      <c r="L95" s="67">
        <v>7.4637745787190397</v>
      </c>
      <c r="M95" s="67">
        <v>3.3223871071253996</v>
      </c>
      <c r="N95" s="67">
        <v>89.753003195982117</v>
      </c>
      <c r="O95" s="67">
        <v>53.210416675747837</v>
      </c>
      <c r="P95" s="67">
        <v>17.748887649295181</v>
      </c>
      <c r="Q95" s="67">
        <v>23.820800859152392</v>
      </c>
      <c r="R95" s="67">
        <v>14.572320606042959</v>
      </c>
      <c r="S95" s="67">
        <v>21.11068875684493</v>
      </c>
      <c r="T95" s="68">
        <v>10863.543</v>
      </c>
      <c r="U95" s="68">
        <v>11160.438</v>
      </c>
      <c r="V95" s="68">
        <v>11306.800999999999</v>
      </c>
      <c r="W95" s="67">
        <v>38.99013227498201</v>
      </c>
      <c r="X95" s="68">
        <v>4408.53662109375</v>
      </c>
      <c r="Y95" s="64">
        <v>10</v>
      </c>
      <c r="Z95" s="26" t="s">
        <v>78</v>
      </c>
      <c r="AA95"/>
    </row>
    <row r="96" spans="1:27" x14ac:dyDescent="0.35">
      <c r="A96" s="65">
        <v>332</v>
      </c>
      <c r="B96" s="65" t="s">
        <v>268</v>
      </c>
      <c r="C96" s="65" t="s">
        <v>269</v>
      </c>
      <c r="D96" s="65" t="s">
        <v>100</v>
      </c>
      <c r="E96" s="65" t="s">
        <v>82</v>
      </c>
      <c r="F96" s="65" t="s">
        <v>123</v>
      </c>
      <c r="G96" s="65" t="s">
        <v>79</v>
      </c>
      <c r="H96" s="66">
        <v>0.1995876944902279</v>
      </c>
      <c r="I96" s="66">
        <v>0.28491868469548381</v>
      </c>
      <c r="J96" s="67">
        <v>25.67050271307394</v>
      </c>
      <c r="K96" s="67">
        <v>5.2806471823837899</v>
      </c>
      <c r="L96" s="67">
        <v>34.340466039313739</v>
      </c>
      <c r="M96" s="67">
        <v>9.5509168105268607</v>
      </c>
      <c r="N96" s="67">
        <v>98.301518277929702</v>
      </c>
      <c r="O96" s="67">
        <v>75.622834815716573</v>
      </c>
      <c r="P96" s="67">
        <v>61.244339239847257</v>
      </c>
      <c r="Q96" s="67">
        <v>82.666730887767187</v>
      </c>
      <c r="R96" s="67">
        <v>58.11547949129006</v>
      </c>
      <c r="S96" s="67">
        <v>59.201776126672854</v>
      </c>
      <c r="T96" s="68">
        <v>10863.543</v>
      </c>
      <c r="U96" s="68">
        <v>11160.438</v>
      </c>
      <c r="V96" s="68">
        <v>11306.800999999999</v>
      </c>
      <c r="W96" s="67">
        <v>61.009867725018772</v>
      </c>
      <c r="X96" s="68">
        <v>6898.26416015625</v>
      </c>
      <c r="Y96" s="64">
        <v>10</v>
      </c>
      <c r="Z96" s="26" t="s">
        <v>78</v>
      </c>
      <c r="AA96"/>
    </row>
    <row r="97" spans="1:27" x14ac:dyDescent="0.35">
      <c r="A97" s="65">
        <v>340</v>
      </c>
      <c r="B97" s="65" t="s">
        <v>215</v>
      </c>
      <c r="C97" s="65" t="s">
        <v>216</v>
      </c>
      <c r="D97" s="65" t="s">
        <v>100</v>
      </c>
      <c r="E97" s="65" t="s">
        <v>75</v>
      </c>
      <c r="F97" s="65" t="s">
        <v>76</v>
      </c>
      <c r="G97" s="65" t="s">
        <v>77</v>
      </c>
      <c r="H97" s="66">
        <v>5.1154169385928899E-2</v>
      </c>
      <c r="I97" s="66">
        <v>1.19848806233184E-2</v>
      </c>
      <c r="J97" s="67">
        <v>6.3293571389598</v>
      </c>
      <c r="K97" s="67">
        <v>1.0242478079978401</v>
      </c>
      <c r="L97" s="67">
        <v>5.3653072563635504</v>
      </c>
      <c r="M97" s="67">
        <v>6.1237694890606997</v>
      </c>
      <c r="N97" s="67">
        <v>23.80364750440928</v>
      </c>
      <c r="O97" s="67">
        <v>12.461072273923559</v>
      </c>
      <c r="P97" s="67">
        <v>1.2787064731824</v>
      </c>
      <c r="Q97" s="67">
        <v>0.99640398974900002</v>
      </c>
      <c r="R97" s="67">
        <v>11.094183185006671</v>
      </c>
      <c r="S97" s="67">
        <v>2.7249455604474799</v>
      </c>
      <c r="T97" s="68">
        <v>9958.8289999999997</v>
      </c>
      <c r="U97" s="68">
        <v>9958.8289999999997</v>
      </c>
      <c r="V97" s="68">
        <v>10121.763000000001</v>
      </c>
      <c r="W97" s="67">
        <v>44.322195711472091</v>
      </c>
      <c r="X97" s="68">
        <v>4486.1875</v>
      </c>
      <c r="Y97" s="64">
        <v>10</v>
      </c>
      <c r="Z97" s="26" t="s">
        <v>78</v>
      </c>
      <c r="AA97"/>
    </row>
    <row r="98" spans="1:27" x14ac:dyDescent="0.35">
      <c r="A98" s="65">
        <v>340</v>
      </c>
      <c r="B98" s="65" t="s">
        <v>215</v>
      </c>
      <c r="C98" s="65" t="s">
        <v>216</v>
      </c>
      <c r="D98" s="65" t="s">
        <v>100</v>
      </c>
      <c r="E98" s="65" t="s">
        <v>75</v>
      </c>
      <c r="F98" s="65" t="s">
        <v>76</v>
      </c>
      <c r="G98" s="65" t="s">
        <v>79</v>
      </c>
      <c r="H98" s="66">
        <v>5.1154169385928899E-2</v>
      </c>
      <c r="I98" s="66">
        <v>8.2334797009444793E-2</v>
      </c>
      <c r="J98" s="67">
        <v>13.673195606904128</v>
      </c>
      <c r="K98" s="67">
        <v>1.6672922974833402</v>
      </c>
      <c r="L98" s="67">
        <v>16.087547914846358</v>
      </c>
      <c r="M98" s="67">
        <v>16.64950012910958</v>
      </c>
      <c r="N98" s="67">
        <v>76.260202000571624</v>
      </c>
      <c r="O98" s="67">
        <v>21.87550465712436</v>
      </c>
      <c r="P98" s="67">
        <v>6.989366953477</v>
      </c>
      <c r="Q98" s="67">
        <v>15.587909173829321</v>
      </c>
      <c r="R98" s="67">
        <v>37.035934283667885</v>
      </c>
      <c r="S98" s="67">
        <v>15.736009732195368</v>
      </c>
      <c r="T98" s="68">
        <v>9958.8289999999997</v>
      </c>
      <c r="U98" s="68">
        <v>9958.8289999999997</v>
      </c>
      <c r="V98" s="68">
        <v>10121.763000000001</v>
      </c>
      <c r="W98" s="67">
        <v>55.677804288527931</v>
      </c>
      <c r="X98" s="68">
        <v>5635.5751953125</v>
      </c>
      <c r="Y98" s="64">
        <v>10</v>
      </c>
      <c r="Z98" s="26" t="s">
        <v>78</v>
      </c>
      <c r="AA98"/>
    </row>
    <row r="99" spans="1:27" x14ac:dyDescent="0.35">
      <c r="A99" s="65">
        <v>356</v>
      </c>
      <c r="B99" s="65" t="s">
        <v>217</v>
      </c>
      <c r="C99" s="65" t="s">
        <v>218</v>
      </c>
      <c r="D99" s="65" t="s">
        <v>122</v>
      </c>
      <c r="E99" s="65" t="s">
        <v>82</v>
      </c>
      <c r="F99" s="65" t="s">
        <v>219</v>
      </c>
      <c r="G99" s="65" t="s">
        <v>77</v>
      </c>
      <c r="H99" s="66">
        <v>6.8810564349539596E-2</v>
      </c>
      <c r="I99" s="66">
        <v>2.2548045074940602E-2</v>
      </c>
      <c r="J99" s="67">
        <v>23.77061715541387</v>
      </c>
      <c r="K99" s="67">
        <v>1.3323739240699499</v>
      </c>
      <c r="L99" s="67">
        <v>6.0900905173727304</v>
      </c>
      <c r="M99" s="67">
        <v>3.4330369908752196</v>
      </c>
      <c r="N99" s="67">
        <v>10.910168384146649</v>
      </c>
      <c r="O99" s="67">
        <v>18.867487097354168</v>
      </c>
      <c r="P99" s="67">
        <v>2.8473328474949899</v>
      </c>
      <c r="Q99" s="67">
        <v>0.96931426158140011</v>
      </c>
      <c r="R99" s="67">
        <v>16.105064668025808</v>
      </c>
      <c r="S99" s="67">
        <v>4.7088994845316199</v>
      </c>
      <c r="T99" s="68">
        <v>1407563.8419999999</v>
      </c>
      <c r="U99" s="68">
        <v>1383112.05</v>
      </c>
      <c r="V99" s="68">
        <v>1396387.1270000001</v>
      </c>
      <c r="W99" s="67">
        <v>30.815492969199919</v>
      </c>
      <c r="X99" s="68">
        <v>430303.5625</v>
      </c>
      <c r="Y99" s="64">
        <v>10</v>
      </c>
      <c r="Z99" s="26" t="s">
        <v>78</v>
      </c>
      <c r="AA99"/>
    </row>
    <row r="100" spans="1:27" x14ac:dyDescent="0.35">
      <c r="A100" s="65">
        <v>356</v>
      </c>
      <c r="B100" s="65" t="s">
        <v>217</v>
      </c>
      <c r="C100" s="65" t="s">
        <v>218</v>
      </c>
      <c r="D100" s="65" t="s">
        <v>122</v>
      </c>
      <c r="E100" s="65" t="s">
        <v>82</v>
      </c>
      <c r="F100" s="65" t="s">
        <v>219</v>
      </c>
      <c r="G100" s="65" t="s">
        <v>79</v>
      </c>
      <c r="H100" s="66">
        <v>6.8810564349539596E-2</v>
      </c>
      <c r="I100" s="66">
        <v>8.9416367565120905E-2</v>
      </c>
      <c r="J100" s="67">
        <v>35.012763784900152</v>
      </c>
      <c r="K100" s="67">
        <v>2.3864078716689203</v>
      </c>
      <c r="L100" s="67">
        <v>13.766970968060921</v>
      </c>
      <c r="M100" s="67">
        <v>6.0852627772557799</v>
      </c>
      <c r="N100" s="67">
        <v>58.616803668810881</v>
      </c>
      <c r="O100" s="67">
        <v>35.152426373446247</v>
      </c>
      <c r="P100" s="67">
        <v>9.3175805569341605</v>
      </c>
      <c r="Q100" s="67">
        <v>4.2990308189293698</v>
      </c>
      <c r="R100" s="67">
        <v>52.650497892153794</v>
      </c>
      <c r="S100" s="67">
        <v>12.595445667984912</v>
      </c>
      <c r="T100" s="68">
        <v>1407563.8419999999</v>
      </c>
      <c r="U100" s="68">
        <v>1383112.05</v>
      </c>
      <c r="V100" s="68">
        <v>1396387.1270000001</v>
      </c>
      <c r="W100" s="67">
        <v>69.184507030802322</v>
      </c>
      <c r="X100" s="68">
        <v>966083.5625</v>
      </c>
      <c r="Y100" s="64">
        <v>10</v>
      </c>
      <c r="Z100" s="26" t="s">
        <v>78</v>
      </c>
      <c r="AA100"/>
    </row>
    <row r="101" spans="1:27" x14ac:dyDescent="0.35">
      <c r="A101" s="65">
        <v>360</v>
      </c>
      <c r="B101" s="65" t="s">
        <v>170</v>
      </c>
      <c r="C101" s="65" t="s">
        <v>171</v>
      </c>
      <c r="D101" s="65" t="s">
        <v>116</v>
      </c>
      <c r="E101" s="65" t="s">
        <v>82</v>
      </c>
      <c r="F101" s="65" t="s">
        <v>172</v>
      </c>
      <c r="G101" s="65" t="s">
        <v>77</v>
      </c>
      <c r="H101" s="66">
        <v>1.4010748893718099E-2</v>
      </c>
      <c r="I101" s="66">
        <v>7.1407995034097E-3</v>
      </c>
      <c r="J101" s="67"/>
      <c r="K101" s="67">
        <v>1.42956643005684</v>
      </c>
      <c r="L101" s="67">
        <v>2.00404332103908</v>
      </c>
      <c r="M101" s="67">
        <v>1.8840425704508699</v>
      </c>
      <c r="N101" s="67">
        <v>7.1030595945044901</v>
      </c>
      <c r="O101" s="67">
        <v>10.81045115218742</v>
      </c>
      <c r="P101" s="67">
        <v>6.2968507490285806</v>
      </c>
      <c r="Q101" s="67">
        <v>0.98154940795739998</v>
      </c>
      <c r="R101" s="67">
        <v>5.7829124883428902</v>
      </c>
      <c r="S101" s="67">
        <v>2.16350328675626</v>
      </c>
      <c r="T101" s="68">
        <v>264498.85200000001</v>
      </c>
      <c r="U101" s="68">
        <v>269582.87800000003</v>
      </c>
      <c r="V101" s="68">
        <v>271857.96999999997</v>
      </c>
      <c r="W101" s="67">
        <v>49.631994219676926</v>
      </c>
      <c r="X101" s="68">
        <v>134928.53125</v>
      </c>
      <c r="Y101" s="64">
        <v>9</v>
      </c>
      <c r="Z101" s="26" t="s">
        <v>20</v>
      </c>
      <c r="AA101"/>
    </row>
    <row r="102" spans="1:27" x14ac:dyDescent="0.35">
      <c r="A102" s="65">
        <v>360</v>
      </c>
      <c r="B102" s="65" t="s">
        <v>170</v>
      </c>
      <c r="C102" s="65" t="s">
        <v>171</v>
      </c>
      <c r="D102" s="65" t="s">
        <v>116</v>
      </c>
      <c r="E102" s="65" t="s">
        <v>82</v>
      </c>
      <c r="F102" s="65" t="s">
        <v>172</v>
      </c>
      <c r="G102" s="65" t="s">
        <v>79</v>
      </c>
      <c r="H102" s="66">
        <v>1.4010748893718099E-2</v>
      </c>
      <c r="I102" s="66">
        <v>2.07803099106133E-2</v>
      </c>
      <c r="J102" s="67"/>
      <c r="K102" s="67">
        <v>1.4905609782064</v>
      </c>
      <c r="L102" s="67">
        <v>6.2251333678058698</v>
      </c>
      <c r="M102" s="67">
        <v>3.3162150430412698</v>
      </c>
      <c r="N102" s="67">
        <v>37.396501293974133</v>
      </c>
      <c r="O102" s="67">
        <v>27.103407556264141</v>
      </c>
      <c r="P102" s="67">
        <v>21.431301253157532</v>
      </c>
      <c r="Q102" s="67">
        <v>4.2875867198812498</v>
      </c>
      <c r="R102" s="67">
        <v>14.840225641270491</v>
      </c>
      <c r="S102" s="67">
        <v>9.5114865547453391</v>
      </c>
      <c r="T102" s="68">
        <v>264498.85200000001</v>
      </c>
      <c r="U102" s="68">
        <v>269582.87800000003</v>
      </c>
      <c r="V102" s="68">
        <v>271857.96999999997</v>
      </c>
      <c r="W102" s="67">
        <v>50.368005780324729</v>
      </c>
      <c r="X102" s="68">
        <v>136929.4375</v>
      </c>
      <c r="Y102" s="64">
        <v>9</v>
      </c>
      <c r="Z102" s="26" t="s">
        <v>20</v>
      </c>
      <c r="AA102"/>
    </row>
    <row r="103" spans="1:27" x14ac:dyDescent="0.35">
      <c r="A103" s="65">
        <v>368</v>
      </c>
      <c r="B103" s="65" t="s">
        <v>208</v>
      </c>
      <c r="C103" s="65" t="s">
        <v>209</v>
      </c>
      <c r="D103" s="65" t="s">
        <v>104</v>
      </c>
      <c r="E103" s="65" t="s">
        <v>75</v>
      </c>
      <c r="F103" s="65" t="s">
        <v>92</v>
      </c>
      <c r="G103" s="65" t="s">
        <v>77</v>
      </c>
      <c r="H103" s="66">
        <v>3.2694322381287999E-2</v>
      </c>
      <c r="I103" s="66">
        <v>2.5178792620777699E-2</v>
      </c>
      <c r="J103" s="67">
        <v>12.01654372632793</v>
      </c>
      <c r="K103" s="67">
        <v>2.99566340246936</v>
      </c>
      <c r="L103" s="67">
        <v>9.79711671470114</v>
      </c>
      <c r="M103" s="67">
        <v>13.59969978447562</v>
      </c>
      <c r="N103" s="67">
        <v>0.20397384004544999</v>
      </c>
      <c r="O103" s="67">
        <v>5.74341526496094</v>
      </c>
      <c r="P103" s="67">
        <v>0.44338554382695</v>
      </c>
      <c r="Q103" s="67">
        <v>5.6482303735459996E-2</v>
      </c>
      <c r="R103" s="67">
        <v>5.0086220149712002</v>
      </c>
      <c r="S103" s="67">
        <v>0.22780768926212</v>
      </c>
      <c r="T103" s="68">
        <v>40590.699999999997</v>
      </c>
      <c r="U103" s="68">
        <v>41563.519999999997</v>
      </c>
      <c r="V103" s="68">
        <v>42556.983999999997</v>
      </c>
      <c r="W103" s="67">
        <v>69.315133862689777</v>
      </c>
      <c r="X103" s="68">
        <v>29498.4296875</v>
      </c>
      <c r="Y103" s="64">
        <v>10</v>
      </c>
      <c r="Z103" s="26" t="s">
        <v>78</v>
      </c>
      <c r="AA103"/>
    </row>
    <row r="104" spans="1:27" x14ac:dyDescent="0.35">
      <c r="A104" s="65">
        <v>368</v>
      </c>
      <c r="B104" s="65" t="s">
        <v>208</v>
      </c>
      <c r="C104" s="65" t="s">
        <v>209</v>
      </c>
      <c r="D104" s="65" t="s">
        <v>104</v>
      </c>
      <c r="E104" s="65" t="s">
        <v>75</v>
      </c>
      <c r="F104" s="65" t="s">
        <v>92</v>
      </c>
      <c r="G104" s="65" t="s">
        <v>79</v>
      </c>
      <c r="H104" s="66">
        <v>3.2694322381287999E-2</v>
      </c>
      <c r="I104" s="66">
        <v>4.9671419464511701E-2</v>
      </c>
      <c r="J104" s="67">
        <v>14.38262621683638</v>
      </c>
      <c r="K104" s="67">
        <v>3.4177472325467999</v>
      </c>
      <c r="L104" s="67">
        <v>14.774267210284359</v>
      </c>
      <c r="M104" s="67">
        <v>25.488103168769861</v>
      </c>
      <c r="N104" s="67">
        <v>0.69080212513059003</v>
      </c>
      <c r="O104" s="67">
        <v>13.86130502832383</v>
      </c>
      <c r="P104" s="67">
        <v>5.1826170480376499</v>
      </c>
      <c r="Q104" s="67">
        <v>0.24627578694163998</v>
      </c>
      <c r="R104" s="67">
        <v>14.523611243430251</v>
      </c>
      <c r="S104" s="67">
        <v>0.64705758109632006</v>
      </c>
      <c r="T104" s="68">
        <v>40590.699999999997</v>
      </c>
      <c r="U104" s="68">
        <v>41563.519999999997</v>
      </c>
      <c r="V104" s="68">
        <v>42556.983999999997</v>
      </c>
      <c r="W104" s="67">
        <v>30.684866137309381</v>
      </c>
      <c r="X104" s="68">
        <v>13058.5537109375</v>
      </c>
      <c r="Y104" s="64">
        <v>10</v>
      </c>
      <c r="Z104" s="26" t="s">
        <v>78</v>
      </c>
      <c r="AA104"/>
    </row>
    <row r="105" spans="1:27" x14ac:dyDescent="0.35">
      <c r="A105" s="65">
        <v>388</v>
      </c>
      <c r="B105" s="65" t="s">
        <v>161</v>
      </c>
      <c r="C105" s="65" t="s">
        <v>162</v>
      </c>
      <c r="D105" s="65" t="s">
        <v>100</v>
      </c>
      <c r="E105" s="65" t="s">
        <v>163</v>
      </c>
      <c r="F105" s="65" t="s">
        <v>92</v>
      </c>
      <c r="G105" s="65" t="s">
        <v>77</v>
      </c>
      <c r="H105" s="66">
        <v>1.0810291713887799E-2</v>
      </c>
      <c r="I105" s="66">
        <v>7.5605015598079004E-3</v>
      </c>
      <c r="J105" s="67">
        <v>1.3669489813537901</v>
      </c>
      <c r="K105" s="67"/>
      <c r="L105" s="67">
        <v>2.8209878987447201</v>
      </c>
      <c r="M105" s="67">
        <v>4.3786166950166701</v>
      </c>
      <c r="N105" s="67">
        <v>6.9907488231913302</v>
      </c>
      <c r="O105" s="67">
        <v>13.720698540686161</v>
      </c>
      <c r="P105" s="67">
        <v>6.04785398136789</v>
      </c>
      <c r="Q105" s="67">
        <v>1.34126717041118</v>
      </c>
      <c r="R105" s="67">
        <v>19.609598754247941</v>
      </c>
      <c r="S105" s="67">
        <v>1.52696741671314</v>
      </c>
      <c r="T105" s="68">
        <v>2811.835</v>
      </c>
      <c r="U105" s="68">
        <v>2813.7730000000001</v>
      </c>
      <c r="V105" s="68">
        <v>2820.4360000000001</v>
      </c>
      <c r="W105" s="67">
        <v>53.64721432504426</v>
      </c>
      <c r="X105" s="68">
        <v>1513.0853271484375</v>
      </c>
      <c r="Y105" s="64">
        <v>9</v>
      </c>
      <c r="Z105" s="26" t="s">
        <v>21</v>
      </c>
      <c r="AA105"/>
    </row>
    <row r="106" spans="1:27" x14ac:dyDescent="0.35">
      <c r="A106" s="65">
        <v>388</v>
      </c>
      <c r="B106" s="65" t="s">
        <v>161</v>
      </c>
      <c r="C106" s="65" t="s">
        <v>162</v>
      </c>
      <c r="D106" s="65" t="s">
        <v>100</v>
      </c>
      <c r="E106" s="65" t="s">
        <v>163</v>
      </c>
      <c r="F106" s="65" t="s">
        <v>92</v>
      </c>
      <c r="G106" s="65" t="s">
        <v>79</v>
      </c>
      <c r="H106" s="66">
        <v>1.0810291713887799E-2</v>
      </c>
      <c r="I106" s="66">
        <v>1.4571493686297701E-2</v>
      </c>
      <c r="J106" s="67">
        <v>2.0714716665499799</v>
      </c>
      <c r="K106" s="67"/>
      <c r="L106" s="67">
        <v>3.2983523749360497</v>
      </c>
      <c r="M106" s="67">
        <v>5.43357439381123</v>
      </c>
      <c r="N106" s="67">
        <v>17.79597206457273</v>
      </c>
      <c r="O106" s="67">
        <v>10.213369255401359</v>
      </c>
      <c r="P106" s="67">
        <v>40.461300968914635</v>
      </c>
      <c r="Q106" s="67">
        <v>4.46738870383808</v>
      </c>
      <c r="R106" s="67">
        <v>25.21199778736846</v>
      </c>
      <c r="S106" s="67">
        <v>3.2583947203044499</v>
      </c>
      <c r="T106" s="68">
        <v>2811.835</v>
      </c>
      <c r="U106" s="68">
        <v>2813.7730000000001</v>
      </c>
      <c r="V106" s="68">
        <v>2820.4360000000001</v>
      </c>
      <c r="W106" s="67">
        <v>46.352785674956024</v>
      </c>
      <c r="X106" s="68">
        <v>1307.3507080078125</v>
      </c>
      <c r="Y106" s="64">
        <v>9</v>
      </c>
      <c r="Z106" s="26" t="s">
        <v>21</v>
      </c>
      <c r="AA106"/>
    </row>
    <row r="107" spans="1:27" x14ac:dyDescent="0.35">
      <c r="A107" s="65">
        <v>400</v>
      </c>
      <c r="B107" s="65" t="s">
        <v>102</v>
      </c>
      <c r="C107" s="65" t="s">
        <v>103</v>
      </c>
      <c r="D107" s="65" t="s">
        <v>104</v>
      </c>
      <c r="E107" s="65" t="s">
        <v>82</v>
      </c>
      <c r="F107" s="65" t="s">
        <v>105</v>
      </c>
      <c r="G107" s="65" t="s">
        <v>77</v>
      </c>
      <c r="H107" s="66">
        <v>1.5259204752518E-3</v>
      </c>
      <c r="I107" s="66">
        <v>1.2307456222332E-3</v>
      </c>
      <c r="J107" s="67">
        <v>2.6462662487545101</v>
      </c>
      <c r="K107" s="67">
        <v>1.41948894825858</v>
      </c>
      <c r="L107" s="67">
        <v>1.56705006015158</v>
      </c>
      <c r="M107" s="67">
        <v>3.1556843626409004</v>
      </c>
      <c r="N107" s="67">
        <v>1.0261212467300001E-2</v>
      </c>
      <c r="O107" s="67">
        <v>1.85627730837498</v>
      </c>
      <c r="P107" s="67">
        <v>1.65933653336265</v>
      </c>
      <c r="Q107" s="67">
        <v>0</v>
      </c>
      <c r="R107" s="67">
        <v>1.2111137382128399</v>
      </c>
      <c r="S107" s="67">
        <v>0.20081120716943002</v>
      </c>
      <c r="T107" s="68">
        <v>10459.865</v>
      </c>
      <c r="U107" s="68">
        <v>10698.683000000001</v>
      </c>
      <c r="V107" s="68">
        <v>10928.721</v>
      </c>
      <c r="W107" s="67">
        <v>89.22551839287911</v>
      </c>
      <c r="X107" s="68">
        <v>9751.2080078125</v>
      </c>
      <c r="Y107" s="64">
        <v>10</v>
      </c>
      <c r="Z107" s="26" t="s">
        <v>78</v>
      </c>
      <c r="AA107"/>
    </row>
    <row r="108" spans="1:27" x14ac:dyDescent="0.35">
      <c r="A108" s="65">
        <v>400</v>
      </c>
      <c r="B108" s="65" t="s">
        <v>102</v>
      </c>
      <c r="C108" s="65" t="s">
        <v>103</v>
      </c>
      <c r="D108" s="65" t="s">
        <v>104</v>
      </c>
      <c r="E108" s="65" t="s">
        <v>82</v>
      </c>
      <c r="F108" s="65" t="s">
        <v>105</v>
      </c>
      <c r="G108" s="65" t="s">
        <v>79</v>
      </c>
      <c r="H108" s="66">
        <v>1.5259204752518E-3</v>
      </c>
      <c r="I108" s="66">
        <v>3.9703192164141001E-3</v>
      </c>
      <c r="J108" s="67">
        <v>3.9704587640130198</v>
      </c>
      <c r="K108" s="67">
        <v>1.80832074246005</v>
      </c>
      <c r="L108" s="67">
        <v>2.5160799027720602</v>
      </c>
      <c r="M108" s="67">
        <v>4.8981076675741502</v>
      </c>
      <c r="N108" s="67">
        <v>0.35631899235763997</v>
      </c>
      <c r="O108" s="67">
        <v>4.1602233536479805</v>
      </c>
      <c r="P108" s="67">
        <v>3.2226859024271497</v>
      </c>
      <c r="Q108" s="67">
        <v>0</v>
      </c>
      <c r="R108" s="67">
        <v>2.53689131608578</v>
      </c>
      <c r="S108" s="67">
        <v>0.28520122207642001</v>
      </c>
      <c r="T108" s="68">
        <v>10459.865</v>
      </c>
      <c r="U108" s="68">
        <v>10698.683000000001</v>
      </c>
      <c r="V108" s="68">
        <v>10928.721</v>
      </c>
      <c r="W108" s="67">
        <v>10.774481607120769</v>
      </c>
      <c r="X108" s="68">
        <v>1177.5130615234375</v>
      </c>
      <c r="Y108" s="64">
        <v>10</v>
      </c>
      <c r="Z108" s="26" t="s">
        <v>78</v>
      </c>
      <c r="AA108"/>
    </row>
    <row r="109" spans="1:27" x14ac:dyDescent="0.35">
      <c r="A109" s="65">
        <v>398</v>
      </c>
      <c r="B109" s="65" t="s">
        <v>106</v>
      </c>
      <c r="C109" s="65" t="s">
        <v>107</v>
      </c>
      <c r="D109" s="65" t="s">
        <v>74</v>
      </c>
      <c r="E109" s="65" t="s">
        <v>75</v>
      </c>
      <c r="F109" s="65" t="s">
        <v>108</v>
      </c>
      <c r="G109" s="65" t="s">
        <v>77</v>
      </c>
      <c r="H109" s="66">
        <v>1.6106326619995E-3</v>
      </c>
      <c r="I109" s="66">
        <v>6.2997115904669997E-4</v>
      </c>
      <c r="J109" s="67">
        <v>3.6464182155316096</v>
      </c>
      <c r="K109" s="67">
        <v>3.3069480038290298</v>
      </c>
      <c r="L109" s="67">
        <v>0.31881663954348</v>
      </c>
      <c r="M109" s="67">
        <v>0.2802218517892</v>
      </c>
      <c r="N109" s="67">
        <v>0.10346523179502001</v>
      </c>
      <c r="O109" s="67">
        <v>3.0070131005134102</v>
      </c>
      <c r="P109" s="67">
        <v>1.33212549890048</v>
      </c>
      <c r="Q109" s="67">
        <v>1.9404051408509999E-2</v>
      </c>
      <c r="R109" s="67">
        <v>5.5746387156091597</v>
      </c>
      <c r="S109" s="67">
        <v>0.11151057878761</v>
      </c>
      <c r="T109" s="68">
        <v>17835.909</v>
      </c>
      <c r="U109" s="68">
        <v>18754.258000000002</v>
      </c>
      <c r="V109" s="68">
        <v>18979.242999999999</v>
      </c>
      <c r="W109" s="67">
        <v>53.189036089641164</v>
      </c>
      <c r="X109" s="68">
        <v>10094.8759765625</v>
      </c>
      <c r="Y109" s="64">
        <v>10</v>
      </c>
      <c r="Z109" s="26" t="s">
        <v>78</v>
      </c>
      <c r="AA109"/>
    </row>
    <row r="110" spans="1:27" x14ac:dyDescent="0.35">
      <c r="A110" s="65">
        <v>398</v>
      </c>
      <c r="B110" s="65" t="s">
        <v>106</v>
      </c>
      <c r="C110" s="65" t="s">
        <v>107</v>
      </c>
      <c r="D110" s="65" t="s">
        <v>74</v>
      </c>
      <c r="E110" s="65" t="s">
        <v>75</v>
      </c>
      <c r="F110" s="65" t="s">
        <v>108</v>
      </c>
      <c r="G110" s="65" t="s">
        <v>79</v>
      </c>
      <c r="H110" s="66">
        <v>1.6106326619995E-3</v>
      </c>
      <c r="I110" s="66">
        <v>2.7249109360415E-3</v>
      </c>
      <c r="J110" s="67">
        <v>6.3541201252556103</v>
      </c>
      <c r="K110" s="67">
        <v>9.6090965397826498</v>
      </c>
      <c r="L110" s="67">
        <v>0.28826523003944005</v>
      </c>
      <c r="M110" s="67">
        <v>0.23195670391838002</v>
      </c>
      <c r="N110" s="67">
        <v>3.0582610375460701</v>
      </c>
      <c r="O110" s="67">
        <v>1.00473988873516</v>
      </c>
      <c r="P110" s="67">
        <v>7.2659993932289693</v>
      </c>
      <c r="Q110" s="67">
        <v>1.7014931650739997E-2</v>
      </c>
      <c r="R110" s="67">
        <v>12.58779859886725</v>
      </c>
      <c r="S110" s="67">
        <v>0.15834716214379999</v>
      </c>
      <c r="T110" s="68">
        <v>17835.909</v>
      </c>
      <c r="U110" s="68">
        <v>18754.258000000002</v>
      </c>
      <c r="V110" s="68">
        <v>18979.242999999999</v>
      </c>
      <c r="W110" s="67">
        <v>46.810963910357877</v>
      </c>
      <c r="X110" s="68">
        <v>8884.3662109375</v>
      </c>
      <c r="Y110" s="64">
        <v>10</v>
      </c>
      <c r="Z110" s="26" t="s">
        <v>78</v>
      </c>
      <c r="AA110"/>
    </row>
    <row r="111" spans="1:27" x14ac:dyDescent="0.35">
      <c r="A111" s="65">
        <v>404</v>
      </c>
      <c r="B111" s="65" t="s">
        <v>250</v>
      </c>
      <c r="C111" s="65" t="s">
        <v>251</v>
      </c>
      <c r="D111" s="65" t="s">
        <v>193</v>
      </c>
      <c r="E111" s="65" t="s">
        <v>82</v>
      </c>
      <c r="F111" s="65" t="s">
        <v>145</v>
      </c>
      <c r="G111" s="65" t="s">
        <v>77</v>
      </c>
      <c r="H111" s="66">
        <v>0.1707760749642416</v>
      </c>
      <c r="I111" s="66">
        <v>7.8666285835686703E-2</v>
      </c>
      <c r="J111" s="67">
        <v>14.54024305490152</v>
      </c>
      <c r="K111" s="67">
        <v>3.1697807722042102</v>
      </c>
      <c r="L111" s="67">
        <v>4.2095526082512</v>
      </c>
      <c r="M111" s="67">
        <v>3.0557921935861501</v>
      </c>
      <c r="N111" s="67">
        <v>57.963854565224516</v>
      </c>
      <c r="O111" s="67">
        <v>69.497414920656013</v>
      </c>
      <c r="P111" s="67">
        <v>22.990020979334499</v>
      </c>
      <c r="Q111" s="67">
        <v>35.280304830774526</v>
      </c>
      <c r="R111" s="67">
        <v>91.216589445283063</v>
      </c>
      <c r="S111" s="67">
        <v>15.567370060846381</v>
      </c>
      <c r="T111" s="68">
        <v>45831.862999999998</v>
      </c>
      <c r="U111" s="68">
        <v>50951.45</v>
      </c>
      <c r="V111" s="68">
        <v>51985.78</v>
      </c>
      <c r="W111" s="67">
        <v>33.755783522843657</v>
      </c>
      <c r="X111" s="68">
        <v>17548.20703125</v>
      </c>
      <c r="Y111" s="64">
        <v>10</v>
      </c>
      <c r="Z111" s="26" t="s">
        <v>78</v>
      </c>
      <c r="AA111"/>
    </row>
    <row r="112" spans="1:27" x14ac:dyDescent="0.35">
      <c r="A112" s="65">
        <v>404</v>
      </c>
      <c r="B112" s="65" t="s">
        <v>250</v>
      </c>
      <c r="C112" s="65" t="s">
        <v>251</v>
      </c>
      <c r="D112" s="65" t="s">
        <v>193</v>
      </c>
      <c r="E112" s="65" t="s">
        <v>82</v>
      </c>
      <c r="F112" s="65" t="s">
        <v>145</v>
      </c>
      <c r="G112" s="65" t="s">
        <v>79</v>
      </c>
      <c r="H112" s="66">
        <v>0.1707760749642416</v>
      </c>
      <c r="I112" s="66">
        <v>0.2177120682857123</v>
      </c>
      <c r="J112" s="67">
        <v>25.65709603061379</v>
      </c>
      <c r="K112" s="67">
        <v>4.1120837928134906</v>
      </c>
      <c r="L112" s="67">
        <v>13.16535522991034</v>
      </c>
      <c r="M112" s="67">
        <v>6.8122976258864005</v>
      </c>
      <c r="N112" s="67">
        <v>98.074256382970219</v>
      </c>
      <c r="O112" s="67">
        <v>78.299670419758911</v>
      </c>
      <c r="P112" s="67">
        <v>61.349360532347198</v>
      </c>
      <c r="Q112" s="67">
        <v>90.166785071470528</v>
      </c>
      <c r="R112" s="67">
        <v>99.716304810174847</v>
      </c>
      <c r="S112" s="67">
        <v>32.914134075776872</v>
      </c>
      <c r="T112" s="68">
        <v>45831.862999999998</v>
      </c>
      <c r="U112" s="68">
        <v>50951.45</v>
      </c>
      <c r="V112" s="68">
        <v>51985.78</v>
      </c>
      <c r="W112" s="67">
        <v>66.244216477158275</v>
      </c>
      <c r="X112" s="68">
        <v>34437.57421875</v>
      </c>
      <c r="Y112" s="64">
        <v>10</v>
      </c>
      <c r="Z112" s="26" t="s">
        <v>78</v>
      </c>
      <c r="AA112"/>
    </row>
    <row r="113" spans="1:27" x14ac:dyDescent="0.35">
      <c r="A113" s="65">
        <v>296</v>
      </c>
      <c r="B113" s="65" t="s">
        <v>229</v>
      </c>
      <c r="C113" s="65" t="s">
        <v>230</v>
      </c>
      <c r="D113" s="65" t="s">
        <v>116</v>
      </c>
      <c r="E113" s="65" t="s">
        <v>75</v>
      </c>
      <c r="F113" s="65" t="s">
        <v>95</v>
      </c>
      <c r="G113" s="65" t="s">
        <v>77</v>
      </c>
      <c r="H113" s="66">
        <v>8.0157404975975496E-2</v>
      </c>
      <c r="I113" s="66">
        <v>4.7710392995941403E-2</v>
      </c>
      <c r="J113" s="67">
        <v>13.575328316364471</v>
      </c>
      <c r="K113" s="67">
        <v>6.4630367419213393</v>
      </c>
      <c r="L113" s="67">
        <v>0.32462741626088998</v>
      </c>
      <c r="M113" s="67">
        <v>7.8648369485024503</v>
      </c>
      <c r="N113" s="67">
        <v>15.036151689538571</v>
      </c>
      <c r="O113" s="67">
        <v>49.269588313413784</v>
      </c>
      <c r="P113" s="67">
        <v>7.2893610742217891</v>
      </c>
      <c r="Q113" s="67">
        <v>21.52870001475651</v>
      </c>
      <c r="R113" s="67">
        <v>76.154640696473805</v>
      </c>
      <c r="S113" s="67">
        <v>23.299395012543208</v>
      </c>
      <c r="T113" s="68">
        <v>124.241</v>
      </c>
      <c r="U113" s="68">
        <v>124.241</v>
      </c>
      <c r="V113" s="68">
        <v>126.46299999999999</v>
      </c>
      <c r="W113" s="67">
        <v>53.893993209835621</v>
      </c>
      <c r="X113" s="68">
        <v>68.155960083007813</v>
      </c>
      <c r="Y113" s="64">
        <v>10</v>
      </c>
      <c r="Z113" s="26" t="s">
        <v>78</v>
      </c>
      <c r="AA113"/>
    </row>
    <row r="114" spans="1:27" x14ac:dyDescent="0.35">
      <c r="A114" s="65">
        <v>296</v>
      </c>
      <c r="B114" s="65" t="s">
        <v>229</v>
      </c>
      <c r="C114" s="65" t="s">
        <v>230</v>
      </c>
      <c r="D114" s="65" t="s">
        <v>116</v>
      </c>
      <c r="E114" s="65" t="s">
        <v>75</v>
      </c>
      <c r="F114" s="65" t="s">
        <v>95</v>
      </c>
      <c r="G114" s="65" t="s">
        <v>79</v>
      </c>
      <c r="H114" s="66">
        <v>8.0157404975975496E-2</v>
      </c>
      <c r="I114" s="66">
        <v>0.1180851971460906</v>
      </c>
      <c r="J114" s="67">
        <v>15.137493904994251</v>
      </c>
      <c r="K114" s="67">
        <v>5.3543544036158792</v>
      </c>
      <c r="L114" s="67">
        <v>0.56531827854820005</v>
      </c>
      <c r="M114" s="67">
        <v>7.4351516471400299</v>
      </c>
      <c r="N114" s="67">
        <v>85.447091042232543</v>
      </c>
      <c r="O114" s="67">
        <v>61.309960815375</v>
      </c>
      <c r="P114" s="67">
        <v>37.475854411655583</v>
      </c>
      <c r="Q114" s="67">
        <v>74.850298931782277</v>
      </c>
      <c r="R114" s="67">
        <v>94.895304014113464</v>
      </c>
      <c r="S114" s="67">
        <v>26.658578231284167</v>
      </c>
      <c r="T114" s="68">
        <v>124.241</v>
      </c>
      <c r="U114" s="68">
        <v>124.241</v>
      </c>
      <c r="V114" s="68">
        <v>126.46299999999999</v>
      </c>
      <c r="W114" s="67">
        <v>46.106006790165438</v>
      </c>
      <c r="X114" s="68">
        <v>58.307041168212891</v>
      </c>
      <c r="Y114" s="64">
        <v>10</v>
      </c>
      <c r="Z114" s="26" t="s">
        <v>78</v>
      </c>
      <c r="AA114"/>
    </row>
    <row r="115" spans="1:27" x14ac:dyDescent="0.35">
      <c r="A115" s="65">
        <v>417</v>
      </c>
      <c r="B115" s="65" t="s">
        <v>96</v>
      </c>
      <c r="C115" s="65" t="s">
        <v>97</v>
      </c>
      <c r="D115" s="65" t="s">
        <v>74</v>
      </c>
      <c r="E115" s="65" t="s">
        <v>75</v>
      </c>
      <c r="F115" s="65" t="s">
        <v>92</v>
      </c>
      <c r="G115" s="65" t="s">
        <v>77</v>
      </c>
      <c r="H115" s="66">
        <v>1.4259649128426E-3</v>
      </c>
      <c r="I115" s="66">
        <v>1.809797199719E-4</v>
      </c>
      <c r="J115" s="67">
        <v>5.4762477332306103</v>
      </c>
      <c r="K115" s="67">
        <v>0.70607146916359997</v>
      </c>
      <c r="L115" s="67">
        <v>0.12515927305065999</v>
      </c>
      <c r="M115" s="67">
        <v>1.1561547846501901</v>
      </c>
      <c r="N115" s="67">
        <v>7.1062074371758905</v>
      </c>
      <c r="O115" s="67">
        <v>3.4590596046510402</v>
      </c>
      <c r="P115" s="67">
        <v>0.43107910417680001</v>
      </c>
      <c r="Q115" s="67">
        <v>0</v>
      </c>
      <c r="R115" s="67">
        <v>5.2330154524814603</v>
      </c>
      <c r="S115" s="67">
        <v>0.48140017390133005</v>
      </c>
      <c r="T115" s="68">
        <v>6223.4939999999997</v>
      </c>
      <c r="U115" s="68">
        <v>6323.643</v>
      </c>
      <c r="V115" s="68">
        <v>6424.8739999999998</v>
      </c>
      <c r="W115" s="67">
        <v>36.120491884977028</v>
      </c>
      <c r="X115" s="68">
        <v>2320.696044921875</v>
      </c>
      <c r="Y115" s="64">
        <v>10</v>
      </c>
      <c r="Z115" s="26" t="s">
        <v>78</v>
      </c>
      <c r="AA115"/>
    </row>
    <row r="116" spans="1:27" x14ac:dyDescent="0.35">
      <c r="A116" s="65">
        <v>417</v>
      </c>
      <c r="B116" s="65" t="s">
        <v>96</v>
      </c>
      <c r="C116" s="65" t="s">
        <v>97</v>
      </c>
      <c r="D116" s="65" t="s">
        <v>74</v>
      </c>
      <c r="E116" s="65" t="s">
        <v>75</v>
      </c>
      <c r="F116" s="65" t="s">
        <v>92</v>
      </c>
      <c r="G116" s="65" t="s">
        <v>79</v>
      </c>
      <c r="H116" s="66">
        <v>1.4259649128426E-3</v>
      </c>
      <c r="I116" s="66">
        <v>2.1299383603999998E-3</v>
      </c>
      <c r="J116" s="67">
        <v>11.085969004808179</v>
      </c>
      <c r="K116" s="67">
        <v>1.9108685178422</v>
      </c>
      <c r="L116" s="67">
        <v>0.10345012549610999</v>
      </c>
      <c r="M116" s="67">
        <v>1.4588895876199701</v>
      </c>
      <c r="N116" s="67">
        <v>35.51980484000822</v>
      </c>
      <c r="O116" s="67">
        <v>0.90456507752150006</v>
      </c>
      <c r="P116" s="67">
        <v>14.089808694544351</v>
      </c>
      <c r="Q116" s="67">
        <v>3.6553981878300001E-3</v>
      </c>
      <c r="R116" s="67">
        <v>10.00814493816535</v>
      </c>
      <c r="S116" s="67">
        <v>0.68668033763109004</v>
      </c>
      <c r="T116" s="68">
        <v>6223.4939999999997</v>
      </c>
      <c r="U116" s="68">
        <v>6323.643</v>
      </c>
      <c r="V116" s="68">
        <v>6424.8739999999998</v>
      </c>
      <c r="W116" s="67">
        <v>63.879508115022951</v>
      </c>
      <c r="X116" s="68">
        <v>4104.177734375</v>
      </c>
      <c r="Y116" s="64">
        <v>10</v>
      </c>
      <c r="Z116" s="26" t="s">
        <v>78</v>
      </c>
      <c r="AA116"/>
    </row>
    <row r="117" spans="1:27" x14ac:dyDescent="0.35">
      <c r="A117" s="65">
        <v>418</v>
      </c>
      <c r="B117" s="65" t="s">
        <v>237</v>
      </c>
      <c r="C117" s="65" t="s">
        <v>238</v>
      </c>
      <c r="D117" s="65" t="s">
        <v>116</v>
      </c>
      <c r="E117" s="65" t="s">
        <v>75</v>
      </c>
      <c r="F117" s="65" t="s">
        <v>172</v>
      </c>
      <c r="G117" s="65" t="s">
        <v>77</v>
      </c>
      <c r="H117" s="66">
        <v>0.1083332502467847</v>
      </c>
      <c r="I117" s="66">
        <v>2.26864012475805E-2</v>
      </c>
      <c r="J117" s="67">
        <v>12.81773837151917</v>
      </c>
      <c r="K117" s="67">
        <v>1.28711362614953</v>
      </c>
      <c r="L117" s="67">
        <v>8.17796401611918</v>
      </c>
      <c r="M117" s="67">
        <v>4.1124737677900498</v>
      </c>
      <c r="N117" s="67">
        <v>83.954271154711492</v>
      </c>
      <c r="O117" s="67">
        <v>8.8297676158317415</v>
      </c>
      <c r="P117" s="67">
        <v>3.54841815871018</v>
      </c>
      <c r="Q117" s="67">
        <v>0.50809916249135001</v>
      </c>
      <c r="R117" s="67">
        <v>9.7778956899278402</v>
      </c>
      <c r="S117" s="67">
        <v>1.1127933757484398</v>
      </c>
      <c r="T117" s="68">
        <v>6997.9170000000004</v>
      </c>
      <c r="U117" s="68">
        <v>7212.0529999999999</v>
      </c>
      <c r="V117" s="68">
        <v>7319.3990000000003</v>
      </c>
      <c r="W117" s="67">
        <v>30.521965397969318</v>
      </c>
      <c r="X117" s="68">
        <v>2234.0244140625</v>
      </c>
      <c r="Y117" s="64">
        <v>10</v>
      </c>
      <c r="Z117" s="26" t="s">
        <v>78</v>
      </c>
      <c r="AA117"/>
    </row>
    <row r="118" spans="1:27" x14ac:dyDescent="0.35">
      <c r="A118" s="65">
        <v>418</v>
      </c>
      <c r="B118" s="65" t="s">
        <v>237</v>
      </c>
      <c r="C118" s="65" t="s">
        <v>238</v>
      </c>
      <c r="D118" s="65" t="s">
        <v>116</v>
      </c>
      <c r="E118" s="65" t="s">
        <v>75</v>
      </c>
      <c r="F118" s="65" t="s">
        <v>172</v>
      </c>
      <c r="G118" s="65" t="s">
        <v>79</v>
      </c>
      <c r="H118" s="66">
        <v>0.1083332502467847</v>
      </c>
      <c r="I118" s="66">
        <v>0.14595823743262831</v>
      </c>
      <c r="J118" s="67">
        <v>25.182600038419778</v>
      </c>
      <c r="K118" s="67">
        <v>3.3570463770574204</v>
      </c>
      <c r="L118" s="67">
        <v>31.114742322644229</v>
      </c>
      <c r="M118" s="67">
        <v>15.418092613172341</v>
      </c>
      <c r="N118" s="67">
        <v>97.64710131697673</v>
      </c>
      <c r="O118" s="67">
        <v>37.764295825418046</v>
      </c>
      <c r="P118" s="67">
        <v>22.919775623486572</v>
      </c>
      <c r="Q118" s="67">
        <v>9.87413315703132</v>
      </c>
      <c r="R118" s="67">
        <v>25.998916772783183</v>
      </c>
      <c r="S118" s="67">
        <v>12.199104719325469</v>
      </c>
      <c r="T118" s="68">
        <v>6997.9170000000004</v>
      </c>
      <c r="U118" s="68">
        <v>7212.0529999999999</v>
      </c>
      <c r="V118" s="68">
        <v>7319.3990000000003</v>
      </c>
      <c r="W118" s="67">
        <v>69.47803460202914</v>
      </c>
      <c r="X118" s="68">
        <v>5085.37451171875</v>
      </c>
      <c r="Y118" s="64">
        <v>10</v>
      </c>
      <c r="Z118" s="26" t="s">
        <v>78</v>
      </c>
      <c r="AA118"/>
    </row>
    <row r="119" spans="1:27" x14ac:dyDescent="0.35">
      <c r="A119" s="65">
        <v>426</v>
      </c>
      <c r="B119" s="65" t="s">
        <v>233</v>
      </c>
      <c r="C119" s="65" t="s">
        <v>234</v>
      </c>
      <c r="D119" s="65" t="s">
        <v>193</v>
      </c>
      <c r="E119" s="65" t="s">
        <v>75</v>
      </c>
      <c r="F119" s="65" t="s">
        <v>92</v>
      </c>
      <c r="G119" s="65" t="s">
        <v>77</v>
      </c>
      <c r="H119" s="66">
        <v>8.4359190863707606E-2</v>
      </c>
      <c r="I119" s="66">
        <v>2.2070620796927599E-2</v>
      </c>
      <c r="J119" s="67">
        <v>11.500937247856879</v>
      </c>
      <c r="K119" s="67">
        <v>2.8112786426112901</v>
      </c>
      <c r="L119" s="67">
        <v>3.3026633995733001</v>
      </c>
      <c r="M119" s="67">
        <v>2.1339610814016798</v>
      </c>
      <c r="N119" s="67"/>
      <c r="O119" s="67">
        <v>54.386903256144947</v>
      </c>
      <c r="P119" s="67">
        <v>8.0913140178769609</v>
      </c>
      <c r="Q119" s="67">
        <v>28.260432730643942</v>
      </c>
      <c r="R119" s="67">
        <v>6.9807383500534694</v>
      </c>
      <c r="S119" s="67">
        <v>17.03394478564508</v>
      </c>
      <c r="T119" s="68">
        <v>2198.0169999999998</v>
      </c>
      <c r="U119" s="68">
        <v>2225.7020000000002</v>
      </c>
      <c r="V119" s="68">
        <v>2254.1</v>
      </c>
      <c r="W119" s="67">
        <v>36.256548605010401</v>
      </c>
      <c r="X119" s="68">
        <v>817.25885009765625</v>
      </c>
      <c r="Y119" s="64">
        <v>9</v>
      </c>
      <c r="Z119" s="26" t="s">
        <v>89</v>
      </c>
      <c r="AA119"/>
    </row>
    <row r="120" spans="1:27" x14ac:dyDescent="0.35">
      <c r="A120" s="65">
        <v>426</v>
      </c>
      <c r="B120" s="65" t="s">
        <v>233</v>
      </c>
      <c r="C120" s="65" t="s">
        <v>234</v>
      </c>
      <c r="D120" s="65" t="s">
        <v>193</v>
      </c>
      <c r="E120" s="65" t="s">
        <v>75</v>
      </c>
      <c r="F120" s="65" t="s">
        <v>92</v>
      </c>
      <c r="G120" s="65" t="s">
        <v>79</v>
      </c>
      <c r="H120" s="66">
        <v>8.4359190863707606E-2</v>
      </c>
      <c r="I120" s="66">
        <v>0.11978821955198431</v>
      </c>
      <c r="J120" s="67">
        <v>20.927884689914638</v>
      </c>
      <c r="K120" s="67">
        <v>2.40909676462508</v>
      </c>
      <c r="L120" s="67">
        <v>9.4021304454249197</v>
      </c>
      <c r="M120" s="67">
        <v>6.3532187312150796</v>
      </c>
      <c r="N120" s="67"/>
      <c r="O120" s="67">
        <v>45.353106508181128</v>
      </c>
      <c r="P120" s="67">
        <v>39.978162749683932</v>
      </c>
      <c r="Q120" s="67">
        <v>71.859869220152746</v>
      </c>
      <c r="R120" s="67">
        <v>52.308576831829924</v>
      </c>
      <c r="S120" s="67">
        <v>43.67650314479225</v>
      </c>
      <c r="T120" s="68">
        <v>2198.0169999999998</v>
      </c>
      <c r="U120" s="68">
        <v>2225.7020000000002</v>
      </c>
      <c r="V120" s="68">
        <v>2254.1</v>
      </c>
      <c r="W120" s="67">
        <v>63.743451394989052</v>
      </c>
      <c r="X120" s="68">
        <v>1436.8411865234375</v>
      </c>
      <c r="Y120" s="64">
        <v>9</v>
      </c>
      <c r="Z120" s="26" t="s">
        <v>89</v>
      </c>
      <c r="AA120"/>
    </row>
    <row r="121" spans="1:27" x14ac:dyDescent="0.35">
      <c r="A121" s="65">
        <v>430</v>
      </c>
      <c r="B121" s="65" t="s">
        <v>286</v>
      </c>
      <c r="C121" s="65" t="s">
        <v>287</v>
      </c>
      <c r="D121" s="65" t="s">
        <v>193</v>
      </c>
      <c r="E121" s="65" t="s">
        <v>82</v>
      </c>
      <c r="F121" s="65" t="s">
        <v>101</v>
      </c>
      <c r="G121" s="65" t="s">
        <v>77</v>
      </c>
      <c r="H121" s="66">
        <v>0.25929373111005027</v>
      </c>
      <c r="I121" s="66">
        <v>0.1635445461168937</v>
      </c>
      <c r="J121" s="67">
        <v>24.202849339498151</v>
      </c>
      <c r="K121" s="67">
        <v>5.2091379607516002</v>
      </c>
      <c r="L121" s="67">
        <v>15.140906791062919</v>
      </c>
      <c r="M121" s="67">
        <v>16.39133701909758</v>
      </c>
      <c r="N121" s="67">
        <v>96.984654936615172</v>
      </c>
      <c r="O121" s="67">
        <v>63.044880115110189</v>
      </c>
      <c r="P121" s="67">
        <v>23.632895788877541</v>
      </c>
      <c r="Q121" s="67">
        <v>63.034726341860228</v>
      </c>
      <c r="R121" s="67">
        <v>27.868939025321932</v>
      </c>
      <c r="S121" s="67">
        <v>33.067799619459947</v>
      </c>
      <c r="T121" s="68">
        <v>5087.5839999999998</v>
      </c>
      <c r="U121" s="68">
        <v>4985.2889999999998</v>
      </c>
      <c r="V121" s="68">
        <v>5087.5839999999998</v>
      </c>
      <c r="W121" s="67">
        <v>57.448890635012276</v>
      </c>
      <c r="X121" s="68">
        <v>2922.760498046875</v>
      </c>
      <c r="Y121" s="64">
        <v>10</v>
      </c>
      <c r="Z121" s="26" t="s">
        <v>78</v>
      </c>
      <c r="AA121"/>
    </row>
    <row r="122" spans="1:27" x14ac:dyDescent="0.35">
      <c r="A122" s="65">
        <v>430</v>
      </c>
      <c r="B122" s="65" t="s">
        <v>286</v>
      </c>
      <c r="C122" s="65" t="s">
        <v>287</v>
      </c>
      <c r="D122" s="65" t="s">
        <v>193</v>
      </c>
      <c r="E122" s="65" t="s">
        <v>82</v>
      </c>
      <c r="F122" s="65" t="s">
        <v>101</v>
      </c>
      <c r="G122" s="65" t="s">
        <v>79</v>
      </c>
      <c r="H122" s="66">
        <v>0.25929373111005027</v>
      </c>
      <c r="I122" s="66">
        <v>0.38856614114009019</v>
      </c>
      <c r="J122" s="67">
        <v>33.40200979661617</v>
      </c>
      <c r="K122" s="67">
        <v>8.0050767496985795</v>
      </c>
      <c r="L122" s="67">
        <v>41.759340348750065</v>
      </c>
      <c r="M122" s="67">
        <v>25.278429075717888</v>
      </c>
      <c r="N122" s="67">
        <v>99.389730152732241</v>
      </c>
      <c r="O122" s="67">
        <v>91.025538663720454</v>
      </c>
      <c r="P122" s="67">
        <v>42.3070047012313</v>
      </c>
      <c r="Q122" s="67">
        <v>95.566606609166811</v>
      </c>
      <c r="R122" s="67">
        <v>79.288942960551026</v>
      </c>
      <c r="S122" s="67">
        <v>67.659195596660254</v>
      </c>
      <c r="T122" s="68">
        <v>5087.5839999999998</v>
      </c>
      <c r="U122" s="68">
        <v>4985.2889999999998</v>
      </c>
      <c r="V122" s="68">
        <v>5087.5839999999998</v>
      </c>
      <c r="W122" s="67">
        <v>42.551109364986971</v>
      </c>
      <c r="X122" s="68">
        <v>2164.823486328125</v>
      </c>
      <c r="Y122" s="64">
        <v>10</v>
      </c>
      <c r="Z122" s="26" t="s">
        <v>78</v>
      </c>
      <c r="AA122"/>
    </row>
    <row r="123" spans="1:27" x14ac:dyDescent="0.35">
      <c r="A123" s="65">
        <v>434</v>
      </c>
      <c r="B123" s="65" t="s">
        <v>142</v>
      </c>
      <c r="C123" s="65" t="s">
        <v>143</v>
      </c>
      <c r="D123" s="65" t="s">
        <v>104</v>
      </c>
      <c r="E123" s="65" t="s">
        <v>144</v>
      </c>
      <c r="F123" s="65" t="s">
        <v>145</v>
      </c>
      <c r="G123" s="65" t="s">
        <v>77</v>
      </c>
      <c r="H123" s="66">
        <v>7.4214647664763997E-3</v>
      </c>
      <c r="I123" s="66">
        <v>7.4794818277849999E-3</v>
      </c>
      <c r="J123" s="67">
        <v>17.868421793257021</v>
      </c>
      <c r="K123" s="67">
        <v>0.56013840829708006</v>
      </c>
      <c r="L123" s="67">
        <v>5.0276675391397196</v>
      </c>
      <c r="M123" s="67">
        <v>2.3692794427924002</v>
      </c>
      <c r="N123" s="67">
        <v>8.5580727370449999E-2</v>
      </c>
      <c r="O123" s="67">
        <v>10.480489196538539</v>
      </c>
      <c r="P123" s="67">
        <v>36.461540587227397</v>
      </c>
      <c r="Q123" s="67">
        <v>0.58419875241449004</v>
      </c>
      <c r="R123" s="67">
        <v>7.0581714149224499</v>
      </c>
      <c r="S123" s="67">
        <v>0.15506696291954</v>
      </c>
      <c r="T123" s="68">
        <v>6097.7640000000001</v>
      </c>
      <c r="U123" s="68">
        <v>6569.0879999999997</v>
      </c>
      <c r="V123" s="68">
        <v>6653.942</v>
      </c>
      <c r="W123" s="67">
        <v>87.790688873094155</v>
      </c>
      <c r="X123" s="68">
        <v>5841.54150390625</v>
      </c>
      <c r="Y123" s="64">
        <v>10</v>
      </c>
      <c r="Z123" s="26" t="s">
        <v>78</v>
      </c>
      <c r="AA123"/>
    </row>
    <row r="124" spans="1:27" x14ac:dyDescent="0.35">
      <c r="A124" s="65">
        <v>434</v>
      </c>
      <c r="B124" s="65" t="s">
        <v>142</v>
      </c>
      <c r="C124" s="65" t="s">
        <v>143</v>
      </c>
      <c r="D124" s="65" t="s">
        <v>104</v>
      </c>
      <c r="E124" s="65" t="s">
        <v>144</v>
      </c>
      <c r="F124" s="65" t="s">
        <v>145</v>
      </c>
      <c r="G124" s="65" t="s">
        <v>79</v>
      </c>
      <c r="H124" s="66">
        <v>7.4214647664763997E-3</v>
      </c>
      <c r="I124" s="66">
        <v>7.0042948110435998E-3</v>
      </c>
      <c r="J124" s="67">
        <v>20.611616192585089</v>
      </c>
      <c r="K124" s="67">
        <v>0.85779848746300991</v>
      </c>
      <c r="L124" s="67">
        <v>4.1013671328788099</v>
      </c>
      <c r="M124" s="67">
        <v>2.6864784741658401</v>
      </c>
      <c r="N124" s="67">
        <v>0.22343510794225002</v>
      </c>
      <c r="O124" s="67">
        <v>13.135515112400139</v>
      </c>
      <c r="P124" s="67">
        <v>41.109720447889345</v>
      </c>
      <c r="Q124" s="67">
        <v>0.76285759322554003</v>
      </c>
      <c r="R124" s="67">
        <v>7.2443308390650705</v>
      </c>
      <c r="S124" s="67">
        <v>0.34663269442941003</v>
      </c>
      <c r="T124" s="68">
        <v>6097.7640000000001</v>
      </c>
      <c r="U124" s="68">
        <v>6569.0879999999997</v>
      </c>
      <c r="V124" s="68">
        <v>6653.942</v>
      </c>
      <c r="W124" s="67">
        <v>12.209311126905991</v>
      </c>
      <c r="X124" s="68">
        <v>812.40045166015625</v>
      </c>
      <c r="Y124" s="64">
        <v>10</v>
      </c>
      <c r="Z124" s="26" t="s">
        <v>78</v>
      </c>
      <c r="AA124"/>
    </row>
    <row r="125" spans="1:27" x14ac:dyDescent="0.35">
      <c r="A125" s="65">
        <v>450</v>
      </c>
      <c r="B125" s="65" t="s">
        <v>319</v>
      </c>
      <c r="C125" s="65" t="s">
        <v>320</v>
      </c>
      <c r="D125" s="65" t="s">
        <v>193</v>
      </c>
      <c r="E125" s="65" t="s">
        <v>75</v>
      </c>
      <c r="F125" s="65" t="s">
        <v>92</v>
      </c>
      <c r="G125" s="65" t="s">
        <v>77</v>
      </c>
      <c r="H125" s="66">
        <v>0.38397445695058818</v>
      </c>
      <c r="I125" s="66">
        <v>0.20909070468408469</v>
      </c>
      <c r="J125" s="67">
        <v>24.961902357799882</v>
      </c>
      <c r="K125" s="67">
        <v>3.4122695769718101</v>
      </c>
      <c r="L125" s="67">
        <v>26.296401788496638</v>
      </c>
      <c r="M125" s="67">
        <v>14.753743196838101</v>
      </c>
      <c r="N125" s="67">
        <v>97.810896781122679</v>
      </c>
      <c r="O125" s="67">
        <v>85.696846154786115</v>
      </c>
      <c r="P125" s="67">
        <v>35.608956331194342</v>
      </c>
      <c r="Q125" s="67">
        <v>36.17421072992795</v>
      </c>
      <c r="R125" s="67">
        <v>51.121224897164794</v>
      </c>
      <c r="S125" s="67">
        <v>31.798251593826688</v>
      </c>
      <c r="T125" s="68">
        <v>26846.541000000001</v>
      </c>
      <c r="U125" s="68">
        <v>27533.133999999998</v>
      </c>
      <c r="V125" s="68">
        <v>28225.177</v>
      </c>
      <c r="W125" s="67">
        <v>22.891847021590888</v>
      </c>
      <c r="X125" s="68">
        <v>6461.26416015625</v>
      </c>
      <c r="Y125" s="64">
        <v>10</v>
      </c>
      <c r="Z125" s="26" t="s">
        <v>78</v>
      </c>
      <c r="AA125"/>
    </row>
    <row r="126" spans="1:27" x14ac:dyDescent="0.35">
      <c r="A126" s="65">
        <v>450</v>
      </c>
      <c r="B126" s="65" t="s">
        <v>319</v>
      </c>
      <c r="C126" s="65" t="s">
        <v>320</v>
      </c>
      <c r="D126" s="65" t="s">
        <v>193</v>
      </c>
      <c r="E126" s="65" t="s">
        <v>75</v>
      </c>
      <c r="F126" s="65" t="s">
        <v>92</v>
      </c>
      <c r="G126" s="65" t="s">
        <v>79</v>
      </c>
      <c r="H126" s="66">
        <v>0.38397445695058818</v>
      </c>
      <c r="I126" s="66">
        <v>0.4358938967090123</v>
      </c>
      <c r="J126" s="67">
        <v>35.032866387977265</v>
      </c>
      <c r="K126" s="67">
        <v>5.8966597518841706</v>
      </c>
      <c r="L126" s="67">
        <v>56.981853722683773</v>
      </c>
      <c r="M126" s="67">
        <v>31.261541411818637</v>
      </c>
      <c r="N126" s="67">
        <v>99.411531523089678</v>
      </c>
      <c r="O126" s="67">
        <v>96.314531614443283</v>
      </c>
      <c r="P126" s="67">
        <v>70.128784784533252</v>
      </c>
      <c r="Q126" s="67">
        <v>71.416969520012913</v>
      </c>
      <c r="R126" s="67">
        <v>81.284898258984143</v>
      </c>
      <c r="S126" s="67">
        <v>60.477776242803351</v>
      </c>
      <c r="T126" s="68">
        <v>26846.541000000001</v>
      </c>
      <c r="U126" s="68">
        <v>27533.133999999998</v>
      </c>
      <c r="V126" s="68">
        <v>28225.177</v>
      </c>
      <c r="W126" s="67">
        <v>77.108152978410814</v>
      </c>
      <c r="X126" s="68">
        <v>21763.912109375</v>
      </c>
      <c r="Y126" s="64">
        <v>10</v>
      </c>
      <c r="Z126" s="26" t="s">
        <v>78</v>
      </c>
      <c r="AA126"/>
    </row>
    <row r="127" spans="1:27" x14ac:dyDescent="0.35">
      <c r="A127" s="65">
        <v>454</v>
      </c>
      <c r="B127" s="65" t="s">
        <v>274</v>
      </c>
      <c r="C127" s="65" t="s">
        <v>275</v>
      </c>
      <c r="D127" s="65" t="s">
        <v>193</v>
      </c>
      <c r="E127" s="65" t="s">
        <v>75</v>
      </c>
      <c r="F127" s="65" t="s">
        <v>101</v>
      </c>
      <c r="G127" s="65" t="s">
        <v>77</v>
      </c>
      <c r="H127" s="66">
        <v>0.23109520423577251</v>
      </c>
      <c r="I127" s="66">
        <v>8.8939808690655903E-2</v>
      </c>
      <c r="J127" s="67">
        <v>17.840293467577357</v>
      </c>
      <c r="K127" s="67">
        <v>2.4403337271629097</v>
      </c>
      <c r="L127" s="67">
        <v>7.8106988039409204</v>
      </c>
      <c r="M127" s="67">
        <v>3.8408261022756998</v>
      </c>
      <c r="N127" s="67">
        <v>95.461381429773652</v>
      </c>
      <c r="O127" s="67">
        <v>56.832508080147683</v>
      </c>
      <c r="P127" s="67">
        <v>15.307123359587141</v>
      </c>
      <c r="Q127" s="67">
        <v>44.693501263452873</v>
      </c>
      <c r="R127" s="67">
        <v>25.819700366570792</v>
      </c>
      <c r="S127" s="67">
        <v>29.68338804002466</v>
      </c>
      <c r="T127" s="68">
        <v>19377.061000000002</v>
      </c>
      <c r="U127" s="68">
        <v>18867.337</v>
      </c>
      <c r="V127" s="68">
        <v>19377.061000000002</v>
      </c>
      <c r="W127" s="67">
        <v>15.48298552358283</v>
      </c>
      <c r="X127" s="68">
        <v>3000.1474609375</v>
      </c>
      <c r="Y127" s="64">
        <v>10</v>
      </c>
      <c r="Z127" s="26" t="s">
        <v>78</v>
      </c>
      <c r="AA127"/>
    </row>
    <row r="128" spans="1:27" x14ac:dyDescent="0.35">
      <c r="A128" s="65">
        <v>454</v>
      </c>
      <c r="B128" s="65" t="s">
        <v>274</v>
      </c>
      <c r="C128" s="65" t="s">
        <v>275</v>
      </c>
      <c r="D128" s="65" t="s">
        <v>193</v>
      </c>
      <c r="E128" s="65" t="s">
        <v>75</v>
      </c>
      <c r="F128" s="65" t="s">
        <v>101</v>
      </c>
      <c r="G128" s="65" t="s">
        <v>79</v>
      </c>
      <c r="H128" s="66">
        <v>0.23109520423577251</v>
      </c>
      <c r="I128" s="66">
        <v>0.25713717868268571</v>
      </c>
      <c r="J128" s="67">
        <v>25.448433169743712</v>
      </c>
      <c r="K128" s="67">
        <v>4.1911029890921903</v>
      </c>
      <c r="L128" s="67">
        <v>31.792045590452123</v>
      </c>
      <c r="M128" s="67">
        <v>9.0663777574534787</v>
      </c>
      <c r="N128" s="67">
        <v>99.363165489566825</v>
      </c>
      <c r="O128" s="67">
        <v>53.479583166175068</v>
      </c>
      <c r="P128" s="67">
        <v>38.423760508604758</v>
      </c>
      <c r="Q128" s="67">
        <v>86.902799752500727</v>
      </c>
      <c r="R128" s="67">
        <v>80.49628945938278</v>
      </c>
      <c r="S128" s="67">
        <v>60.481753994569111</v>
      </c>
      <c r="T128" s="68">
        <v>19377.061000000002</v>
      </c>
      <c r="U128" s="68">
        <v>18867.337</v>
      </c>
      <c r="V128" s="68">
        <v>19377.061000000002</v>
      </c>
      <c r="W128" s="67">
        <v>84.517014476416989</v>
      </c>
      <c r="X128" s="68">
        <v>16376.9130859375</v>
      </c>
      <c r="Y128" s="64">
        <v>10</v>
      </c>
      <c r="Z128" s="26" t="s">
        <v>78</v>
      </c>
      <c r="AA128"/>
    </row>
    <row r="129" spans="1:27" x14ac:dyDescent="0.35">
      <c r="A129" s="65">
        <v>462</v>
      </c>
      <c r="B129" s="65" t="s">
        <v>120</v>
      </c>
      <c r="C129" s="65" t="s">
        <v>121</v>
      </c>
      <c r="D129" s="65" t="s">
        <v>122</v>
      </c>
      <c r="E129" s="65" t="s">
        <v>82</v>
      </c>
      <c r="F129" s="65" t="s">
        <v>123</v>
      </c>
      <c r="G129" s="65" t="s">
        <v>77</v>
      </c>
      <c r="H129" s="66">
        <v>2.6540936227336001E-3</v>
      </c>
      <c r="I129" s="66">
        <v>1.7207364098712999E-3</v>
      </c>
      <c r="J129" s="67">
        <v>30.34349245935417</v>
      </c>
      <c r="K129" s="67">
        <v>1.42083190989685</v>
      </c>
      <c r="L129" s="67">
        <v>0.93494579559150004</v>
      </c>
      <c r="M129" s="67">
        <v>1.1274361878804</v>
      </c>
      <c r="N129" s="67">
        <v>0</v>
      </c>
      <c r="O129" s="67">
        <v>1.31819757834273</v>
      </c>
      <c r="P129" s="67">
        <v>0.85139680465393996</v>
      </c>
      <c r="Q129" s="67">
        <v>0.37167180871262001</v>
      </c>
      <c r="R129" s="67">
        <v>4.6078295574788095</v>
      </c>
      <c r="S129" s="67">
        <v>7.0117263749860007E-2</v>
      </c>
      <c r="T129" s="68">
        <v>472.44200000000001</v>
      </c>
      <c r="U129" s="68">
        <v>504.50799999999998</v>
      </c>
      <c r="V129" s="68">
        <v>514.43799999999999</v>
      </c>
      <c r="W129" s="67">
        <v>36.550161415743609</v>
      </c>
      <c r="X129" s="68">
        <v>188.02792358398438</v>
      </c>
      <c r="Y129" s="64">
        <v>10</v>
      </c>
      <c r="Z129" s="26" t="s">
        <v>78</v>
      </c>
      <c r="AA129"/>
    </row>
    <row r="130" spans="1:27" x14ac:dyDescent="0.35">
      <c r="A130" s="65">
        <v>462</v>
      </c>
      <c r="B130" s="65" t="s">
        <v>120</v>
      </c>
      <c r="C130" s="65" t="s">
        <v>121</v>
      </c>
      <c r="D130" s="65" t="s">
        <v>122</v>
      </c>
      <c r="E130" s="65" t="s">
        <v>82</v>
      </c>
      <c r="F130" s="65" t="s">
        <v>123</v>
      </c>
      <c r="G130" s="65" t="s">
        <v>79</v>
      </c>
      <c r="H130" s="66">
        <v>2.6540936227336001E-3</v>
      </c>
      <c r="I130" s="66">
        <v>3.1917523079226001E-3</v>
      </c>
      <c r="J130" s="67">
        <v>29.39158873628066</v>
      </c>
      <c r="K130" s="67">
        <v>1.6779467984623999</v>
      </c>
      <c r="L130" s="67">
        <v>3.7609854445967801</v>
      </c>
      <c r="M130" s="67">
        <v>1.39366117337378</v>
      </c>
      <c r="N130" s="67">
        <v>1.0554701339046899</v>
      </c>
      <c r="O130" s="67">
        <v>1.85670364680247</v>
      </c>
      <c r="P130" s="67">
        <v>1.9929341669286198</v>
      </c>
      <c r="Q130" s="67">
        <v>0.10213140169078999</v>
      </c>
      <c r="R130" s="67">
        <v>13.783714753113399</v>
      </c>
      <c r="S130" s="67">
        <v>0.14076278957060001</v>
      </c>
      <c r="T130" s="68">
        <v>472.44200000000001</v>
      </c>
      <c r="U130" s="68">
        <v>504.50799999999998</v>
      </c>
      <c r="V130" s="68">
        <v>514.43799999999999</v>
      </c>
      <c r="W130" s="67">
        <v>63.449838584256078</v>
      </c>
      <c r="X130" s="68">
        <v>326.41009521484375</v>
      </c>
      <c r="Y130" s="64">
        <v>10</v>
      </c>
      <c r="Z130" s="26" t="s">
        <v>78</v>
      </c>
      <c r="AA130"/>
    </row>
    <row r="131" spans="1:27" x14ac:dyDescent="0.35">
      <c r="A131" s="65">
        <v>466</v>
      </c>
      <c r="B131" s="65" t="s">
        <v>317</v>
      </c>
      <c r="C131" s="65" t="s">
        <v>318</v>
      </c>
      <c r="D131" s="65" t="s">
        <v>193</v>
      </c>
      <c r="E131" s="65" t="s">
        <v>82</v>
      </c>
      <c r="F131" s="65" t="s">
        <v>92</v>
      </c>
      <c r="G131" s="65" t="s">
        <v>77</v>
      </c>
      <c r="H131" s="66">
        <v>0.37606292160239169</v>
      </c>
      <c r="I131" s="66">
        <v>0.14010466972062491</v>
      </c>
      <c r="J131" s="67">
        <v>26.026616558250943</v>
      </c>
      <c r="K131" s="67">
        <v>6.5377754632144693</v>
      </c>
      <c r="L131" s="67">
        <v>17.25669277207513</v>
      </c>
      <c r="M131" s="67">
        <v>31.811870601909796</v>
      </c>
      <c r="N131" s="67">
        <v>98.14483126914493</v>
      </c>
      <c r="O131" s="67">
        <v>55.208709950126064</v>
      </c>
      <c r="P131" s="67">
        <v>8.7151933459433604</v>
      </c>
      <c r="Q131" s="67">
        <v>14.44384084231525</v>
      </c>
      <c r="R131" s="67">
        <v>29.907238949522309</v>
      </c>
      <c r="S131" s="67">
        <v>4.6625903232973993</v>
      </c>
      <c r="T131" s="68">
        <v>19934.297999999999</v>
      </c>
      <c r="U131" s="68">
        <v>20567.423999999999</v>
      </c>
      <c r="V131" s="68">
        <v>21224.04</v>
      </c>
      <c r="W131" s="67">
        <v>23.057731578939869</v>
      </c>
      <c r="X131" s="68">
        <v>4893.7822265625</v>
      </c>
      <c r="Y131" s="64">
        <v>10</v>
      </c>
      <c r="Z131" s="26" t="s">
        <v>78</v>
      </c>
      <c r="AA131"/>
    </row>
    <row r="132" spans="1:27" x14ac:dyDescent="0.35">
      <c r="A132" s="65">
        <v>466</v>
      </c>
      <c r="B132" s="65" t="s">
        <v>317</v>
      </c>
      <c r="C132" s="65" t="s">
        <v>318</v>
      </c>
      <c r="D132" s="65" t="s">
        <v>193</v>
      </c>
      <c r="E132" s="65" t="s">
        <v>82</v>
      </c>
      <c r="F132" s="65" t="s">
        <v>92</v>
      </c>
      <c r="G132" s="65" t="s">
        <v>79</v>
      </c>
      <c r="H132" s="66">
        <v>0.37606292160239169</v>
      </c>
      <c r="I132" s="66">
        <v>0.44677388642542559</v>
      </c>
      <c r="J132" s="67">
        <v>38.793128574735441</v>
      </c>
      <c r="K132" s="67">
        <v>14.26620641268277</v>
      </c>
      <c r="L132" s="67">
        <v>58.073874100456578</v>
      </c>
      <c r="M132" s="67">
        <v>56.852773596322095</v>
      </c>
      <c r="N132" s="67">
        <v>98.863020636271699</v>
      </c>
      <c r="O132" s="67">
        <v>70.450677368353482</v>
      </c>
      <c r="P132" s="67">
        <v>45.946894798472684</v>
      </c>
      <c r="Q132" s="67">
        <v>59.55453333902495</v>
      </c>
      <c r="R132" s="67">
        <v>84.898644219449722</v>
      </c>
      <c r="S132" s="67">
        <v>10.087927757913</v>
      </c>
      <c r="T132" s="68">
        <v>19934.297999999999</v>
      </c>
      <c r="U132" s="68">
        <v>20567.423999999999</v>
      </c>
      <c r="V132" s="68">
        <v>21224.04</v>
      </c>
      <c r="W132" s="67">
        <v>76.942268421059353</v>
      </c>
      <c r="X132" s="68">
        <v>16330.2578125</v>
      </c>
      <c r="Y132" s="64">
        <v>10</v>
      </c>
      <c r="Z132" s="26" t="s">
        <v>78</v>
      </c>
      <c r="AA132"/>
    </row>
    <row r="133" spans="1:27" x14ac:dyDescent="0.35">
      <c r="A133" s="65">
        <v>478</v>
      </c>
      <c r="B133" s="65" t="s">
        <v>305</v>
      </c>
      <c r="C133" s="65" t="s">
        <v>306</v>
      </c>
      <c r="D133" s="65" t="s">
        <v>193</v>
      </c>
      <c r="E133" s="65" t="s">
        <v>82</v>
      </c>
      <c r="F133" s="65" t="s">
        <v>219</v>
      </c>
      <c r="G133" s="65" t="s">
        <v>77</v>
      </c>
      <c r="H133" s="66">
        <v>0.32703724846102078</v>
      </c>
      <c r="I133" s="66">
        <v>0.1282167729659148</v>
      </c>
      <c r="J133" s="67">
        <v>23.951064169452959</v>
      </c>
      <c r="K133" s="67">
        <v>4.2209835405458103</v>
      </c>
      <c r="L133" s="67">
        <v>20.217139073574039</v>
      </c>
      <c r="M133" s="67">
        <v>34.068276622173563</v>
      </c>
      <c r="N133" s="67">
        <v>29.021297702508058</v>
      </c>
      <c r="O133" s="67">
        <v>26.99093139126278</v>
      </c>
      <c r="P133" s="67">
        <v>10.6321873199552</v>
      </c>
      <c r="Q133" s="67">
        <v>12.255511060903149</v>
      </c>
      <c r="R133" s="67">
        <v>30.319898528211382</v>
      </c>
      <c r="S133" s="67">
        <v>9.7485106992320691</v>
      </c>
      <c r="T133" s="68">
        <v>4614.9740000000002</v>
      </c>
      <c r="U133" s="68">
        <v>4383.8490000000002</v>
      </c>
      <c r="V133" s="68">
        <v>4498.6040000000003</v>
      </c>
      <c r="W133" s="67">
        <v>46.5907747180039</v>
      </c>
      <c r="X133" s="68">
        <v>2095.9345703125</v>
      </c>
      <c r="Y133" s="64">
        <v>10</v>
      </c>
      <c r="Z133" s="26" t="s">
        <v>78</v>
      </c>
      <c r="AA133"/>
    </row>
    <row r="134" spans="1:27" x14ac:dyDescent="0.35">
      <c r="A134" s="65">
        <v>478</v>
      </c>
      <c r="B134" s="65" t="s">
        <v>305</v>
      </c>
      <c r="C134" s="65" t="s">
        <v>306</v>
      </c>
      <c r="D134" s="65" t="s">
        <v>193</v>
      </c>
      <c r="E134" s="65" t="s">
        <v>82</v>
      </c>
      <c r="F134" s="65" t="s">
        <v>219</v>
      </c>
      <c r="G134" s="65" t="s">
        <v>79</v>
      </c>
      <c r="H134" s="66">
        <v>0.32703724846102078</v>
      </c>
      <c r="I134" s="66">
        <v>0.50047545008648386</v>
      </c>
      <c r="J134" s="67">
        <v>43.021118248051557</v>
      </c>
      <c r="K134" s="67">
        <v>7.3806274784351293</v>
      </c>
      <c r="L134" s="67">
        <v>64.259609745184164</v>
      </c>
      <c r="M134" s="67">
        <v>63.234432450337238</v>
      </c>
      <c r="N134" s="67">
        <v>82.693287660093787</v>
      </c>
      <c r="O134" s="67">
        <v>73.974905436547701</v>
      </c>
      <c r="P134" s="67">
        <v>53.61782727540011</v>
      </c>
      <c r="Q134" s="67">
        <v>92.292007653863465</v>
      </c>
      <c r="R134" s="67">
        <v>82.194061556790516</v>
      </c>
      <c r="S134" s="67">
        <v>36.408739963953018</v>
      </c>
      <c r="T134" s="68">
        <v>4614.9740000000002</v>
      </c>
      <c r="U134" s="68">
        <v>4383.8490000000002</v>
      </c>
      <c r="V134" s="68">
        <v>4498.6040000000003</v>
      </c>
      <c r="W134" s="67">
        <v>53.409225281996427</v>
      </c>
      <c r="X134" s="68">
        <v>2402.66943359375</v>
      </c>
      <c r="Y134" s="64">
        <v>10</v>
      </c>
      <c r="Z134" s="26" t="s">
        <v>78</v>
      </c>
      <c r="AA134"/>
    </row>
    <row r="135" spans="1:27" x14ac:dyDescent="0.35">
      <c r="A135" s="65">
        <v>484</v>
      </c>
      <c r="B135" s="65" t="s">
        <v>196</v>
      </c>
      <c r="C135" s="65" t="s">
        <v>197</v>
      </c>
      <c r="D135" s="65" t="s">
        <v>100</v>
      </c>
      <c r="E135" s="65" t="s">
        <v>151</v>
      </c>
      <c r="F135" s="65" t="s">
        <v>198</v>
      </c>
      <c r="G135" s="65" t="s">
        <v>77</v>
      </c>
      <c r="H135" s="66">
        <v>2.8053784493086199E-2</v>
      </c>
      <c r="I135" s="66">
        <v>2.4152401918190299E-2</v>
      </c>
      <c r="J135" s="67">
        <v>6.3568644399842</v>
      </c>
      <c r="K135" s="67"/>
      <c r="L135" s="67">
        <v>2.2087802274451702</v>
      </c>
      <c r="M135" s="67">
        <v>2.2699821164480003</v>
      </c>
      <c r="N135" s="67">
        <v>5.1220285788069804</v>
      </c>
      <c r="O135" s="67">
        <v>6.3709909563903002</v>
      </c>
      <c r="P135" s="67">
        <v>0.55656618106471001</v>
      </c>
      <c r="Q135" s="67">
        <v>0.43962470895124001</v>
      </c>
      <c r="R135" s="67">
        <v>12.788970993800769</v>
      </c>
      <c r="S135" s="67">
        <v>1.38826901655581</v>
      </c>
      <c r="T135" s="68">
        <v>125998.302</v>
      </c>
      <c r="U135" s="68">
        <v>125085.311</v>
      </c>
      <c r="V135" s="68">
        <v>125998.302</v>
      </c>
      <c r="W135" s="67">
        <v>76.894225445585946</v>
      </c>
      <c r="X135" s="68">
        <v>96885.421875</v>
      </c>
      <c r="Y135" s="64">
        <v>9</v>
      </c>
      <c r="Z135" s="26" t="s">
        <v>21</v>
      </c>
      <c r="AA135"/>
    </row>
    <row r="136" spans="1:27" x14ac:dyDescent="0.35">
      <c r="A136" s="65">
        <v>484</v>
      </c>
      <c r="B136" s="65" t="s">
        <v>196</v>
      </c>
      <c r="C136" s="65" t="s">
        <v>197</v>
      </c>
      <c r="D136" s="65" t="s">
        <v>100</v>
      </c>
      <c r="E136" s="65" t="s">
        <v>151</v>
      </c>
      <c r="F136" s="65" t="s">
        <v>198</v>
      </c>
      <c r="G136" s="65" t="s">
        <v>79</v>
      </c>
      <c r="H136" s="66">
        <v>2.8053784493086199E-2</v>
      </c>
      <c r="I136" s="66">
        <v>4.1037283079426098E-2</v>
      </c>
      <c r="J136" s="67">
        <v>7.7716486401732396</v>
      </c>
      <c r="K136" s="67"/>
      <c r="L136" s="67">
        <v>5.6828460435070998</v>
      </c>
      <c r="M136" s="67">
        <v>3.4106646964228595</v>
      </c>
      <c r="N136" s="67">
        <v>45.423004644765157</v>
      </c>
      <c r="O136" s="67">
        <v>21.599219169260479</v>
      </c>
      <c r="P136" s="67">
        <v>4.5362700721493896</v>
      </c>
      <c r="Q136" s="67">
        <v>0.40555975662952998</v>
      </c>
      <c r="R136" s="67">
        <v>37.512299699756753</v>
      </c>
      <c r="S136" s="67">
        <v>8.2298704904207902</v>
      </c>
      <c r="T136" s="68">
        <v>125998.302</v>
      </c>
      <c r="U136" s="68">
        <v>125085.311</v>
      </c>
      <c r="V136" s="68">
        <v>125998.302</v>
      </c>
      <c r="W136" s="67">
        <v>23.10577455441404</v>
      </c>
      <c r="X136" s="68">
        <v>29112.8828125</v>
      </c>
      <c r="Y136" s="64">
        <v>9</v>
      </c>
      <c r="Z136" s="26" t="s">
        <v>21</v>
      </c>
      <c r="AA136"/>
    </row>
    <row r="137" spans="1:27" x14ac:dyDescent="0.35">
      <c r="A137" s="65">
        <v>498</v>
      </c>
      <c r="B137" s="65" t="s">
        <v>132</v>
      </c>
      <c r="C137" s="65" t="s">
        <v>133</v>
      </c>
      <c r="D137" s="65" t="s">
        <v>74</v>
      </c>
      <c r="E137" s="65" t="s">
        <v>75</v>
      </c>
      <c r="F137" s="65" t="s">
        <v>86</v>
      </c>
      <c r="G137" s="65" t="s">
        <v>77</v>
      </c>
      <c r="H137" s="66">
        <v>3.5339051267230998E-3</v>
      </c>
      <c r="I137" s="66">
        <v>2.2508053436846001E-3</v>
      </c>
      <c r="J137" s="67">
        <v>0.99398535250758013</v>
      </c>
      <c r="K137" s="67">
        <v>0.34918979134640998</v>
      </c>
      <c r="L137" s="67">
        <v>1.8845727001872599</v>
      </c>
      <c r="M137" s="67">
        <v>0.86455541383290013</v>
      </c>
      <c r="N137" s="67">
        <v>0.73432362734058998</v>
      </c>
      <c r="O137" s="67">
        <v>15.93723208932294</v>
      </c>
      <c r="P137" s="67">
        <v>7.0257552335790203</v>
      </c>
      <c r="Q137" s="67">
        <v>0.18983394246682</v>
      </c>
      <c r="R137" s="67">
        <v>4.5337355330137505</v>
      </c>
      <c r="S137" s="67">
        <v>1.3653749157009201</v>
      </c>
      <c r="T137" s="68">
        <v>3507.1909999999998</v>
      </c>
      <c r="U137" s="68">
        <v>3109.491</v>
      </c>
      <c r="V137" s="68">
        <v>3084.8470000000002</v>
      </c>
      <c r="W137" s="67">
        <v>36.26770872027371</v>
      </c>
      <c r="X137" s="68">
        <v>1118.8033447265625</v>
      </c>
      <c r="Y137" s="64">
        <v>10</v>
      </c>
      <c r="Z137" s="26" t="s">
        <v>78</v>
      </c>
      <c r="AA137"/>
    </row>
    <row r="138" spans="1:27" x14ac:dyDescent="0.35">
      <c r="A138" s="65">
        <v>498</v>
      </c>
      <c r="B138" s="65" t="s">
        <v>132</v>
      </c>
      <c r="C138" s="65" t="s">
        <v>133</v>
      </c>
      <c r="D138" s="65" t="s">
        <v>74</v>
      </c>
      <c r="E138" s="65" t="s">
        <v>75</v>
      </c>
      <c r="F138" s="65" t="s">
        <v>86</v>
      </c>
      <c r="G138" s="65" t="s">
        <v>79</v>
      </c>
      <c r="H138" s="66">
        <v>3.5339051267230998E-3</v>
      </c>
      <c r="I138" s="66">
        <v>4.2640701381462002E-3</v>
      </c>
      <c r="J138" s="67">
        <v>2.1787817272134897</v>
      </c>
      <c r="K138" s="67">
        <v>0.61066086662021002</v>
      </c>
      <c r="L138" s="67">
        <v>3.47541983432308</v>
      </c>
      <c r="M138" s="67">
        <v>0.59567006018349999</v>
      </c>
      <c r="N138" s="67">
        <v>10.814287957408871</v>
      </c>
      <c r="O138" s="67">
        <v>39.581466850435362</v>
      </c>
      <c r="P138" s="67">
        <v>22.51178831480059</v>
      </c>
      <c r="Q138" s="67">
        <v>0.66225032298643005</v>
      </c>
      <c r="R138" s="67">
        <v>11.3022730903309</v>
      </c>
      <c r="S138" s="67">
        <v>3.9987935306336202</v>
      </c>
      <c r="T138" s="68">
        <v>3507.1909999999998</v>
      </c>
      <c r="U138" s="68">
        <v>3109.491</v>
      </c>
      <c r="V138" s="68">
        <v>3084.8470000000002</v>
      </c>
      <c r="W138" s="67">
        <v>63.732291279725715</v>
      </c>
      <c r="X138" s="68">
        <v>1966.043701171875</v>
      </c>
      <c r="Y138" s="64">
        <v>10</v>
      </c>
      <c r="Z138" s="26" t="s">
        <v>78</v>
      </c>
      <c r="AA138"/>
    </row>
    <row r="139" spans="1:27" x14ac:dyDescent="0.35">
      <c r="A139" s="65">
        <v>496</v>
      </c>
      <c r="B139" s="65" t="s">
        <v>199</v>
      </c>
      <c r="C139" s="65" t="s">
        <v>200</v>
      </c>
      <c r="D139" s="65" t="s">
        <v>116</v>
      </c>
      <c r="E139" s="65" t="s">
        <v>75</v>
      </c>
      <c r="F139" s="65" t="s">
        <v>92</v>
      </c>
      <c r="G139" s="65" t="s">
        <v>77</v>
      </c>
      <c r="H139" s="66">
        <v>2.81268202333581E-2</v>
      </c>
      <c r="I139" s="66">
        <v>1.1246450443038699E-2</v>
      </c>
      <c r="J139" s="67">
        <v>5.78118570344889</v>
      </c>
      <c r="K139" s="67">
        <v>1.28961244853084</v>
      </c>
      <c r="L139" s="67">
        <v>1.0643696078989799</v>
      </c>
      <c r="M139" s="67">
        <v>3.00839435249764</v>
      </c>
      <c r="N139" s="67">
        <v>32.359915019889563</v>
      </c>
      <c r="O139" s="67">
        <v>56.387620936589187</v>
      </c>
      <c r="P139" s="67">
        <v>13.96845811768341</v>
      </c>
      <c r="Q139" s="67">
        <v>0.21065542496922998</v>
      </c>
      <c r="R139" s="67">
        <v>27.629400166605411</v>
      </c>
      <c r="S139" s="67">
        <v>0.59080119708980006</v>
      </c>
      <c r="T139" s="68">
        <v>3163.991</v>
      </c>
      <c r="U139" s="68">
        <v>3232.43</v>
      </c>
      <c r="V139" s="68">
        <v>3294.335</v>
      </c>
      <c r="W139" s="67">
        <v>67.157599942481895</v>
      </c>
      <c r="X139" s="68">
        <v>2212.396240234375</v>
      </c>
      <c r="Y139" s="64">
        <v>10</v>
      </c>
      <c r="Z139" s="26" t="s">
        <v>78</v>
      </c>
      <c r="AA139"/>
    </row>
    <row r="140" spans="1:27" x14ac:dyDescent="0.35">
      <c r="A140" s="65">
        <v>496</v>
      </c>
      <c r="B140" s="65" t="s">
        <v>199</v>
      </c>
      <c r="C140" s="65" t="s">
        <v>200</v>
      </c>
      <c r="D140" s="65" t="s">
        <v>116</v>
      </c>
      <c r="E140" s="65" t="s">
        <v>75</v>
      </c>
      <c r="F140" s="65" t="s">
        <v>92</v>
      </c>
      <c r="G140" s="65" t="s">
        <v>79</v>
      </c>
      <c r="H140" s="66">
        <v>2.81268202333581E-2</v>
      </c>
      <c r="I140" s="66">
        <v>6.2644550949567904E-2</v>
      </c>
      <c r="J140" s="67">
        <v>6.8298907890819898</v>
      </c>
      <c r="K140" s="67">
        <v>1.29810761309523</v>
      </c>
      <c r="L140" s="67">
        <v>8.2491733613350888</v>
      </c>
      <c r="M140" s="67">
        <v>3.31409895304507</v>
      </c>
      <c r="N140" s="67">
        <v>86.916936086371933</v>
      </c>
      <c r="O140" s="67">
        <v>92.809211851232945</v>
      </c>
      <c r="P140" s="67">
        <v>51.745953988670003</v>
      </c>
      <c r="Q140" s="67">
        <v>5.3497347532508099</v>
      </c>
      <c r="R140" s="67">
        <v>61.054255035385431</v>
      </c>
      <c r="S140" s="67">
        <v>3.42497002124452</v>
      </c>
      <c r="T140" s="68">
        <v>3163.991</v>
      </c>
      <c r="U140" s="68">
        <v>3232.43</v>
      </c>
      <c r="V140" s="68">
        <v>3294.335</v>
      </c>
      <c r="W140" s="67">
        <v>32.842400057517899</v>
      </c>
      <c r="X140" s="68">
        <v>1081.938720703125</v>
      </c>
      <c r="Y140" s="64">
        <v>10</v>
      </c>
      <c r="Z140" s="26" t="s">
        <v>78</v>
      </c>
      <c r="AA140"/>
    </row>
    <row r="141" spans="1:27" x14ac:dyDescent="0.35">
      <c r="A141" s="65">
        <v>499</v>
      </c>
      <c r="B141" s="65" t="s">
        <v>134</v>
      </c>
      <c r="C141" s="65" t="s">
        <v>135</v>
      </c>
      <c r="D141" s="65" t="s">
        <v>74</v>
      </c>
      <c r="E141" s="65" t="s">
        <v>75</v>
      </c>
      <c r="F141" s="65" t="s">
        <v>92</v>
      </c>
      <c r="G141" s="65" t="s">
        <v>77</v>
      </c>
      <c r="H141" s="66">
        <v>4.8989004059961996E-3</v>
      </c>
      <c r="I141" s="66">
        <v>4.5813694138912E-3</v>
      </c>
      <c r="J141" s="67">
        <v>3.0094965098165503</v>
      </c>
      <c r="K141" s="67">
        <v>1.96067789200235</v>
      </c>
      <c r="L141" s="67">
        <v>1.6202781618840301</v>
      </c>
      <c r="M141" s="67">
        <v>1.1525261147578301</v>
      </c>
      <c r="N141" s="67">
        <v>29.072133567525849</v>
      </c>
      <c r="O141" s="67">
        <v>1.9900099949837899</v>
      </c>
      <c r="P141" s="67">
        <v>0.29111768236593</v>
      </c>
      <c r="Q141" s="67">
        <v>0.10839081377838</v>
      </c>
      <c r="R141" s="67">
        <v>2.3515417099762899</v>
      </c>
      <c r="S141" s="67">
        <v>0.11528448477236</v>
      </c>
      <c r="T141" s="68">
        <v>631.45500000000004</v>
      </c>
      <c r="U141" s="68">
        <v>630.39599999999996</v>
      </c>
      <c r="V141" s="68">
        <v>629.048</v>
      </c>
      <c r="W141" s="67">
        <v>64.786489206777659</v>
      </c>
      <c r="X141" s="68">
        <v>407.53811645507813</v>
      </c>
      <c r="Y141" s="64">
        <v>10</v>
      </c>
      <c r="Z141" s="26" t="s">
        <v>78</v>
      </c>
      <c r="AA141"/>
    </row>
    <row r="142" spans="1:27" x14ac:dyDescent="0.35">
      <c r="A142" s="65">
        <v>499</v>
      </c>
      <c r="B142" s="65" t="s">
        <v>134</v>
      </c>
      <c r="C142" s="65" t="s">
        <v>135</v>
      </c>
      <c r="D142" s="65" t="s">
        <v>74</v>
      </c>
      <c r="E142" s="65" t="s">
        <v>75</v>
      </c>
      <c r="F142" s="65" t="s">
        <v>92</v>
      </c>
      <c r="G142" s="65" t="s">
        <v>79</v>
      </c>
      <c r="H142" s="66">
        <v>4.8989004059961996E-3</v>
      </c>
      <c r="I142" s="66">
        <v>5.4830999853457997E-3</v>
      </c>
      <c r="J142" s="67">
        <v>1.22816741285662</v>
      </c>
      <c r="K142" s="67">
        <v>1.4868355712478101</v>
      </c>
      <c r="L142" s="67">
        <v>3.3020486649200902</v>
      </c>
      <c r="M142" s="67">
        <v>1.24294380067966</v>
      </c>
      <c r="N142" s="67">
        <v>58.254453024484867</v>
      </c>
      <c r="O142" s="67">
        <v>8.900739640950329</v>
      </c>
      <c r="P142" s="67">
        <v>2.37309829384612</v>
      </c>
      <c r="Q142" s="67">
        <v>0.14152273259353002</v>
      </c>
      <c r="R142" s="67">
        <v>5.8182708365556</v>
      </c>
      <c r="S142" s="67">
        <v>0.14007269455787</v>
      </c>
      <c r="T142" s="68">
        <v>631.45500000000004</v>
      </c>
      <c r="U142" s="68">
        <v>630.39599999999996</v>
      </c>
      <c r="V142" s="68">
        <v>629.048</v>
      </c>
      <c r="W142" s="67">
        <v>35.213510793222255</v>
      </c>
      <c r="X142" s="68">
        <v>221.5098876953125</v>
      </c>
      <c r="Y142" s="64">
        <v>10</v>
      </c>
      <c r="Z142" s="26" t="s">
        <v>78</v>
      </c>
      <c r="AA142"/>
    </row>
    <row r="143" spans="1:27" x14ac:dyDescent="0.35">
      <c r="A143" s="65">
        <v>504</v>
      </c>
      <c r="B143" s="65" t="s">
        <v>194</v>
      </c>
      <c r="C143" s="65" t="s">
        <v>195</v>
      </c>
      <c r="D143" s="65" t="s">
        <v>104</v>
      </c>
      <c r="E143" s="65" t="s">
        <v>144</v>
      </c>
      <c r="F143" s="65" t="s">
        <v>105</v>
      </c>
      <c r="G143" s="65" t="s">
        <v>77</v>
      </c>
      <c r="H143" s="66">
        <v>2.6696723441338499E-2</v>
      </c>
      <c r="I143" s="66">
        <v>5.0631907867931996E-3</v>
      </c>
      <c r="J143" s="67">
        <v>5.1356159186928698</v>
      </c>
      <c r="K143" s="67">
        <v>0.70527220690571002</v>
      </c>
      <c r="L143" s="67">
        <v>11.549757071365569</v>
      </c>
      <c r="M143" s="67">
        <v>2.4072629506504803</v>
      </c>
      <c r="N143" s="67">
        <v>8.1489773875979998E-2</v>
      </c>
      <c r="O143" s="67">
        <v>3.5325996827610799</v>
      </c>
      <c r="P143" s="67">
        <v>8.6714986618779388</v>
      </c>
      <c r="Q143" s="67">
        <v>0.38496780710026002</v>
      </c>
      <c r="R143" s="67">
        <v>5.64334589808327</v>
      </c>
      <c r="S143" s="67">
        <v>0.93196087252124005</v>
      </c>
      <c r="T143" s="68">
        <v>35927.510999999999</v>
      </c>
      <c r="U143" s="68">
        <v>36304.408000000003</v>
      </c>
      <c r="V143" s="68">
        <v>36688.771999999997</v>
      </c>
      <c r="W143" s="67">
        <v>61.784126817818141</v>
      </c>
      <c r="X143" s="68">
        <v>22667.837890625</v>
      </c>
      <c r="Y143" s="64">
        <v>10</v>
      </c>
      <c r="Z143" s="26" t="s">
        <v>78</v>
      </c>
      <c r="AA143"/>
    </row>
    <row r="144" spans="1:27" x14ac:dyDescent="0.35">
      <c r="A144" s="65">
        <v>504</v>
      </c>
      <c r="B144" s="65" t="s">
        <v>194</v>
      </c>
      <c r="C144" s="65" t="s">
        <v>195</v>
      </c>
      <c r="D144" s="65" t="s">
        <v>104</v>
      </c>
      <c r="E144" s="65" t="s">
        <v>144</v>
      </c>
      <c r="F144" s="65" t="s">
        <v>105</v>
      </c>
      <c r="G144" s="65" t="s">
        <v>79</v>
      </c>
      <c r="H144" s="66">
        <v>2.6696723441338499E-2</v>
      </c>
      <c r="I144" s="66">
        <v>6.1671952678517203E-2</v>
      </c>
      <c r="J144" s="67">
        <v>15.337012718535389</v>
      </c>
      <c r="K144" s="67">
        <v>1.7558732013574601</v>
      </c>
      <c r="L144" s="67">
        <v>30.699612460783893</v>
      </c>
      <c r="M144" s="67">
        <v>11.591149604667219</v>
      </c>
      <c r="N144" s="67">
        <v>9.7033140732677801</v>
      </c>
      <c r="O144" s="67">
        <v>13.568607703975729</v>
      </c>
      <c r="P144" s="67">
        <v>37.955689549199612</v>
      </c>
      <c r="Q144" s="67">
        <v>4.0091418100442899</v>
      </c>
      <c r="R144" s="67">
        <v>39.311539139189541</v>
      </c>
      <c r="S144" s="67">
        <v>4.1381382922977803</v>
      </c>
      <c r="T144" s="68">
        <v>35927.510999999999</v>
      </c>
      <c r="U144" s="68">
        <v>36304.408000000003</v>
      </c>
      <c r="V144" s="68">
        <v>36688.771999999997</v>
      </c>
      <c r="W144" s="67">
        <v>38.215873182183138</v>
      </c>
      <c r="X144" s="68">
        <v>14020.9345703125</v>
      </c>
      <c r="Y144" s="64">
        <v>10</v>
      </c>
      <c r="Z144" s="26" t="s">
        <v>78</v>
      </c>
      <c r="AA144"/>
    </row>
    <row r="145" spans="1:27" x14ac:dyDescent="0.35">
      <c r="A145" s="65">
        <v>508</v>
      </c>
      <c r="B145" s="65" t="s">
        <v>323</v>
      </c>
      <c r="C145" s="65" t="s">
        <v>324</v>
      </c>
      <c r="D145" s="65" t="s">
        <v>193</v>
      </c>
      <c r="E145" s="65" t="s">
        <v>82</v>
      </c>
      <c r="F145" s="65" t="s">
        <v>119</v>
      </c>
      <c r="G145" s="65" t="s">
        <v>77</v>
      </c>
      <c r="H145" s="66">
        <v>0.41695541215145782</v>
      </c>
      <c r="I145" s="66">
        <v>0.20776558730231121</v>
      </c>
      <c r="J145" s="67">
        <v>31.469123783222692</v>
      </c>
      <c r="K145" s="67">
        <v>7.4002724069729009</v>
      </c>
      <c r="L145" s="67">
        <v>20.439053560449992</v>
      </c>
      <c r="M145" s="67">
        <v>18.75856039143455</v>
      </c>
      <c r="N145" s="67">
        <v>90.376860021996208</v>
      </c>
      <c r="O145" s="67">
        <v>52.303371380335804</v>
      </c>
      <c r="P145" s="67">
        <v>25.515312635324648</v>
      </c>
      <c r="Q145" s="67">
        <v>40.763494335819622</v>
      </c>
      <c r="R145" s="67">
        <v>54.827496253796049</v>
      </c>
      <c r="S145" s="67">
        <v>27.976465773032849</v>
      </c>
      <c r="T145" s="68">
        <v>23760.420999999998</v>
      </c>
      <c r="U145" s="68">
        <v>30285.595000000001</v>
      </c>
      <c r="V145" s="68">
        <v>31178.239000000001</v>
      </c>
      <c r="W145" s="67">
        <v>31.157894608710929</v>
      </c>
      <c r="X145" s="68">
        <v>9714.482421875</v>
      </c>
      <c r="Y145" s="64">
        <v>10</v>
      </c>
      <c r="Z145" s="26" t="s">
        <v>78</v>
      </c>
      <c r="AA145"/>
    </row>
    <row r="146" spans="1:27" x14ac:dyDescent="0.35">
      <c r="A146" s="65">
        <v>508</v>
      </c>
      <c r="B146" s="65" t="s">
        <v>323</v>
      </c>
      <c r="C146" s="65" t="s">
        <v>324</v>
      </c>
      <c r="D146" s="65" t="s">
        <v>193</v>
      </c>
      <c r="E146" s="65" t="s">
        <v>82</v>
      </c>
      <c r="F146" s="65" t="s">
        <v>119</v>
      </c>
      <c r="G146" s="65" t="s">
        <v>79</v>
      </c>
      <c r="H146" s="66">
        <v>0.41695541215145782</v>
      </c>
      <c r="I146" s="66">
        <v>0.51163459836777081</v>
      </c>
      <c r="J146" s="67">
        <v>44.417421712047975</v>
      </c>
      <c r="K146" s="67">
        <v>8.7728305704701715</v>
      </c>
      <c r="L146" s="67">
        <v>64.736800053728317</v>
      </c>
      <c r="M146" s="67">
        <v>36.378789443366649</v>
      </c>
      <c r="N146" s="67">
        <v>99.209094460656047</v>
      </c>
      <c r="O146" s="67">
        <v>87.170768519328306</v>
      </c>
      <c r="P146" s="67">
        <v>78.514369871786656</v>
      </c>
      <c r="Q146" s="67">
        <v>93.847583047644619</v>
      </c>
      <c r="R146" s="67">
        <v>93.854215961286414</v>
      </c>
      <c r="S146" s="67">
        <v>55.928964889158316</v>
      </c>
      <c r="T146" s="68">
        <v>23760.420999999998</v>
      </c>
      <c r="U146" s="68">
        <v>30285.595000000001</v>
      </c>
      <c r="V146" s="68">
        <v>31178.239000000001</v>
      </c>
      <c r="W146" s="67">
        <v>68.842105391288655</v>
      </c>
      <c r="X146" s="68">
        <v>21463.755859375</v>
      </c>
      <c r="Y146" s="64">
        <v>10</v>
      </c>
      <c r="Z146" s="26" t="s">
        <v>78</v>
      </c>
      <c r="AA146"/>
    </row>
    <row r="147" spans="1:27" x14ac:dyDescent="0.35">
      <c r="A147" s="65">
        <v>104</v>
      </c>
      <c r="B147" s="65" t="s">
        <v>255</v>
      </c>
      <c r="C147" s="65" t="s">
        <v>256</v>
      </c>
      <c r="D147" s="65" t="s">
        <v>116</v>
      </c>
      <c r="E147" s="65" t="s">
        <v>82</v>
      </c>
      <c r="F147" s="65" t="s">
        <v>83</v>
      </c>
      <c r="G147" s="65" t="s">
        <v>77</v>
      </c>
      <c r="H147" s="66">
        <v>0.17584622453505799</v>
      </c>
      <c r="I147" s="66">
        <v>4.9829217287319302E-2</v>
      </c>
      <c r="J147" s="67">
        <v>19.302611641072652</v>
      </c>
      <c r="K147" s="67">
        <v>1.5442035825921601</v>
      </c>
      <c r="L147" s="67">
        <v>8.9419153949954886</v>
      </c>
      <c r="M147" s="67">
        <v>6.1584012913053297</v>
      </c>
      <c r="N147" s="67">
        <v>41.940483626972238</v>
      </c>
      <c r="O147" s="67">
        <v>34.389913984681009</v>
      </c>
      <c r="P147" s="67">
        <v>12.38777980136725</v>
      </c>
      <c r="Q147" s="67">
        <v>7.3856322733004705</v>
      </c>
      <c r="R147" s="67">
        <v>49.434532195309764</v>
      </c>
      <c r="S147" s="67">
        <v>5.4346841723572803</v>
      </c>
      <c r="T147" s="68">
        <v>51892.349000000002</v>
      </c>
      <c r="U147" s="68">
        <v>53040.212</v>
      </c>
      <c r="V147" s="68">
        <v>53423.197999999997</v>
      </c>
      <c r="W147" s="67">
        <v>26.498680312183748</v>
      </c>
      <c r="X147" s="68">
        <v>14156.4423828125</v>
      </c>
      <c r="Y147" s="64">
        <v>10</v>
      </c>
      <c r="Z147" s="26" t="s">
        <v>78</v>
      </c>
      <c r="AA147"/>
    </row>
    <row r="148" spans="1:27" x14ac:dyDescent="0.35">
      <c r="A148" s="65">
        <v>104</v>
      </c>
      <c r="B148" s="65" t="s">
        <v>255</v>
      </c>
      <c r="C148" s="65" t="s">
        <v>256</v>
      </c>
      <c r="D148" s="65" t="s">
        <v>116</v>
      </c>
      <c r="E148" s="65" t="s">
        <v>82</v>
      </c>
      <c r="F148" s="65" t="s">
        <v>83</v>
      </c>
      <c r="G148" s="65" t="s">
        <v>79</v>
      </c>
      <c r="H148" s="66">
        <v>0.17584622453505799</v>
      </c>
      <c r="I148" s="66">
        <v>0.22127784947919099</v>
      </c>
      <c r="J148" s="67">
        <v>25.686619451771943</v>
      </c>
      <c r="K148" s="67">
        <v>2.5534014078556599</v>
      </c>
      <c r="L148" s="67">
        <v>35.944062010072393</v>
      </c>
      <c r="M148" s="67">
        <v>11.744822190688211</v>
      </c>
      <c r="N148" s="67">
        <v>90.647328688628818</v>
      </c>
      <c r="O148" s="67">
        <v>57.124777929707534</v>
      </c>
      <c r="P148" s="67">
        <v>27.721575127767316</v>
      </c>
      <c r="Q148" s="67">
        <v>56.43535647850797</v>
      </c>
      <c r="R148" s="67">
        <v>81.680633431504376</v>
      </c>
      <c r="S148" s="67">
        <v>25.692000395478658</v>
      </c>
      <c r="T148" s="68">
        <v>51892.349000000002</v>
      </c>
      <c r="U148" s="68">
        <v>53040.212</v>
      </c>
      <c r="V148" s="68">
        <v>53423.197999999997</v>
      </c>
      <c r="W148" s="67">
        <v>73.50131968781767</v>
      </c>
      <c r="X148" s="68">
        <v>39266.75390625</v>
      </c>
      <c r="Y148" s="64">
        <v>10</v>
      </c>
      <c r="Z148" s="26" t="s">
        <v>78</v>
      </c>
      <c r="AA148"/>
    </row>
    <row r="149" spans="1:27" x14ac:dyDescent="0.35">
      <c r="A149" s="65">
        <v>516</v>
      </c>
      <c r="B149" s="65" t="s">
        <v>261</v>
      </c>
      <c r="C149" s="65" t="s">
        <v>262</v>
      </c>
      <c r="D149" s="65" t="s">
        <v>193</v>
      </c>
      <c r="E149" s="65" t="s">
        <v>82</v>
      </c>
      <c r="F149" s="65" t="s">
        <v>263</v>
      </c>
      <c r="G149" s="65" t="s">
        <v>77</v>
      </c>
      <c r="H149" s="66">
        <v>0.18473453488536001</v>
      </c>
      <c r="I149" s="66">
        <v>7.4219556112099502E-2</v>
      </c>
      <c r="J149" s="67">
        <v>32.226330794747632</v>
      </c>
      <c r="K149" s="67">
        <v>2.81266760033333</v>
      </c>
      <c r="L149" s="67">
        <v>3.3323586263757301</v>
      </c>
      <c r="M149" s="67">
        <v>6.0222646127679198</v>
      </c>
      <c r="N149" s="67">
        <v>25.77423692076276</v>
      </c>
      <c r="O149" s="67">
        <v>47.647599325331718</v>
      </c>
      <c r="P149" s="67">
        <v>6.9226091126702398</v>
      </c>
      <c r="Q149" s="67">
        <v>26.68361725853114</v>
      </c>
      <c r="R149" s="67">
        <v>26.71622217232802</v>
      </c>
      <c r="S149" s="67">
        <v>11.31500086912145</v>
      </c>
      <c r="T149" s="68">
        <v>2204.5100000000002</v>
      </c>
      <c r="U149" s="68">
        <v>2446.6439999999998</v>
      </c>
      <c r="V149" s="68">
        <v>2489.098</v>
      </c>
      <c r="W149" s="67">
        <v>46.507155730909801</v>
      </c>
      <c r="X149" s="68">
        <v>1157.608642578125</v>
      </c>
      <c r="Y149" s="64">
        <v>10</v>
      </c>
      <c r="Z149" s="26" t="s">
        <v>78</v>
      </c>
      <c r="AA149"/>
    </row>
    <row r="150" spans="1:27" x14ac:dyDescent="0.35">
      <c r="A150" s="65">
        <v>516</v>
      </c>
      <c r="B150" s="65" t="s">
        <v>261</v>
      </c>
      <c r="C150" s="65" t="s">
        <v>262</v>
      </c>
      <c r="D150" s="65" t="s">
        <v>193</v>
      </c>
      <c r="E150" s="65" t="s">
        <v>82</v>
      </c>
      <c r="F150" s="65" t="s">
        <v>263</v>
      </c>
      <c r="G150" s="65" t="s">
        <v>79</v>
      </c>
      <c r="H150" s="66">
        <v>0.18473453488536001</v>
      </c>
      <c r="I150" s="66">
        <v>0.28081724274346692</v>
      </c>
      <c r="J150" s="67">
        <v>51.777280717099018</v>
      </c>
      <c r="K150" s="67">
        <v>5.51631597135892</v>
      </c>
      <c r="L150" s="67">
        <v>12.008107153179159</v>
      </c>
      <c r="M150" s="67">
        <v>11.29218499240447</v>
      </c>
      <c r="N150" s="67">
        <v>93.484361140776599</v>
      </c>
      <c r="O150" s="67">
        <v>83.533684885540453</v>
      </c>
      <c r="P150" s="67">
        <v>44.29497802061487</v>
      </c>
      <c r="Q150" s="67">
        <v>82.665080189714914</v>
      </c>
      <c r="R150" s="67">
        <v>66.195665645678048</v>
      </c>
      <c r="S150" s="67">
        <v>28.286172472371916</v>
      </c>
      <c r="T150" s="68">
        <v>2204.5100000000002</v>
      </c>
      <c r="U150" s="68">
        <v>2446.6439999999998</v>
      </c>
      <c r="V150" s="68">
        <v>2489.098</v>
      </c>
      <c r="W150" s="67">
        <v>53.492844269090256</v>
      </c>
      <c r="X150" s="68">
        <v>1331.4892578125</v>
      </c>
      <c r="Y150" s="64">
        <v>10</v>
      </c>
      <c r="Z150" s="26" t="s">
        <v>78</v>
      </c>
      <c r="AA150"/>
    </row>
    <row r="151" spans="1:27" x14ac:dyDescent="0.35">
      <c r="A151" s="65">
        <v>524</v>
      </c>
      <c r="B151" s="65" t="s">
        <v>225</v>
      </c>
      <c r="C151" s="65" t="s">
        <v>226</v>
      </c>
      <c r="D151" s="65" t="s">
        <v>122</v>
      </c>
      <c r="E151" s="65" t="s">
        <v>75</v>
      </c>
      <c r="F151" s="65" t="s">
        <v>76</v>
      </c>
      <c r="G151" s="65" t="s">
        <v>77</v>
      </c>
      <c r="H151" s="66">
        <v>7.43989020451057E-2</v>
      </c>
      <c r="I151" s="66">
        <v>5.2732064141784801E-2</v>
      </c>
      <c r="J151" s="67">
        <v>16.46066621748902</v>
      </c>
      <c r="K151" s="67">
        <v>1.5993643762116199</v>
      </c>
      <c r="L151" s="67">
        <v>14.09544048421029</v>
      </c>
      <c r="M151" s="67">
        <v>4.1398995168959996</v>
      </c>
      <c r="N151" s="67">
        <v>44.02257595507978</v>
      </c>
      <c r="O151" s="67">
        <v>23.656784172867269</v>
      </c>
      <c r="P151" s="67">
        <v>5.6208215399530292</v>
      </c>
      <c r="Q151" s="67">
        <v>5.7751586593945401</v>
      </c>
      <c r="R151" s="67">
        <v>44.429251379853199</v>
      </c>
      <c r="S151" s="67">
        <v>13.922412524633391</v>
      </c>
      <c r="T151" s="68">
        <v>28832.495999999999</v>
      </c>
      <c r="U151" s="68">
        <v>28832.495999999999</v>
      </c>
      <c r="V151" s="68">
        <v>29348.627</v>
      </c>
      <c r="W151" s="67">
        <v>67.343616748061891</v>
      </c>
      <c r="X151" s="68">
        <v>19764.427734375</v>
      </c>
      <c r="Y151" s="64">
        <v>10</v>
      </c>
      <c r="Z151" s="26" t="s">
        <v>78</v>
      </c>
      <c r="AA151"/>
    </row>
    <row r="152" spans="1:27" x14ac:dyDescent="0.35">
      <c r="A152" s="65">
        <v>524</v>
      </c>
      <c r="B152" s="65" t="s">
        <v>225</v>
      </c>
      <c r="C152" s="65" t="s">
        <v>226</v>
      </c>
      <c r="D152" s="65" t="s">
        <v>122</v>
      </c>
      <c r="E152" s="65" t="s">
        <v>75</v>
      </c>
      <c r="F152" s="65" t="s">
        <v>76</v>
      </c>
      <c r="G152" s="65" t="s">
        <v>79</v>
      </c>
      <c r="H152" s="66">
        <v>7.43989020451057E-2</v>
      </c>
      <c r="I152" s="66">
        <v>0.1190800051742172</v>
      </c>
      <c r="J152" s="67">
        <v>22.482978468808078</v>
      </c>
      <c r="K152" s="67">
        <v>1.9053184389881102</v>
      </c>
      <c r="L152" s="67">
        <v>25.747652828091113</v>
      </c>
      <c r="M152" s="67">
        <v>6.1333684043050001</v>
      </c>
      <c r="N152" s="67">
        <v>83.126064207790535</v>
      </c>
      <c r="O152" s="67">
        <v>16.699954702257237</v>
      </c>
      <c r="P152" s="67">
        <v>8.4618862841736799</v>
      </c>
      <c r="Q152" s="67">
        <v>19.167562103833859</v>
      </c>
      <c r="R152" s="67">
        <v>79.941045249499609</v>
      </c>
      <c r="S152" s="67">
        <v>33.421903133099399</v>
      </c>
      <c r="T152" s="68">
        <v>28832.495999999999</v>
      </c>
      <c r="U152" s="68">
        <v>28832.495999999999</v>
      </c>
      <c r="V152" s="68">
        <v>29348.627</v>
      </c>
      <c r="W152" s="67">
        <v>32.656383251937996</v>
      </c>
      <c r="X152" s="68">
        <v>9584.2001953125</v>
      </c>
      <c r="Y152" s="64">
        <v>10</v>
      </c>
      <c r="Z152" s="26" t="s">
        <v>78</v>
      </c>
      <c r="AA152"/>
    </row>
    <row r="153" spans="1:27" x14ac:dyDescent="0.35">
      <c r="A153" s="65">
        <v>558</v>
      </c>
      <c r="B153" s="65" t="s">
        <v>227</v>
      </c>
      <c r="C153" s="65" t="s">
        <v>228</v>
      </c>
      <c r="D153" s="65" t="s">
        <v>100</v>
      </c>
      <c r="E153" s="65" t="s">
        <v>82</v>
      </c>
      <c r="F153" s="65" t="s">
        <v>156</v>
      </c>
      <c r="G153" s="65" t="s">
        <v>77</v>
      </c>
      <c r="H153" s="66">
        <v>7.4494891669934504E-2</v>
      </c>
      <c r="I153" s="66">
        <v>9.5289464338700006E-3</v>
      </c>
      <c r="J153" s="67">
        <v>5.5066669094799998</v>
      </c>
      <c r="K153" s="67">
        <v>0.69823449076325994</v>
      </c>
      <c r="L153" s="67">
        <v>5.2528943886556902</v>
      </c>
      <c r="M153" s="67">
        <v>1.18789495736805</v>
      </c>
      <c r="N153" s="67">
        <v>30.63316683184965</v>
      </c>
      <c r="O153" s="67">
        <v>2.62281135317544</v>
      </c>
      <c r="P153" s="67">
        <v>8.1358399729752602</v>
      </c>
      <c r="Q153" s="67">
        <v>1.42247607491063</v>
      </c>
      <c r="R153" s="67">
        <v>24.109795739681537</v>
      </c>
      <c r="S153" s="67">
        <v>4.8612070388382698</v>
      </c>
      <c r="T153" s="68">
        <v>6030.607</v>
      </c>
      <c r="U153" s="68">
        <v>6663.924</v>
      </c>
      <c r="V153" s="68">
        <v>6755.8950000000004</v>
      </c>
      <c r="W153" s="67">
        <v>56.585005467877245</v>
      </c>
      <c r="X153" s="68">
        <v>3822.823486328125</v>
      </c>
      <c r="Y153" s="64">
        <v>10</v>
      </c>
      <c r="Z153" s="26" t="s">
        <v>78</v>
      </c>
      <c r="AA153"/>
    </row>
    <row r="154" spans="1:27" x14ac:dyDescent="0.35">
      <c r="A154" s="65">
        <v>558</v>
      </c>
      <c r="B154" s="65" t="s">
        <v>227</v>
      </c>
      <c r="C154" s="65" t="s">
        <v>228</v>
      </c>
      <c r="D154" s="65" t="s">
        <v>100</v>
      </c>
      <c r="E154" s="65" t="s">
        <v>82</v>
      </c>
      <c r="F154" s="65" t="s">
        <v>156</v>
      </c>
      <c r="G154" s="65" t="s">
        <v>79</v>
      </c>
      <c r="H154" s="66">
        <v>7.4494891669934504E-2</v>
      </c>
      <c r="I154" s="66">
        <v>0.15916836464915049</v>
      </c>
      <c r="J154" s="67">
        <v>10.999879058007449</v>
      </c>
      <c r="K154" s="67">
        <v>1.40952118225699</v>
      </c>
      <c r="L154" s="67">
        <v>31.10867564328715</v>
      </c>
      <c r="M154" s="67">
        <v>8.3695540425931299</v>
      </c>
      <c r="N154" s="67">
        <v>91.869740051336464</v>
      </c>
      <c r="O154" s="67">
        <v>19.708413705308089</v>
      </c>
      <c r="P154" s="67">
        <v>64.933764440909073</v>
      </c>
      <c r="Q154" s="67">
        <v>44.756122781466921</v>
      </c>
      <c r="R154" s="67">
        <v>62.180619825010744</v>
      </c>
      <c r="S154" s="67">
        <v>28.557575253903028</v>
      </c>
      <c r="T154" s="68">
        <v>6030.607</v>
      </c>
      <c r="U154" s="68">
        <v>6663.924</v>
      </c>
      <c r="V154" s="68">
        <v>6755.8950000000004</v>
      </c>
      <c r="W154" s="67">
        <v>43.414994532122755</v>
      </c>
      <c r="X154" s="68">
        <v>2933.071533203125</v>
      </c>
      <c r="Y154" s="64">
        <v>10</v>
      </c>
      <c r="Z154" s="26" t="s">
        <v>78</v>
      </c>
      <c r="AA154"/>
    </row>
    <row r="155" spans="1:27" x14ac:dyDescent="0.35">
      <c r="A155" s="65">
        <v>562</v>
      </c>
      <c r="B155" s="65" t="s">
        <v>333</v>
      </c>
      <c r="C155" s="65" t="s">
        <v>334</v>
      </c>
      <c r="D155" s="65" t="s">
        <v>193</v>
      </c>
      <c r="E155" s="65" t="s">
        <v>82</v>
      </c>
      <c r="F155" s="65" t="s">
        <v>86</v>
      </c>
      <c r="G155" s="65" t="s">
        <v>77</v>
      </c>
      <c r="H155" s="66">
        <v>0.60127981222056881</v>
      </c>
      <c r="I155" s="66">
        <v>0.30031482618180971</v>
      </c>
      <c r="J155" s="67">
        <v>43.720496703887214</v>
      </c>
      <c r="K155" s="67">
        <v>9.3902608785732511</v>
      </c>
      <c r="L155" s="67">
        <v>37.809029530283908</v>
      </c>
      <c r="M155" s="67">
        <v>32.666621832550021</v>
      </c>
      <c r="N155" s="67">
        <v>94.918837801014547</v>
      </c>
      <c r="O155" s="67">
        <v>59.565442507157243</v>
      </c>
      <c r="P155" s="67">
        <v>20.588576224244981</v>
      </c>
      <c r="Q155" s="67">
        <v>38.101416326645634</v>
      </c>
      <c r="R155" s="67">
        <v>64.25264682657928</v>
      </c>
      <c r="S155" s="67">
        <v>19.800261982191021</v>
      </c>
      <c r="T155" s="68">
        <v>17954.406999999999</v>
      </c>
      <c r="U155" s="68">
        <v>23443.393</v>
      </c>
      <c r="V155" s="68">
        <v>24333.638999999999</v>
      </c>
      <c r="W155" s="67">
        <v>15.766114213665189</v>
      </c>
      <c r="X155" s="68">
        <v>3836.46923828125</v>
      </c>
      <c r="Y155" s="64">
        <v>10</v>
      </c>
      <c r="Z155" s="26" t="s">
        <v>78</v>
      </c>
      <c r="AA155"/>
    </row>
    <row r="156" spans="1:27" x14ac:dyDescent="0.35">
      <c r="A156" s="65">
        <v>562</v>
      </c>
      <c r="B156" s="65" t="s">
        <v>333</v>
      </c>
      <c r="C156" s="65" t="s">
        <v>334</v>
      </c>
      <c r="D156" s="65" t="s">
        <v>193</v>
      </c>
      <c r="E156" s="65" t="s">
        <v>82</v>
      </c>
      <c r="F156" s="65" t="s">
        <v>86</v>
      </c>
      <c r="G156" s="65" t="s">
        <v>79</v>
      </c>
      <c r="H156" s="66">
        <v>0.60127981222056881</v>
      </c>
      <c r="I156" s="66">
        <v>0.65761163521443355</v>
      </c>
      <c r="J156" s="67">
        <v>62.873612900926148</v>
      </c>
      <c r="K156" s="67">
        <v>20.882173019765499</v>
      </c>
      <c r="L156" s="67">
        <v>82.034052882313119</v>
      </c>
      <c r="M156" s="67">
        <v>63.343216970145988</v>
      </c>
      <c r="N156" s="67">
        <v>99.31812772105782</v>
      </c>
      <c r="O156" s="67">
        <v>95.119537275377141</v>
      </c>
      <c r="P156" s="67">
        <v>69.008420504341245</v>
      </c>
      <c r="Q156" s="67">
        <v>93.898013466707354</v>
      </c>
      <c r="R156" s="67">
        <v>99.122155918087756</v>
      </c>
      <c r="S156" s="67">
        <v>51.764501975458785</v>
      </c>
      <c r="T156" s="68">
        <v>17954.406999999999</v>
      </c>
      <c r="U156" s="68">
        <v>23443.393</v>
      </c>
      <c r="V156" s="68">
        <v>24333.638999999999</v>
      </c>
      <c r="W156" s="67">
        <v>84.23388578633471</v>
      </c>
      <c r="X156" s="68">
        <v>20497.169921875</v>
      </c>
      <c r="Y156" s="64">
        <v>10</v>
      </c>
      <c r="Z156" s="26" t="s">
        <v>78</v>
      </c>
      <c r="AA156"/>
    </row>
    <row r="157" spans="1:27" x14ac:dyDescent="0.35">
      <c r="A157" s="65">
        <v>566</v>
      </c>
      <c r="B157" s="65" t="s">
        <v>284</v>
      </c>
      <c r="C157" s="65" t="s">
        <v>285</v>
      </c>
      <c r="D157" s="65" t="s">
        <v>193</v>
      </c>
      <c r="E157" s="65" t="s">
        <v>82</v>
      </c>
      <c r="F157" s="65" t="s">
        <v>92</v>
      </c>
      <c r="G157" s="65" t="s">
        <v>77</v>
      </c>
      <c r="H157" s="66">
        <v>0.25438964241192652</v>
      </c>
      <c r="I157" s="66">
        <v>0.1063726073454186</v>
      </c>
      <c r="J157" s="67">
        <v>34.085611616689448</v>
      </c>
      <c r="K157" s="67">
        <v>9.3955677772926407</v>
      </c>
      <c r="L157" s="67">
        <v>6.5638585429746499</v>
      </c>
      <c r="M157" s="67">
        <v>10.94692998789677</v>
      </c>
      <c r="N157" s="67">
        <v>56.581898378014181</v>
      </c>
      <c r="O157" s="67">
        <v>56.730043333005817</v>
      </c>
      <c r="P157" s="67">
        <v>32.1168730794532</v>
      </c>
      <c r="Q157" s="67">
        <v>17.792207726391709</v>
      </c>
      <c r="R157" s="67">
        <v>17.361868093241249</v>
      </c>
      <c r="S157" s="67">
        <v>9.8419990518123299</v>
      </c>
      <c r="T157" s="68">
        <v>198387.62299999999</v>
      </c>
      <c r="U157" s="68">
        <v>203304.492</v>
      </c>
      <c r="V157" s="68">
        <v>208327.405</v>
      </c>
      <c r="W157" s="67">
        <v>44.26043500175129</v>
      </c>
      <c r="X157" s="68">
        <v>92206.6171875</v>
      </c>
      <c r="Y157" s="64">
        <v>10</v>
      </c>
      <c r="Z157" s="26" t="s">
        <v>78</v>
      </c>
      <c r="AA157"/>
    </row>
    <row r="158" spans="1:27" x14ac:dyDescent="0.35">
      <c r="A158" s="65">
        <v>566</v>
      </c>
      <c r="B158" s="65" t="s">
        <v>284</v>
      </c>
      <c r="C158" s="65" t="s">
        <v>285</v>
      </c>
      <c r="D158" s="65" t="s">
        <v>193</v>
      </c>
      <c r="E158" s="65" t="s">
        <v>82</v>
      </c>
      <c r="F158" s="65" t="s">
        <v>92</v>
      </c>
      <c r="G158" s="65" t="s">
        <v>79</v>
      </c>
      <c r="H158" s="66">
        <v>0.25438964241192652</v>
      </c>
      <c r="I158" s="66">
        <v>0.37192372004455909</v>
      </c>
      <c r="J158" s="67">
        <v>52.174257486049044</v>
      </c>
      <c r="K158" s="67">
        <v>19.296937116880351</v>
      </c>
      <c r="L158" s="67">
        <v>30.824791690671173</v>
      </c>
      <c r="M158" s="67">
        <v>36.25263623425127</v>
      </c>
      <c r="N158" s="67">
        <v>92.50000440508461</v>
      </c>
      <c r="O158" s="67">
        <v>73.065075993350646</v>
      </c>
      <c r="P158" s="67">
        <v>48.797077423285415</v>
      </c>
      <c r="Q158" s="67">
        <v>61.565639837930966</v>
      </c>
      <c r="R158" s="67">
        <v>59.693434626069951</v>
      </c>
      <c r="S158" s="67">
        <v>26.637205829890391</v>
      </c>
      <c r="T158" s="68">
        <v>198387.62299999999</v>
      </c>
      <c r="U158" s="68">
        <v>203304.492</v>
      </c>
      <c r="V158" s="68">
        <v>208327.405</v>
      </c>
      <c r="W158" s="67">
        <v>55.73956499824866</v>
      </c>
      <c r="X158" s="68">
        <v>116120.7890625</v>
      </c>
      <c r="Y158" s="64">
        <v>10</v>
      </c>
      <c r="Z158" s="26" t="s">
        <v>78</v>
      </c>
      <c r="AA158"/>
    </row>
    <row r="159" spans="1:27" x14ac:dyDescent="0.35">
      <c r="A159" s="65">
        <v>807</v>
      </c>
      <c r="B159" s="65" t="s">
        <v>93</v>
      </c>
      <c r="C159" s="65" t="s">
        <v>94</v>
      </c>
      <c r="D159" s="65" t="s">
        <v>74</v>
      </c>
      <c r="E159" s="65" t="s">
        <v>75</v>
      </c>
      <c r="F159" s="65" t="s">
        <v>95</v>
      </c>
      <c r="G159" s="65" t="s">
        <v>77</v>
      </c>
      <c r="H159" s="66">
        <v>1.422062911959E-3</v>
      </c>
      <c r="I159" s="66">
        <v>1.4311660906862001E-3</v>
      </c>
      <c r="J159" s="67">
        <v>1.14996334416846</v>
      </c>
      <c r="K159" s="67">
        <v>0.91988956875534</v>
      </c>
      <c r="L159" s="67">
        <v>1.2308205928412599</v>
      </c>
      <c r="M159" s="67">
        <v>1.1966019767365599</v>
      </c>
      <c r="N159" s="67">
        <v>13.116384324242</v>
      </c>
      <c r="O159" s="67">
        <v>1.50818150192199</v>
      </c>
      <c r="P159" s="67">
        <v>0.55311060166532</v>
      </c>
      <c r="Q159" s="67">
        <v>0.26413625725265</v>
      </c>
      <c r="R159" s="67">
        <v>1.10508969422711</v>
      </c>
      <c r="S159" s="67">
        <v>0.29083504587076003</v>
      </c>
      <c r="T159" s="68">
        <v>2114.1759999999999</v>
      </c>
      <c r="U159" s="68">
        <v>2114.1759999999999</v>
      </c>
      <c r="V159" s="68">
        <v>2111.0720000000001</v>
      </c>
      <c r="W159" s="67">
        <v>63.216340456244922</v>
      </c>
      <c r="X159" s="68">
        <v>1334.54248046875</v>
      </c>
      <c r="Y159" s="64">
        <v>10</v>
      </c>
      <c r="Z159" s="26" t="s">
        <v>78</v>
      </c>
      <c r="AA159"/>
    </row>
    <row r="160" spans="1:27" x14ac:dyDescent="0.35">
      <c r="A160" s="65">
        <v>807</v>
      </c>
      <c r="B160" s="65" t="s">
        <v>93</v>
      </c>
      <c r="C160" s="65" t="s">
        <v>94</v>
      </c>
      <c r="D160" s="65" t="s">
        <v>74</v>
      </c>
      <c r="E160" s="65" t="s">
        <v>75</v>
      </c>
      <c r="F160" s="65" t="s">
        <v>95</v>
      </c>
      <c r="G160" s="65" t="s">
        <v>79</v>
      </c>
      <c r="H160" s="66">
        <v>1.422062911959E-3</v>
      </c>
      <c r="I160" s="66">
        <v>1.4064182030641E-3</v>
      </c>
      <c r="J160" s="67">
        <v>1.4239538302447901</v>
      </c>
      <c r="K160" s="67">
        <v>0.28871524164017998</v>
      </c>
      <c r="L160" s="67">
        <v>2.0402616002782699</v>
      </c>
      <c r="M160" s="67">
        <v>0.45484311732869998</v>
      </c>
      <c r="N160" s="67">
        <v>42.633334338222802</v>
      </c>
      <c r="O160" s="67">
        <v>10.15456792307779</v>
      </c>
      <c r="P160" s="67">
        <v>2.4318637439178601</v>
      </c>
      <c r="Q160" s="67">
        <v>0.15971284678542</v>
      </c>
      <c r="R160" s="67">
        <v>1.4121632390144501</v>
      </c>
      <c r="S160" s="67">
        <v>0.23443122861039001</v>
      </c>
      <c r="T160" s="68">
        <v>2114.1759999999999</v>
      </c>
      <c r="U160" s="68">
        <v>2114.1759999999999</v>
      </c>
      <c r="V160" s="68">
        <v>2111.0720000000001</v>
      </c>
      <c r="W160" s="67">
        <v>36.783659543754737</v>
      </c>
      <c r="X160" s="68">
        <v>776.529541015625</v>
      </c>
      <c r="Y160" s="64">
        <v>10</v>
      </c>
      <c r="Z160" s="26" t="s">
        <v>78</v>
      </c>
      <c r="AA160"/>
    </row>
    <row r="161" spans="1:27" x14ac:dyDescent="0.35">
      <c r="A161" s="65">
        <v>586</v>
      </c>
      <c r="B161" s="65" t="s">
        <v>266</v>
      </c>
      <c r="C161" s="65" t="s">
        <v>267</v>
      </c>
      <c r="D161" s="65" t="s">
        <v>122</v>
      </c>
      <c r="E161" s="65" t="s">
        <v>82</v>
      </c>
      <c r="F161" s="65" t="s">
        <v>105</v>
      </c>
      <c r="G161" s="65" t="s">
        <v>77</v>
      </c>
      <c r="H161" s="66">
        <v>0.19824739486546469</v>
      </c>
      <c r="I161" s="66">
        <v>7.8625141288858003E-2</v>
      </c>
      <c r="J161" s="67">
        <v>30.296772792502068</v>
      </c>
      <c r="K161" s="67">
        <v>6.6682689644788793</v>
      </c>
      <c r="L161" s="67">
        <v>12.33467151866965</v>
      </c>
      <c r="M161" s="67">
        <v>17.108970566537099</v>
      </c>
      <c r="N161" s="67">
        <v>12.969300416132571</v>
      </c>
      <c r="O161" s="67">
        <v>11.80857835481069</v>
      </c>
      <c r="P161" s="67">
        <v>8.5055019501180293</v>
      </c>
      <c r="Q161" s="67">
        <v>0.53689012275205006</v>
      </c>
      <c r="R161" s="67">
        <v>13.90341360403187</v>
      </c>
      <c r="S161" s="67">
        <v>4.3247803319271796</v>
      </c>
      <c r="T161" s="68">
        <v>219731.47899999999</v>
      </c>
      <c r="U161" s="68">
        <v>223293.28</v>
      </c>
      <c r="V161" s="68">
        <v>227196.74100000001</v>
      </c>
      <c r="W161" s="67">
        <v>36.06935792948552</v>
      </c>
      <c r="X161" s="68">
        <v>81948.40625</v>
      </c>
      <c r="Y161" s="64">
        <v>10</v>
      </c>
      <c r="Z161" s="26" t="s">
        <v>78</v>
      </c>
      <c r="AA161"/>
    </row>
    <row r="162" spans="1:27" x14ac:dyDescent="0.35">
      <c r="A162" s="65">
        <v>586</v>
      </c>
      <c r="B162" s="65" t="s">
        <v>266</v>
      </c>
      <c r="C162" s="65" t="s">
        <v>267</v>
      </c>
      <c r="D162" s="65" t="s">
        <v>122</v>
      </c>
      <c r="E162" s="65" t="s">
        <v>82</v>
      </c>
      <c r="F162" s="65" t="s">
        <v>105</v>
      </c>
      <c r="G162" s="65" t="s">
        <v>79</v>
      </c>
      <c r="H162" s="66">
        <v>0.19824739486546469</v>
      </c>
      <c r="I162" s="66">
        <v>0.26573768967319622</v>
      </c>
      <c r="J162" s="67">
        <v>45.157304829860202</v>
      </c>
      <c r="K162" s="67">
        <v>8.2677073269981687</v>
      </c>
      <c r="L162" s="67">
        <v>36.583373135478183</v>
      </c>
      <c r="M162" s="67">
        <v>34.848950372097562</v>
      </c>
      <c r="N162" s="67">
        <v>73.379320421351892</v>
      </c>
      <c r="O162" s="67">
        <v>40.240427532110601</v>
      </c>
      <c r="P162" s="67">
        <v>15.8254475989488</v>
      </c>
      <c r="Q162" s="67">
        <v>11.925944353997609</v>
      </c>
      <c r="R162" s="67">
        <v>64.770157477172859</v>
      </c>
      <c r="S162" s="67">
        <v>20.211812646942469</v>
      </c>
      <c r="T162" s="68">
        <v>219731.47899999999</v>
      </c>
      <c r="U162" s="68">
        <v>223293.28</v>
      </c>
      <c r="V162" s="68">
        <v>227196.74100000001</v>
      </c>
      <c r="W162" s="67">
        <v>63.930642070513642</v>
      </c>
      <c r="X162" s="68">
        <v>145248.328125</v>
      </c>
      <c r="Y162" s="64">
        <v>10</v>
      </c>
      <c r="Z162" s="26" t="s">
        <v>78</v>
      </c>
      <c r="AA162"/>
    </row>
    <row r="163" spans="1:27" x14ac:dyDescent="0.35">
      <c r="A163" s="65">
        <v>275</v>
      </c>
      <c r="B163" s="65" t="s">
        <v>109</v>
      </c>
      <c r="C163" s="65" t="s">
        <v>110</v>
      </c>
      <c r="D163" s="65" t="s">
        <v>104</v>
      </c>
      <c r="E163" s="65" t="s">
        <v>75</v>
      </c>
      <c r="F163" s="65" t="s">
        <v>101</v>
      </c>
      <c r="G163" s="65" t="s">
        <v>77</v>
      </c>
      <c r="H163" s="66">
        <v>1.9800922697393998E-3</v>
      </c>
      <c r="I163" s="66">
        <v>1.6362691521766E-3</v>
      </c>
      <c r="J163" s="67">
        <v>6.5944218241298707</v>
      </c>
      <c r="K163" s="67">
        <v>1.3904076837424799</v>
      </c>
      <c r="L163" s="67">
        <v>1.0217646585136999</v>
      </c>
      <c r="M163" s="67">
        <v>3.0755840751137202</v>
      </c>
      <c r="N163" s="67">
        <v>1.25391440290449</v>
      </c>
      <c r="O163" s="67">
        <v>2.14106286763618</v>
      </c>
      <c r="P163" s="67">
        <v>1.490917809768</v>
      </c>
      <c r="Q163" s="67">
        <v>2.9986244637550001E-2</v>
      </c>
      <c r="R163" s="67">
        <v>3.1367684638691196</v>
      </c>
      <c r="S163" s="67">
        <v>1.1760212245002</v>
      </c>
      <c r="T163" s="68">
        <v>5019.4009999999998</v>
      </c>
      <c r="U163" s="68">
        <v>4909.7749999999996</v>
      </c>
      <c r="V163" s="68">
        <v>5019.4009999999998</v>
      </c>
      <c r="W163" s="67">
        <v>77.041944279442745</v>
      </c>
      <c r="X163" s="68">
        <v>3867.044189453125</v>
      </c>
      <c r="Y163" s="64">
        <v>10</v>
      </c>
      <c r="Z163" s="26" t="s">
        <v>78</v>
      </c>
      <c r="AA163"/>
    </row>
    <row r="164" spans="1:27" x14ac:dyDescent="0.35">
      <c r="A164" s="65">
        <v>275</v>
      </c>
      <c r="B164" s="65" t="s">
        <v>109</v>
      </c>
      <c r="C164" s="65" t="s">
        <v>110</v>
      </c>
      <c r="D164" s="65" t="s">
        <v>104</v>
      </c>
      <c r="E164" s="65" t="s">
        <v>75</v>
      </c>
      <c r="F164" s="65" t="s">
        <v>101</v>
      </c>
      <c r="G164" s="65" t="s">
        <v>79</v>
      </c>
      <c r="H164" s="66">
        <v>1.9800922697393998E-3</v>
      </c>
      <c r="I164" s="66">
        <v>4.1967200182656999E-3</v>
      </c>
      <c r="J164" s="67">
        <v>7.0607701332871198</v>
      </c>
      <c r="K164" s="67">
        <v>1.4469585900641899</v>
      </c>
      <c r="L164" s="67">
        <v>1.6914321058891801</v>
      </c>
      <c r="M164" s="67">
        <v>4.4030841856153895</v>
      </c>
      <c r="N164" s="67">
        <v>0.65784318514428997</v>
      </c>
      <c r="O164" s="67">
        <v>3.7500657432873905</v>
      </c>
      <c r="P164" s="67">
        <v>0.66952890523319997</v>
      </c>
      <c r="Q164" s="67">
        <v>0</v>
      </c>
      <c r="R164" s="67">
        <v>2.60863633212989</v>
      </c>
      <c r="S164" s="67">
        <v>0.63378312669210002</v>
      </c>
      <c r="T164" s="68">
        <v>5019.4009999999998</v>
      </c>
      <c r="U164" s="68">
        <v>4909.7749999999996</v>
      </c>
      <c r="V164" s="68">
        <v>5019.4009999999998</v>
      </c>
      <c r="W164" s="67">
        <v>14.70183047333399</v>
      </c>
      <c r="X164" s="68">
        <v>737.94384765625</v>
      </c>
      <c r="Y164" s="64">
        <v>10</v>
      </c>
      <c r="Z164" s="26" t="s">
        <v>78</v>
      </c>
      <c r="AA164"/>
    </row>
    <row r="165" spans="1:27" x14ac:dyDescent="0.35">
      <c r="A165" s="65">
        <v>275</v>
      </c>
      <c r="B165" s="65" t="s">
        <v>109</v>
      </c>
      <c r="C165" s="65" t="s">
        <v>110</v>
      </c>
      <c r="D165" s="65" t="s">
        <v>104</v>
      </c>
      <c r="E165" s="65" t="s">
        <v>75</v>
      </c>
      <c r="F165" s="65" t="s">
        <v>101</v>
      </c>
      <c r="G165" s="65" t="s">
        <v>111</v>
      </c>
      <c r="H165" s="66">
        <v>1.9800922697393998E-3</v>
      </c>
      <c r="I165" s="66">
        <v>1.2412941224724001E-3</v>
      </c>
      <c r="J165" s="67">
        <v>7.0252581576481994</v>
      </c>
      <c r="K165" s="67">
        <v>1.40942712595686</v>
      </c>
      <c r="L165" s="67">
        <v>0.93961008847632999</v>
      </c>
      <c r="M165" s="67">
        <v>2.82110394939227</v>
      </c>
      <c r="N165" s="67">
        <v>0.57764423955447997</v>
      </c>
      <c r="O165" s="67">
        <v>1.21889627009406</v>
      </c>
      <c r="P165" s="67">
        <v>4.2294250823028099</v>
      </c>
      <c r="Q165" s="67">
        <v>0</v>
      </c>
      <c r="R165" s="67">
        <v>0.59310959797568996</v>
      </c>
      <c r="S165" s="67">
        <v>1.76156349306822</v>
      </c>
      <c r="T165" s="68">
        <v>5019.4009999999998</v>
      </c>
      <c r="U165" s="68">
        <v>4909.7749999999996</v>
      </c>
      <c r="V165" s="68">
        <v>5019.4009999999998</v>
      </c>
      <c r="W165" s="67">
        <v>8.25622524722408</v>
      </c>
      <c r="X165" s="68">
        <v>414.41305541992188</v>
      </c>
      <c r="Y165" s="64">
        <v>10</v>
      </c>
      <c r="Z165" s="26" t="s">
        <v>78</v>
      </c>
      <c r="AA165"/>
    </row>
    <row r="166" spans="1:27" x14ac:dyDescent="0.35">
      <c r="A166" s="65">
        <v>598</v>
      </c>
      <c r="B166" s="65" t="s">
        <v>290</v>
      </c>
      <c r="C166" s="65" t="s">
        <v>291</v>
      </c>
      <c r="D166" s="65" t="s">
        <v>116</v>
      </c>
      <c r="E166" s="65" t="s">
        <v>82</v>
      </c>
      <c r="F166" s="65" t="s">
        <v>292</v>
      </c>
      <c r="G166" s="65" t="s">
        <v>77</v>
      </c>
      <c r="H166" s="66">
        <v>0.26329089966554842</v>
      </c>
      <c r="I166" s="66">
        <v>8.3105425699422503E-2</v>
      </c>
      <c r="J166" s="67"/>
      <c r="K166" s="67">
        <v>3.0883675913836801</v>
      </c>
      <c r="L166" s="67">
        <v>3.6804594099822499</v>
      </c>
      <c r="M166" s="67">
        <v>22.325332893125012</v>
      </c>
      <c r="N166" s="67">
        <v>57.373323003669597</v>
      </c>
      <c r="O166" s="67">
        <v>47.554152553984949</v>
      </c>
      <c r="P166" s="67">
        <v>17.714974023168189</v>
      </c>
      <c r="Q166" s="67">
        <v>43.055614981226249</v>
      </c>
      <c r="R166" s="67">
        <v>32.173487415450467</v>
      </c>
      <c r="S166" s="67">
        <v>23.694791003399189</v>
      </c>
      <c r="T166" s="68">
        <v>9329.2270000000008</v>
      </c>
      <c r="U166" s="68">
        <v>9542.4860000000008</v>
      </c>
      <c r="V166" s="68">
        <v>9749.64</v>
      </c>
      <c r="W166" s="67">
        <v>11.474689989763199</v>
      </c>
      <c r="X166" s="68">
        <v>1118.740966796875</v>
      </c>
      <c r="Y166" s="64">
        <v>9</v>
      </c>
      <c r="Z166" s="26" t="s">
        <v>20</v>
      </c>
      <c r="AA166"/>
    </row>
    <row r="167" spans="1:27" x14ac:dyDescent="0.35">
      <c r="A167" s="65">
        <v>598</v>
      </c>
      <c r="B167" s="65" t="s">
        <v>290</v>
      </c>
      <c r="C167" s="65" t="s">
        <v>291</v>
      </c>
      <c r="D167" s="65" t="s">
        <v>116</v>
      </c>
      <c r="E167" s="65" t="s">
        <v>82</v>
      </c>
      <c r="F167" s="65" t="s">
        <v>292</v>
      </c>
      <c r="G167" s="65" t="s">
        <v>79</v>
      </c>
      <c r="H167" s="66">
        <v>0.26329089966554842</v>
      </c>
      <c r="I167" s="66">
        <v>0.28664662080542019</v>
      </c>
      <c r="J167" s="67"/>
      <c r="K167" s="67">
        <v>3.7088957111526399</v>
      </c>
      <c r="L167" s="67">
        <v>21.68216352127811</v>
      </c>
      <c r="M167" s="67">
        <v>31.44669802302003</v>
      </c>
      <c r="N167" s="67">
        <v>94.996756361621578</v>
      </c>
      <c r="O167" s="67">
        <v>79.359620723089691</v>
      </c>
      <c r="P167" s="67">
        <v>60.653659665545646</v>
      </c>
      <c r="Q167" s="67">
        <v>87.996363088414952</v>
      </c>
      <c r="R167" s="67">
        <v>82.270652127845693</v>
      </c>
      <c r="S167" s="67">
        <v>70.817795905562619</v>
      </c>
      <c r="T167" s="68">
        <v>9329.2270000000008</v>
      </c>
      <c r="U167" s="68">
        <v>9542.4860000000008</v>
      </c>
      <c r="V167" s="68">
        <v>9749.64</v>
      </c>
      <c r="W167" s="67">
        <v>88.525310010237391</v>
      </c>
      <c r="X167" s="68">
        <v>8630.8994140625</v>
      </c>
      <c r="Y167" s="64">
        <v>9</v>
      </c>
      <c r="Z167" s="26" t="s">
        <v>20</v>
      </c>
      <c r="AA167"/>
    </row>
    <row r="168" spans="1:27" x14ac:dyDescent="0.35">
      <c r="A168" s="65">
        <v>600</v>
      </c>
      <c r="B168" s="65" t="s">
        <v>181</v>
      </c>
      <c r="C168" s="65" t="s">
        <v>182</v>
      </c>
      <c r="D168" s="65" t="s">
        <v>100</v>
      </c>
      <c r="E168" s="65" t="s">
        <v>75</v>
      </c>
      <c r="F168" s="65" t="s">
        <v>167</v>
      </c>
      <c r="G168" s="65" t="s">
        <v>77</v>
      </c>
      <c r="H168" s="66">
        <v>1.8848581354508599E-2</v>
      </c>
      <c r="I168" s="66">
        <v>3.6547067184038002E-3</v>
      </c>
      <c r="J168" s="67">
        <v>2.1910777566060502</v>
      </c>
      <c r="K168" s="67">
        <v>0.79437153285068007</v>
      </c>
      <c r="L168" s="67">
        <v>2.9383263362385001</v>
      </c>
      <c r="M168" s="67">
        <v>1.0549773489335199</v>
      </c>
      <c r="N168" s="67">
        <v>17.129519696363619</v>
      </c>
      <c r="O168" s="67">
        <v>9.71445791042213</v>
      </c>
      <c r="P168" s="67">
        <v>1.4977771205480102</v>
      </c>
      <c r="Q168" s="67">
        <v>0.10016009028737</v>
      </c>
      <c r="R168" s="67">
        <v>9.8342740937509312</v>
      </c>
      <c r="S168" s="67">
        <v>0.45581456228252998</v>
      </c>
      <c r="T168" s="68">
        <v>6266.6149999999998</v>
      </c>
      <c r="U168" s="68">
        <v>6530.0259999999998</v>
      </c>
      <c r="V168" s="68">
        <v>6618.6949999999997</v>
      </c>
      <c r="W168" s="67">
        <v>62.139091543575319</v>
      </c>
      <c r="X168" s="68">
        <v>4112.796875</v>
      </c>
      <c r="Y168" s="64">
        <v>10</v>
      </c>
      <c r="Z168" s="26" t="s">
        <v>78</v>
      </c>
      <c r="AA168"/>
    </row>
    <row r="169" spans="1:27" x14ac:dyDescent="0.35">
      <c r="A169" s="65">
        <v>600</v>
      </c>
      <c r="B169" s="65" t="s">
        <v>181</v>
      </c>
      <c r="C169" s="65" t="s">
        <v>182</v>
      </c>
      <c r="D169" s="65" t="s">
        <v>100</v>
      </c>
      <c r="E169" s="65" t="s">
        <v>75</v>
      </c>
      <c r="F169" s="65" t="s">
        <v>167</v>
      </c>
      <c r="G169" s="65" t="s">
        <v>79</v>
      </c>
      <c r="H169" s="66">
        <v>1.8848581354508599E-2</v>
      </c>
      <c r="I169" s="66">
        <v>4.3785478154046001E-2</v>
      </c>
      <c r="J169" s="67">
        <v>4.5653203438165404</v>
      </c>
      <c r="K169" s="67">
        <v>1.19811494617616</v>
      </c>
      <c r="L169" s="67">
        <v>13.76841837994111</v>
      </c>
      <c r="M169" s="67">
        <v>5.9116261245562702</v>
      </c>
      <c r="N169" s="67">
        <v>68.797815908488133</v>
      </c>
      <c r="O169" s="67">
        <v>35.566890763288839</v>
      </c>
      <c r="P169" s="67">
        <v>10.71327980950557</v>
      </c>
      <c r="Q169" s="67">
        <v>4.2137958706721399</v>
      </c>
      <c r="R169" s="67">
        <v>30.792873761556798</v>
      </c>
      <c r="S169" s="67">
        <v>4.9370179368467699</v>
      </c>
      <c r="T169" s="68">
        <v>6266.6149999999998</v>
      </c>
      <c r="U169" s="68">
        <v>6530.0259999999998</v>
      </c>
      <c r="V169" s="68">
        <v>6618.6949999999997</v>
      </c>
      <c r="W169" s="67">
        <v>37.860908456423147</v>
      </c>
      <c r="X169" s="68">
        <v>2505.89794921875</v>
      </c>
      <c r="Y169" s="64">
        <v>10</v>
      </c>
      <c r="Z169" s="26" t="s">
        <v>78</v>
      </c>
      <c r="AA169"/>
    </row>
    <row r="170" spans="1:27" x14ac:dyDescent="0.35">
      <c r="A170" s="65">
        <v>604</v>
      </c>
      <c r="B170" s="65" t="s">
        <v>203</v>
      </c>
      <c r="C170" s="65" t="s">
        <v>204</v>
      </c>
      <c r="D170" s="65" t="s">
        <v>100</v>
      </c>
      <c r="E170" s="65" t="s">
        <v>205</v>
      </c>
      <c r="F170" s="65" t="s">
        <v>76</v>
      </c>
      <c r="G170" s="65" t="s">
        <v>77</v>
      </c>
      <c r="H170" s="66">
        <v>2.9221136839694201E-2</v>
      </c>
      <c r="I170" s="66">
        <v>7.8526884518038999E-3</v>
      </c>
      <c r="J170" s="67">
        <v>2.9714171272109802</v>
      </c>
      <c r="K170" s="67">
        <v>0.51048461493116004</v>
      </c>
      <c r="L170" s="67">
        <v>2.5492757985285102</v>
      </c>
      <c r="M170" s="67">
        <v>10.126782352877379</v>
      </c>
      <c r="N170" s="67">
        <v>5.0697882181952894</v>
      </c>
      <c r="O170" s="67">
        <v>17.200360929410209</v>
      </c>
      <c r="P170" s="67">
        <v>7.3925694758188705</v>
      </c>
      <c r="Q170" s="67">
        <v>0.76296846185995004</v>
      </c>
      <c r="R170" s="67">
        <v>26.289605109665033</v>
      </c>
      <c r="S170" s="67">
        <v>2.6286389139191901</v>
      </c>
      <c r="T170" s="68">
        <v>32824.860999999997</v>
      </c>
      <c r="U170" s="68">
        <v>32824.860999999997</v>
      </c>
      <c r="V170" s="68">
        <v>33304.756000000001</v>
      </c>
      <c r="W170" s="67">
        <v>77.72302966572181</v>
      </c>
      <c r="X170" s="68">
        <v>25885.46484375</v>
      </c>
      <c r="Y170" s="64">
        <v>10</v>
      </c>
      <c r="Z170" s="26" t="s">
        <v>78</v>
      </c>
      <c r="AA170"/>
    </row>
    <row r="171" spans="1:27" x14ac:dyDescent="0.35">
      <c r="A171" s="65">
        <v>604</v>
      </c>
      <c r="B171" s="65" t="s">
        <v>203</v>
      </c>
      <c r="C171" s="65" t="s">
        <v>204</v>
      </c>
      <c r="D171" s="65" t="s">
        <v>100</v>
      </c>
      <c r="E171" s="65" t="s">
        <v>205</v>
      </c>
      <c r="F171" s="65" t="s">
        <v>76</v>
      </c>
      <c r="G171" s="65" t="s">
        <v>79</v>
      </c>
      <c r="H171" s="66">
        <v>2.9221136839694201E-2</v>
      </c>
      <c r="I171" s="66">
        <v>0.1037743872611316</v>
      </c>
      <c r="J171" s="67">
        <v>10.177906759567509</v>
      </c>
      <c r="K171" s="67">
        <v>1.37168889621246</v>
      </c>
      <c r="L171" s="67">
        <v>15.16581644859798</v>
      </c>
      <c r="M171" s="67">
        <v>13.264046188248471</v>
      </c>
      <c r="N171" s="67">
        <v>66.594934382739751</v>
      </c>
      <c r="O171" s="67">
        <v>62.340371980948838</v>
      </c>
      <c r="P171" s="67">
        <v>24.924359479785359</v>
      </c>
      <c r="Q171" s="67">
        <v>16.010714930174192</v>
      </c>
      <c r="R171" s="67">
        <v>88.615471776900478</v>
      </c>
      <c r="S171" s="67">
        <v>20.610469954862982</v>
      </c>
      <c r="T171" s="68">
        <v>32824.860999999997</v>
      </c>
      <c r="U171" s="68">
        <v>32824.860999999997</v>
      </c>
      <c r="V171" s="68">
        <v>33304.756000000001</v>
      </c>
      <c r="W171" s="67">
        <v>22.276970334278801</v>
      </c>
      <c r="X171" s="68">
        <v>7419.29052734375</v>
      </c>
      <c r="Y171" s="64">
        <v>10</v>
      </c>
      <c r="Z171" s="26" t="s">
        <v>78</v>
      </c>
      <c r="AA171"/>
    </row>
    <row r="172" spans="1:27" x14ac:dyDescent="0.35">
      <c r="A172" s="65">
        <v>608</v>
      </c>
      <c r="B172" s="65" t="s">
        <v>187</v>
      </c>
      <c r="C172" s="65" t="s">
        <v>188</v>
      </c>
      <c r="D172" s="65" t="s">
        <v>116</v>
      </c>
      <c r="E172" s="65" t="s">
        <v>82</v>
      </c>
      <c r="F172" s="65" t="s">
        <v>172</v>
      </c>
      <c r="G172" s="65" t="s">
        <v>77</v>
      </c>
      <c r="H172" s="66">
        <v>2.4249342416319E-2</v>
      </c>
      <c r="I172" s="66">
        <v>1.53867070615114E-2</v>
      </c>
      <c r="J172" s="67"/>
      <c r="K172" s="67">
        <v>1.2194958975396899</v>
      </c>
      <c r="L172" s="67">
        <v>1.9775558383438498</v>
      </c>
      <c r="M172" s="67">
        <v>2.8680257434101799</v>
      </c>
      <c r="N172" s="67">
        <v>27.606179178609803</v>
      </c>
      <c r="O172" s="67">
        <v>21.044330127548211</v>
      </c>
      <c r="P172" s="67">
        <v>4.0954399817029898</v>
      </c>
      <c r="Q172" s="67">
        <v>3.6152187677900502</v>
      </c>
      <c r="R172" s="67">
        <v>24.10872051739193</v>
      </c>
      <c r="S172" s="67">
        <v>8.8484747145868301</v>
      </c>
      <c r="T172" s="68">
        <v>106738.501</v>
      </c>
      <c r="U172" s="68">
        <v>110380.804</v>
      </c>
      <c r="V172" s="68">
        <v>112190.977</v>
      </c>
      <c r="W172" s="67">
        <v>44.91486981545966</v>
      </c>
      <c r="X172" s="68">
        <v>50390.4296875</v>
      </c>
      <c r="Y172" s="64">
        <v>9</v>
      </c>
      <c r="Z172" s="26" t="s">
        <v>20</v>
      </c>
      <c r="AA172"/>
    </row>
    <row r="173" spans="1:27" x14ac:dyDescent="0.35">
      <c r="A173" s="65">
        <v>608</v>
      </c>
      <c r="B173" s="65" t="s">
        <v>187</v>
      </c>
      <c r="C173" s="65" t="s">
        <v>188</v>
      </c>
      <c r="D173" s="65" t="s">
        <v>116</v>
      </c>
      <c r="E173" s="65" t="s">
        <v>82</v>
      </c>
      <c r="F173" s="65" t="s">
        <v>172</v>
      </c>
      <c r="G173" s="65" t="s">
        <v>79</v>
      </c>
      <c r="H173" s="66">
        <v>2.4249342416319E-2</v>
      </c>
      <c r="I173" s="66">
        <v>3.1475686655671603E-2</v>
      </c>
      <c r="J173" s="67"/>
      <c r="K173" s="67">
        <v>1.6875085772837299</v>
      </c>
      <c r="L173" s="67">
        <v>5.1632595768935499</v>
      </c>
      <c r="M173" s="67">
        <v>3.2160536788144602</v>
      </c>
      <c r="N173" s="67">
        <v>68.654466310742208</v>
      </c>
      <c r="O173" s="67">
        <v>23.893581923639239</v>
      </c>
      <c r="P173" s="67">
        <v>10.92399211312669</v>
      </c>
      <c r="Q173" s="67">
        <v>9.7806710892285</v>
      </c>
      <c r="R173" s="67">
        <v>39.467441871114922</v>
      </c>
      <c r="S173" s="67">
        <v>16.352439690556899</v>
      </c>
      <c r="T173" s="68">
        <v>106738.501</v>
      </c>
      <c r="U173" s="68">
        <v>110380.804</v>
      </c>
      <c r="V173" s="68">
        <v>112190.977</v>
      </c>
      <c r="W173" s="67">
        <v>55.085130184541342</v>
      </c>
      <c r="X173" s="68">
        <v>61800.546875</v>
      </c>
      <c r="Y173" s="64">
        <v>9</v>
      </c>
      <c r="Z173" s="26" t="s">
        <v>20</v>
      </c>
      <c r="AA173"/>
    </row>
    <row r="174" spans="1:27" x14ac:dyDescent="0.35">
      <c r="A174" s="65">
        <v>646</v>
      </c>
      <c r="B174" s="65" t="s">
        <v>272</v>
      </c>
      <c r="C174" s="65" t="s">
        <v>273</v>
      </c>
      <c r="D174" s="65" t="s">
        <v>193</v>
      </c>
      <c r="E174" s="65" t="s">
        <v>82</v>
      </c>
      <c r="F174" s="65" t="s">
        <v>101</v>
      </c>
      <c r="G174" s="65" t="s">
        <v>77</v>
      </c>
      <c r="H174" s="66">
        <v>0.23100196192350619</v>
      </c>
      <c r="I174" s="66">
        <v>8.9512609187872197E-2</v>
      </c>
      <c r="J174" s="67">
        <v>17.594706161753159</v>
      </c>
      <c r="K174" s="67">
        <v>3.3807835320485999</v>
      </c>
      <c r="L174" s="67">
        <v>12.585834356936429</v>
      </c>
      <c r="M174" s="67">
        <v>3.8976330738750002</v>
      </c>
      <c r="N174" s="67">
        <v>82.748877908441983</v>
      </c>
      <c r="O174" s="67">
        <v>47.364523787552656</v>
      </c>
      <c r="P174" s="67">
        <v>22.292703553123591</v>
      </c>
      <c r="Q174" s="67">
        <v>14.214064517380089</v>
      </c>
      <c r="R174" s="67">
        <v>24.66919083042448</v>
      </c>
      <c r="S174" s="67">
        <v>28.75995014577536</v>
      </c>
      <c r="T174" s="68">
        <v>13146.361999999999</v>
      </c>
      <c r="U174" s="68">
        <v>12835.028</v>
      </c>
      <c r="V174" s="68">
        <v>13146.361999999999</v>
      </c>
      <c r="W174" s="67">
        <v>16.898164250590661</v>
      </c>
      <c r="X174" s="68">
        <v>2221.493896484375</v>
      </c>
      <c r="Y174" s="64">
        <v>10</v>
      </c>
      <c r="Z174" s="26" t="s">
        <v>78</v>
      </c>
      <c r="AA174"/>
    </row>
    <row r="175" spans="1:27" x14ac:dyDescent="0.35">
      <c r="A175" s="65">
        <v>646</v>
      </c>
      <c r="B175" s="65" t="s">
        <v>272</v>
      </c>
      <c r="C175" s="65" t="s">
        <v>273</v>
      </c>
      <c r="D175" s="65" t="s">
        <v>193</v>
      </c>
      <c r="E175" s="65" t="s">
        <v>82</v>
      </c>
      <c r="F175" s="65" t="s">
        <v>101</v>
      </c>
      <c r="G175" s="65" t="s">
        <v>79</v>
      </c>
      <c r="H175" s="66">
        <v>0.23100196192350619</v>
      </c>
      <c r="I175" s="66">
        <v>0.25977281037318778</v>
      </c>
      <c r="J175" s="67">
        <v>27.965799259755148</v>
      </c>
      <c r="K175" s="67">
        <v>3.5947950412362304</v>
      </c>
      <c r="L175" s="67">
        <v>34.051855282990481</v>
      </c>
      <c r="M175" s="67">
        <v>9.69353447786294</v>
      </c>
      <c r="N175" s="67">
        <v>99.010946186162869</v>
      </c>
      <c r="O175" s="67">
        <v>37.149798716769979</v>
      </c>
      <c r="P175" s="67">
        <v>63.597275267163525</v>
      </c>
      <c r="Q175" s="67">
        <v>61.216188514094597</v>
      </c>
      <c r="R175" s="67">
        <v>78.271670106857712</v>
      </c>
      <c r="S175" s="67">
        <v>57.014894126889246</v>
      </c>
      <c r="T175" s="68">
        <v>13146.361999999999</v>
      </c>
      <c r="U175" s="68">
        <v>12835.028</v>
      </c>
      <c r="V175" s="68">
        <v>13146.361999999999</v>
      </c>
      <c r="W175" s="67">
        <v>83.101835749409133</v>
      </c>
      <c r="X175" s="68">
        <v>10924.8681640625</v>
      </c>
      <c r="Y175" s="64">
        <v>10</v>
      </c>
      <c r="Z175" s="26" t="s">
        <v>78</v>
      </c>
      <c r="AA175"/>
    </row>
    <row r="176" spans="1:27" x14ac:dyDescent="0.35">
      <c r="A176" s="65">
        <v>662</v>
      </c>
      <c r="B176" s="65" t="s">
        <v>140</v>
      </c>
      <c r="C176" s="65" t="s">
        <v>141</v>
      </c>
      <c r="D176" s="65" t="s">
        <v>100</v>
      </c>
      <c r="E176" s="65" t="s">
        <v>75</v>
      </c>
      <c r="F176" s="65" t="s">
        <v>86</v>
      </c>
      <c r="G176" s="65" t="s">
        <v>77</v>
      </c>
      <c r="H176" s="66">
        <v>7.2018620576616002E-3</v>
      </c>
      <c r="I176" s="66">
        <v>6.1849497211652E-3</v>
      </c>
      <c r="J176" s="67">
        <v>1.0766666611062501</v>
      </c>
      <c r="K176" s="67"/>
      <c r="L176" s="67">
        <v>2.5562647916077998</v>
      </c>
      <c r="M176" s="67">
        <v>0.32720880174251998</v>
      </c>
      <c r="N176" s="67">
        <v>3.1718065676544498</v>
      </c>
      <c r="O176" s="67">
        <v>15.654689309479592</v>
      </c>
      <c r="P176" s="67">
        <v>0.71729302029047004</v>
      </c>
      <c r="Q176" s="67">
        <v>3.6118932887250299</v>
      </c>
      <c r="R176" s="67">
        <v>32.54740232939362</v>
      </c>
      <c r="S176" s="67">
        <v>2.90927119902249</v>
      </c>
      <c r="T176" s="68">
        <v>173.124</v>
      </c>
      <c r="U176" s="68">
        <v>178.583</v>
      </c>
      <c r="V176" s="68">
        <v>179.23699999999999</v>
      </c>
      <c r="W176" s="67">
        <v>18.810838605651963</v>
      </c>
      <c r="X176" s="68">
        <v>33.715984344482422</v>
      </c>
      <c r="Y176" s="64">
        <v>9</v>
      </c>
      <c r="Z176" s="26" t="s">
        <v>21</v>
      </c>
      <c r="AA176"/>
    </row>
    <row r="177" spans="1:27" x14ac:dyDescent="0.35">
      <c r="A177" s="65">
        <v>662</v>
      </c>
      <c r="B177" s="65" t="s">
        <v>140</v>
      </c>
      <c r="C177" s="65" t="s">
        <v>141</v>
      </c>
      <c r="D177" s="65" t="s">
        <v>100</v>
      </c>
      <c r="E177" s="65" t="s">
        <v>75</v>
      </c>
      <c r="F177" s="65" t="s">
        <v>86</v>
      </c>
      <c r="G177" s="65" t="s">
        <v>79</v>
      </c>
      <c r="H177" s="66">
        <v>7.2018620576616002E-3</v>
      </c>
      <c r="I177" s="66">
        <v>7.4374720025040999E-3</v>
      </c>
      <c r="J177" s="67">
        <v>1.59938188574908</v>
      </c>
      <c r="K177" s="67"/>
      <c r="L177" s="67">
        <v>1.9683388592711699</v>
      </c>
      <c r="M177" s="67">
        <v>0.20417138308560001</v>
      </c>
      <c r="N177" s="67">
        <v>2.34044261663598</v>
      </c>
      <c r="O177" s="67">
        <v>8.7308686355748897</v>
      </c>
      <c r="P177" s="67">
        <v>1.8588331809334901</v>
      </c>
      <c r="Q177" s="67">
        <v>2.4754972303501299</v>
      </c>
      <c r="R177" s="67">
        <v>26.987599622171182</v>
      </c>
      <c r="S177" s="67">
        <v>2.1068123293481502</v>
      </c>
      <c r="T177" s="68">
        <v>173.124</v>
      </c>
      <c r="U177" s="68">
        <v>178.583</v>
      </c>
      <c r="V177" s="68">
        <v>179.23699999999999</v>
      </c>
      <c r="W177" s="67">
        <v>81.189161394348091</v>
      </c>
      <c r="X177" s="68">
        <v>145.52101135253906</v>
      </c>
      <c r="Y177" s="64">
        <v>9</v>
      </c>
      <c r="Z177" s="26" t="s">
        <v>21</v>
      </c>
      <c r="AA177"/>
    </row>
    <row r="178" spans="1:27" x14ac:dyDescent="0.35">
      <c r="A178" s="65">
        <v>882</v>
      </c>
      <c r="B178" s="65" t="s">
        <v>189</v>
      </c>
      <c r="C178" s="65" t="s">
        <v>190</v>
      </c>
      <c r="D178" s="65" t="s">
        <v>116</v>
      </c>
      <c r="E178" s="65" t="s">
        <v>75</v>
      </c>
      <c r="F178" s="65" t="s">
        <v>101</v>
      </c>
      <c r="G178" s="65" t="s">
        <v>77</v>
      </c>
      <c r="H178" s="66">
        <v>2.46004897655159E-2</v>
      </c>
      <c r="I178" s="66">
        <v>1.45906143310286E-2</v>
      </c>
      <c r="J178" s="67">
        <v>9.6678181585558498</v>
      </c>
      <c r="K178" s="67">
        <v>1.9201632290256998</v>
      </c>
      <c r="L178" s="67">
        <v>0.14242136522495</v>
      </c>
      <c r="M178" s="67">
        <v>9.6159673541949804</v>
      </c>
      <c r="N178" s="67">
        <v>18.124212978862637</v>
      </c>
      <c r="O178" s="67">
        <v>2.3635886143714502</v>
      </c>
      <c r="P178" s="67">
        <v>0.47440119054834001</v>
      </c>
      <c r="Q178" s="67">
        <v>0.15117539713003</v>
      </c>
      <c r="R178" s="67">
        <v>41.518353164582997</v>
      </c>
      <c r="S178" s="67">
        <v>3.26323373938577</v>
      </c>
      <c r="T178" s="68">
        <v>214.929</v>
      </c>
      <c r="U178" s="68">
        <v>211.905</v>
      </c>
      <c r="V178" s="68">
        <v>214.929</v>
      </c>
      <c r="W178" s="67">
        <v>18.677390932845</v>
      </c>
      <c r="X178" s="68">
        <v>40.143131256103516</v>
      </c>
      <c r="Y178" s="64">
        <v>10</v>
      </c>
      <c r="Z178" s="26" t="s">
        <v>78</v>
      </c>
      <c r="AA178"/>
    </row>
    <row r="179" spans="1:27" x14ac:dyDescent="0.35">
      <c r="A179" s="65">
        <v>882</v>
      </c>
      <c r="B179" s="65" t="s">
        <v>189</v>
      </c>
      <c r="C179" s="65" t="s">
        <v>190</v>
      </c>
      <c r="D179" s="65" t="s">
        <v>116</v>
      </c>
      <c r="E179" s="65" t="s">
        <v>75</v>
      </c>
      <c r="F179" s="65" t="s">
        <v>101</v>
      </c>
      <c r="G179" s="65" t="s">
        <v>79</v>
      </c>
      <c r="H179" s="66">
        <v>2.46004897655159E-2</v>
      </c>
      <c r="I179" s="66">
        <v>2.6899461217902699E-2</v>
      </c>
      <c r="J179" s="67">
        <v>10.61183844451484</v>
      </c>
      <c r="K179" s="67">
        <v>2.6864259107696302</v>
      </c>
      <c r="L179" s="67">
        <v>0.22293522831737</v>
      </c>
      <c r="M179" s="67">
        <v>13.29693348718286</v>
      </c>
      <c r="N179" s="67">
        <v>58.608196391540844</v>
      </c>
      <c r="O179" s="67">
        <v>4.1297979737594801</v>
      </c>
      <c r="P179" s="67">
        <v>1.51858871938809</v>
      </c>
      <c r="Q179" s="67">
        <v>1.0132928384599</v>
      </c>
      <c r="R179" s="67">
        <v>57.371290508979591</v>
      </c>
      <c r="S179" s="67">
        <v>8.199985421483829</v>
      </c>
      <c r="T179" s="68">
        <v>214.929</v>
      </c>
      <c r="U179" s="68">
        <v>211.905</v>
      </c>
      <c r="V179" s="68">
        <v>214.929</v>
      </c>
      <c r="W179" s="67">
        <v>81.322609067154971</v>
      </c>
      <c r="X179" s="68">
        <v>174.78587341308594</v>
      </c>
      <c r="Y179" s="64">
        <v>10</v>
      </c>
      <c r="Z179" s="26" t="s">
        <v>78</v>
      </c>
      <c r="AA179"/>
    </row>
    <row r="180" spans="1:27" x14ac:dyDescent="0.35">
      <c r="A180" s="65">
        <v>678</v>
      </c>
      <c r="B180" s="65" t="s">
        <v>213</v>
      </c>
      <c r="C180" s="65" t="s">
        <v>214</v>
      </c>
      <c r="D180" s="65" t="s">
        <v>193</v>
      </c>
      <c r="E180" s="65" t="s">
        <v>75</v>
      </c>
      <c r="F180" s="65" t="s">
        <v>76</v>
      </c>
      <c r="G180" s="65" t="s">
        <v>77</v>
      </c>
      <c r="H180" s="66">
        <v>4.7923375105539102E-2</v>
      </c>
      <c r="I180" s="66">
        <v>4.7113366381047898E-2</v>
      </c>
      <c r="J180" s="67">
        <v>10.131398677435529</v>
      </c>
      <c r="K180" s="67">
        <v>1.16542650715402</v>
      </c>
      <c r="L180" s="67">
        <v>12.80437913442308</v>
      </c>
      <c r="M180" s="67">
        <v>6.6620883527471193</v>
      </c>
      <c r="N180" s="67">
        <v>41.785748721817448</v>
      </c>
      <c r="O180" s="67">
        <v>52.643256446435714</v>
      </c>
      <c r="P180" s="67">
        <v>13.15165075283751</v>
      </c>
      <c r="Q180" s="67">
        <v>16.426682464232691</v>
      </c>
      <c r="R180" s="67">
        <v>3.0957397102806703</v>
      </c>
      <c r="S180" s="67">
        <v>17.064647942302329</v>
      </c>
      <c r="T180" s="68">
        <v>214.59899999999999</v>
      </c>
      <c r="U180" s="68">
        <v>214.59899999999999</v>
      </c>
      <c r="V180" s="68">
        <v>218.64099999999999</v>
      </c>
      <c r="W180" s="67">
        <v>66.375485382146266</v>
      </c>
      <c r="X180" s="68">
        <v>145.1240234375</v>
      </c>
      <c r="Y180" s="64">
        <v>10</v>
      </c>
      <c r="Z180" s="26" t="s">
        <v>78</v>
      </c>
      <c r="AA180"/>
    </row>
    <row r="181" spans="1:27" x14ac:dyDescent="0.35">
      <c r="A181" s="65">
        <v>678</v>
      </c>
      <c r="B181" s="65" t="s">
        <v>213</v>
      </c>
      <c r="C181" s="65" t="s">
        <v>214</v>
      </c>
      <c r="D181" s="65" t="s">
        <v>193</v>
      </c>
      <c r="E181" s="65" t="s">
        <v>75</v>
      </c>
      <c r="F181" s="65" t="s">
        <v>76</v>
      </c>
      <c r="G181" s="65" t="s">
        <v>79</v>
      </c>
      <c r="H181" s="66">
        <v>4.7923375105539102E-2</v>
      </c>
      <c r="I181" s="66">
        <v>4.9522349034618697E-2</v>
      </c>
      <c r="J181" s="67">
        <v>9.6643915950850392</v>
      </c>
      <c r="K181" s="67">
        <v>1.8111087917389099</v>
      </c>
      <c r="L181" s="67">
        <v>14.73649013695141</v>
      </c>
      <c r="M181" s="67">
        <v>5.4883617509109799</v>
      </c>
      <c r="N181" s="67">
        <v>68.298503375122309</v>
      </c>
      <c r="O181" s="67">
        <v>59.855056330111957</v>
      </c>
      <c r="P181" s="67">
        <v>18.480644540714138</v>
      </c>
      <c r="Q181" s="67">
        <v>18.368962030924578</v>
      </c>
      <c r="R181" s="67">
        <v>2.5838532700936199</v>
      </c>
      <c r="S181" s="67">
        <v>18.15903963390609</v>
      </c>
      <c r="T181" s="68">
        <v>214.59899999999999</v>
      </c>
      <c r="U181" s="68">
        <v>214.59899999999999</v>
      </c>
      <c r="V181" s="68">
        <v>218.64099999999999</v>
      </c>
      <c r="W181" s="67">
        <v>33.624514617853258</v>
      </c>
      <c r="X181" s="68">
        <v>73.516975402832031</v>
      </c>
      <c r="Y181" s="64">
        <v>10</v>
      </c>
      <c r="Z181" s="26" t="s">
        <v>78</v>
      </c>
      <c r="AA181"/>
    </row>
    <row r="182" spans="1:27" x14ac:dyDescent="0.35">
      <c r="A182" s="65">
        <v>686</v>
      </c>
      <c r="B182" s="65" t="s">
        <v>288</v>
      </c>
      <c r="C182" s="65" t="s">
        <v>289</v>
      </c>
      <c r="D182" s="65" t="s">
        <v>193</v>
      </c>
      <c r="E182" s="65" t="s">
        <v>82</v>
      </c>
      <c r="F182" s="65" t="s">
        <v>76</v>
      </c>
      <c r="G182" s="65" t="s">
        <v>77</v>
      </c>
      <c r="H182" s="66">
        <v>0.26286197297605662</v>
      </c>
      <c r="I182" s="66">
        <v>0.1014858333676024</v>
      </c>
      <c r="J182" s="67">
        <v>19.381776138394898</v>
      </c>
      <c r="K182" s="67">
        <v>3.9728406999086703</v>
      </c>
      <c r="L182" s="67">
        <v>18.806055396725128</v>
      </c>
      <c r="M182" s="67">
        <v>35.71997721623741</v>
      </c>
      <c r="N182" s="67">
        <v>51.421729284928439</v>
      </c>
      <c r="O182" s="67">
        <v>26.58955282646891</v>
      </c>
      <c r="P182" s="67">
        <v>6.5983060224136993</v>
      </c>
      <c r="Q182" s="67">
        <v>4.8384846397829202</v>
      </c>
      <c r="R182" s="67">
        <v>8.3785749774471494</v>
      </c>
      <c r="S182" s="67">
        <v>4.2057116492437405</v>
      </c>
      <c r="T182" s="68">
        <v>16000.781000000001</v>
      </c>
      <c r="U182" s="68">
        <v>16000.781000000001</v>
      </c>
      <c r="V182" s="68">
        <v>16436.12</v>
      </c>
      <c r="W182" s="67">
        <v>43.946503398617047</v>
      </c>
      <c r="X182" s="68">
        <v>7223.10009765625</v>
      </c>
      <c r="Y182" s="64">
        <v>10</v>
      </c>
      <c r="Z182" s="26" t="s">
        <v>78</v>
      </c>
      <c r="AA182"/>
    </row>
    <row r="183" spans="1:27" x14ac:dyDescent="0.35">
      <c r="A183" s="65">
        <v>686</v>
      </c>
      <c r="B183" s="65" t="s">
        <v>288</v>
      </c>
      <c r="C183" s="65" t="s">
        <v>289</v>
      </c>
      <c r="D183" s="65" t="s">
        <v>193</v>
      </c>
      <c r="E183" s="65" t="s">
        <v>82</v>
      </c>
      <c r="F183" s="65" t="s">
        <v>76</v>
      </c>
      <c r="G183" s="65" t="s">
        <v>79</v>
      </c>
      <c r="H183" s="66">
        <v>0.26286197297605662</v>
      </c>
      <c r="I183" s="66">
        <v>0.38938248459002472</v>
      </c>
      <c r="J183" s="67">
        <v>40.283370321537163</v>
      </c>
      <c r="K183" s="67">
        <v>8.8474758010776799</v>
      </c>
      <c r="L183" s="67">
        <v>50.852736532756417</v>
      </c>
      <c r="M183" s="67">
        <v>72.160619594961432</v>
      </c>
      <c r="N183" s="67">
        <v>92.893614079225756</v>
      </c>
      <c r="O183" s="67">
        <v>50.810390626095291</v>
      </c>
      <c r="P183" s="67">
        <v>31.646901934324319</v>
      </c>
      <c r="Q183" s="67">
        <v>49.20747876402752</v>
      </c>
      <c r="R183" s="67">
        <v>43.176626975429038</v>
      </c>
      <c r="S183" s="67">
        <v>9.5275191375686301</v>
      </c>
      <c r="T183" s="68">
        <v>16000.781000000001</v>
      </c>
      <c r="U183" s="68">
        <v>16000.781000000001</v>
      </c>
      <c r="V183" s="68">
        <v>16436.12</v>
      </c>
      <c r="W183" s="67">
        <v>56.053496601382889</v>
      </c>
      <c r="X183" s="68">
        <v>9213.01953125</v>
      </c>
      <c r="Y183" s="64">
        <v>10</v>
      </c>
      <c r="Z183" s="26" t="s">
        <v>78</v>
      </c>
      <c r="AA183"/>
    </row>
    <row r="184" spans="1:27" x14ac:dyDescent="0.35">
      <c r="A184" s="65">
        <v>688</v>
      </c>
      <c r="B184" s="65" t="s">
        <v>72</v>
      </c>
      <c r="C184" s="65" t="s">
        <v>73</v>
      </c>
      <c r="D184" s="65" t="s">
        <v>74</v>
      </c>
      <c r="E184" s="65" t="s">
        <v>75</v>
      </c>
      <c r="F184" s="65" t="s">
        <v>76</v>
      </c>
      <c r="G184" s="65" t="s">
        <v>77</v>
      </c>
      <c r="H184" s="66">
        <v>4.3311414746289998E-4</v>
      </c>
      <c r="I184" s="66">
        <v>0</v>
      </c>
      <c r="J184" s="67">
        <v>0.7934376826491899</v>
      </c>
      <c r="K184" s="67">
        <v>0.50699922917257001</v>
      </c>
      <c r="L184" s="67">
        <v>1.23864257657272</v>
      </c>
      <c r="M184" s="67">
        <v>8.1711429760099999E-2</v>
      </c>
      <c r="N184" s="67">
        <v>6.3677581467945004</v>
      </c>
      <c r="O184" s="67">
        <v>0.58999430606318004</v>
      </c>
      <c r="P184" s="67">
        <v>1.0147108567924101</v>
      </c>
      <c r="Q184" s="67">
        <v>0.14216987156677</v>
      </c>
      <c r="R184" s="67">
        <v>3.7380203072492799</v>
      </c>
      <c r="S184" s="67">
        <v>0.10553890013431999</v>
      </c>
      <c r="T184" s="68">
        <v>7401.0559999999996</v>
      </c>
      <c r="U184" s="68">
        <v>7401.0559999999996</v>
      </c>
      <c r="V184" s="68">
        <v>7358.0050000000001</v>
      </c>
      <c r="W184" s="67">
        <v>57.451129511049089</v>
      </c>
      <c r="X184" s="68">
        <v>4227.2568359375</v>
      </c>
      <c r="Y184" s="64">
        <v>10</v>
      </c>
      <c r="Z184" s="26" t="s">
        <v>78</v>
      </c>
      <c r="AA184"/>
    </row>
    <row r="185" spans="1:27" x14ac:dyDescent="0.35">
      <c r="A185" s="65">
        <v>688</v>
      </c>
      <c r="B185" s="65" t="s">
        <v>72</v>
      </c>
      <c r="C185" s="65" t="s">
        <v>73</v>
      </c>
      <c r="D185" s="65" t="s">
        <v>74</v>
      </c>
      <c r="E185" s="65" t="s">
        <v>75</v>
      </c>
      <c r="F185" s="65" t="s">
        <v>76</v>
      </c>
      <c r="G185" s="65" t="s">
        <v>79</v>
      </c>
      <c r="H185" s="66">
        <v>4.3311414746289998E-4</v>
      </c>
      <c r="I185" s="66">
        <v>1.0179216098706E-3</v>
      </c>
      <c r="J185" s="67">
        <v>0.93715604465116997</v>
      </c>
      <c r="K185" s="67">
        <v>1.36020564261607</v>
      </c>
      <c r="L185" s="67">
        <v>2.9763131889986303</v>
      </c>
      <c r="M185" s="67">
        <v>0.55683822547317008</v>
      </c>
      <c r="N185" s="67">
        <v>35.362342635752384</v>
      </c>
      <c r="O185" s="67">
        <v>3.20293497096465</v>
      </c>
      <c r="P185" s="67">
        <v>1.8046162845546498</v>
      </c>
      <c r="Q185" s="67">
        <v>0.27780286351715999</v>
      </c>
      <c r="R185" s="67">
        <v>7.2795326536686105</v>
      </c>
      <c r="S185" s="67">
        <v>0.11181795654787001</v>
      </c>
      <c r="T185" s="68">
        <v>7401.0559999999996</v>
      </c>
      <c r="U185" s="68">
        <v>7401.0559999999996</v>
      </c>
      <c r="V185" s="68">
        <v>7358.0050000000001</v>
      </c>
      <c r="W185" s="67">
        <v>42.548870488950804</v>
      </c>
      <c r="X185" s="68">
        <v>3130.748046875</v>
      </c>
      <c r="Y185" s="64">
        <v>10</v>
      </c>
      <c r="Z185" s="26" t="s">
        <v>78</v>
      </c>
      <c r="AA185"/>
    </row>
    <row r="186" spans="1:27" x14ac:dyDescent="0.35">
      <c r="A186" s="65">
        <v>694</v>
      </c>
      <c r="B186" s="65" t="s">
        <v>303</v>
      </c>
      <c r="C186" s="65" t="s">
        <v>304</v>
      </c>
      <c r="D186" s="65" t="s">
        <v>193</v>
      </c>
      <c r="E186" s="65" t="s">
        <v>82</v>
      </c>
      <c r="F186" s="65" t="s">
        <v>76</v>
      </c>
      <c r="G186" s="65" t="s">
        <v>77</v>
      </c>
      <c r="H186" s="66">
        <v>0.29289930671452868</v>
      </c>
      <c r="I186" s="66">
        <v>0.1374303176163395</v>
      </c>
      <c r="J186" s="67">
        <v>29.498624815150691</v>
      </c>
      <c r="K186" s="67">
        <v>7.4731079375097096</v>
      </c>
      <c r="L186" s="67">
        <v>8.8289899787654189</v>
      </c>
      <c r="M186" s="67">
        <v>11.14757213885564</v>
      </c>
      <c r="N186" s="67">
        <v>98.337257334058094</v>
      </c>
      <c r="O186" s="67">
        <v>65.29419520935285</v>
      </c>
      <c r="P186" s="67">
        <v>35.097980179808651</v>
      </c>
      <c r="Q186" s="67">
        <v>47.743862293524629</v>
      </c>
      <c r="R186" s="67">
        <v>21.036781366401801</v>
      </c>
      <c r="S186" s="67">
        <v>17.24665281907647</v>
      </c>
      <c r="T186" s="68">
        <v>8046.8280000000004</v>
      </c>
      <c r="U186" s="68">
        <v>8046.8280000000004</v>
      </c>
      <c r="V186" s="68">
        <v>8233.9699999999993</v>
      </c>
      <c r="W186" s="67">
        <v>41.355176763283168</v>
      </c>
      <c r="X186" s="68">
        <v>3405.1728515625</v>
      </c>
      <c r="Y186" s="64">
        <v>10</v>
      </c>
      <c r="Z186" s="26" t="s">
        <v>78</v>
      </c>
      <c r="AA186"/>
    </row>
    <row r="187" spans="1:27" x14ac:dyDescent="0.35">
      <c r="A187" s="65">
        <v>694</v>
      </c>
      <c r="B187" s="65" t="s">
        <v>303</v>
      </c>
      <c r="C187" s="65" t="s">
        <v>304</v>
      </c>
      <c r="D187" s="65" t="s">
        <v>193</v>
      </c>
      <c r="E187" s="65" t="s">
        <v>82</v>
      </c>
      <c r="F187" s="65" t="s">
        <v>76</v>
      </c>
      <c r="G187" s="65" t="s">
        <v>79</v>
      </c>
      <c r="H187" s="66">
        <v>0.29289930671452868</v>
      </c>
      <c r="I187" s="66">
        <v>0.40253298229765622</v>
      </c>
      <c r="J187" s="67">
        <v>39.122712498049275</v>
      </c>
      <c r="K187" s="67">
        <v>12.40418616486981</v>
      </c>
      <c r="L187" s="67">
        <v>40.510364273794046</v>
      </c>
      <c r="M187" s="67">
        <v>20.143402776922699</v>
      </c>
      <c r="N187" s="67">
        <v>99.792854249191734</v>
      </c>
      <c r="O187" s="67">
        <v>91.795005610268916</v>
      </c>
      <c r="P187" s="67">
        <v>58.212230829557086</v>
      </c>
      <c r="Q187" s="67">
        <v>98.6425544853996</v>
      </c>
      <c r="R187" s="67">
        <v>71.914464626593016</v>
      </c>
      <c r="S187" s="67">
        <v>60.134927447259997</v>
      </c>
      <c r="T187" s="68">
        <v>8046.8280000000004</v>
      </c>
      <c r="U187" s="68">
        <v>8046.8280000000004</v>
      </c>
      <c r="V187" s="68">
        <v>8233.9699999999993</v>
      </c>
      <c r="W187" s="67">
        <v>58.644823236718032</v>
      </c>
      <c r="X187" s="68">
        <v>4828.79736328125</v>
      </c>
      <c r="Y187" s="64">
        <v>10</v>
      </c>
      <c r="Z187" s="26" t="s">
        <v>78</v>
      </c>
      <c r="AA187"/>
    </row>
    <row r="188" spans="1:27" x14ac:dyDescent="0.35">
      <c r="A188" s="65">
        <v>710</v>
      </c>
      <c r="B188" s="65" t="s">
        <v>191</v>
      </c>
      <c r="C188" s="65" t="s">
        <v>192</v>
      </c>
      <c r="D188" s="65" t="s">
        <v>193</v>
      </c>
      <c r="E188" s="65" t="s">
        <v>82</v>
      </c>
      <c r="F188" s="65" t="s">
        <v>167</v>
      </c>
      <c r="G188" s="65" t="s">
        <v>77</v>
      </c>
      <c r="H188" s="66">
        <v>2.48906428726559E-2</v>
      </c>
      <c r="I188" s="66">
        <v>1.04063239293509E-2</v>
      </c>
      <c r="J188" s="67">
        <v>17.93522092824529</v>
      </c>
      <c r="K188" s="67">
        <v>1.9624840028916402</v>
      </c>
      <c r="L188" s="67">
        <v>2.2429350124206398</v>
      </c>
      <c r="M188" s="67">
        <v>0.73171755142554995</v>
      </c>
      <c r="N188" s="67">
        <v>4.1547797958970696</v>
      </c>
      <c r="O188" s="67">
        <v>23.132402330841899</v>
      </c>
      <c r="P188" s="67">
        <v>2.55867749067614</v>
      </c>
      <c r="Q188" s="67">
        <v>7.1872264762552804</v>
      </c>
      <c r="R188" s="67">
        <v>9.3151867191156388</v>
      </c>
      <c r="S188" s="67">
        <v>6.0909948256414905</v>
      </c>
      <c r="T188" s="68">
        <v>56422.273999999998</v>
      </c>
      <c r="U188" s="68">
        <v>58087.055</v>
      </c>
      <c r="V188" s="68">
        <v>58801.927000000003</v>
      </c>
      <c r="W188" s="67">
        <v>58.563866758672077</v>
      </c>
      <c r="X188" s="68">
        <v>34436.68359375</v>
      </c>
      <c r="Y188" s="64">
        <v>10</v>
      </c>
      <c r="Z188" s="26" t="s">
        <v>78</v>
      </c>
      <c r="AA188"/>
    </row>
    <row r="189" spans="1:27" x14ac:dyDescent="0.35">
      <c r="A189" s="65">
        <v>710</v>
      </c>
      <c r="B189" s="65" t="s">
        <v>191</v>
      </c>
      <c r="C189" s="65" t="s">
        <v>192</v>
      </c>
      <c r="D189" s="65" t="s">
        <v>193</v>
      </c>
      <c r="E189" s="65" t="s">
        <v>82</v>
      </c>
      <c r="F189" s="65" t="s">
        <v>167</v>
      </c>
      <c r="G189" s="65" t="s">
        <v>79</v>
      </c>
      <c r="H189" s="66">
        <v>2.48906428726559E-2</v>
      </c>
      <c r="I189" s="66">
        <v>4.53620927481896E-2</v>
      </c>
      <c r="J189" s="67">
        <v>26.53622958499739</v>
      </c>
      <c r="K189" s="67">
        <v>2.5889389672949199</v>
      </c>
      <c r="L189" s="67">
        <v>5.5356861428938196</v>
      </c>
      <c r="M189" s="67">
        <v>1.21029127270375</v>
      </c>
      <c r="N189" s="67">
        <v>42.697825370631783</v>
      </c>
      <c r="O189" s="67">
        <v>13.82391233451875</v>
      </c>
      <c r="P189" s="67">
        <v>33.751058392471521</v>
      </c>
      <c r="Q189" s="67">
        <v>14.984643284701901</v>
      </c>
      <c r="R189" s="67">
        <v>26.328572964946538</v>
      </c>
      <c r="S189" s="67">
        <v>13.09155002799311</v>
      </c>
      <c r="T189" s="68">
        <v>56422.273999999998</v>
      </c>
      <c r="U189" s="68">
        <v>58087.055</v>
      </c>
      <c r="V189" s="68">
        <v>58801.927000000003</v>
      </c>
      <c r="W189" s="67">
        <v>41.436133241328939</v>
      </c>
      <c r="X189" s="68">
        <v>24365.244140625</v>
      </c>
      <c r="Y189" s="64">
        <v>10</v>
      </c>
      <c r="Z189" s="26" t="s">
        <v>78</v>
      </c>
      <c r="AA189"/>
    </row>
    <row r="190" spans="1:27" x14ac:dyDescent="0.35">
      <c r="A190" s="65">
        <v>728</v>
      </c>
      <c r="B190" s="65" t="s">
        <v>331</v>
      </c>
      <c r="C190" s="65" t="s">
        <v>332</v>
      </c>
      <c r="D190" s="65" t="s">
        <v>193</v>
      </c>
      <c r="E190" s="65" t="s">
        <v>75</v>
      </c>
      <c r="F190" s="65" t="s">
        <v>254</v>
      </c>
      <c r="G190" s="65" t="s">
        <v>77</v>
      </c>
      <c r="H190" s="66">
        <v>0.5801574344464715</v>
      </c>
      <c r="I190" s="66">
        <v>0.47543796392143872</v>
      </c>
      <c r="J190" s="67">
        <v>33.726584254260281</v>
      </c>
      <c r="K190" s="67">
        <v>14.702712025358899</v>
      </c>
      <c r="L190" s="67">
        <v>43.99705412043884</v>
      </c>
      <c r="M190" s="67">
        <v>59.941294886867603</v>
      </c>
      <c r="N190" s="67">
        <v>97.929777136812433</v>
      </c>
      <c r="O190" s="67">
        <v>83.469095774487215</v>
      </c>
      <c r="P190" s="67">
        <v>51.28937982452144</v>
      </c>
      <c r="Q190" s="67">
        <v>86.423830282533729</v>
      </c>
      <c r="R190" s="67">
        <v>96.693236496974606</v>
      </c>
      <c r="S190" s="67">
        <v>46.065209774418143</v>
      </c>
      <c r="T190" s="68">
        <v>9714.4189999999999</v>
      </c>
      <c r="U190" s="68">
        <v>10447.665999999999</v>
      </c>
      <c r="V190" s="68">
        <v>10606.227000000001</v>
      </c>
      <c r="W190" s="67">
        <v>24.880527933368889</v>
      </c>
      <c r="X190" s="68">
        <v>2638.88525390625</v>
      </c>
      <c r="Y190" s="64">
        <v>10</v>
      </c>
      <c r="Z190" s="26" t="s">
        <v>78</v>
      </c>
      <c r="AA190"/>
    </row>
    <row r="191" spans="1:27" x14ac:dyDescent="0.35">
      <c r="A191" s="65">
        <v>728</v>
      </c>
      <c r="B191" s="65" t="s">
        <v>331</v>
      </c>
      <c r="C191" s="65" t="s">
        <v>332</v>
      </c>
      <c r="D191" s="65" t="s">
        <v>193</v>
      </c>
      <c r="E191" s="65" t="s">
        <v>75</v>
      </c>
      <c r="F191" s="65" t="s">
        <v>254</v>
      </c>
      <c r="G191" s="65" t="s">
        <v>79</v>
      </c>
      <c r="H191" s="66">
        <v>0.5801574344464715</v>
      </c>
      <c r="I191" s="66">
        <v>0.6148418596678501</v>
      </c>
      <c r="J191" s="67">
        <v>37.098542611769517</v>
      </c>
      <c r="K191" s="67">
        <v>11.964273998282151</v>
      </c>
      <c r="L191" s="67">
        <v>74.385536831616633</v>
      </c>
      <c r="M191" s="67">
        <v>75.249204958110028</v>
      </c>
      <c r="N191" s="67">
        <v>99.559055880923282</v>
      </c>
      <c r="O191" s="67">
        <v>94.985132859175053</v>
      </c>
      <c r="P191" s="67">
        <v>65.123416710882722</v>
      </c>
      <c r="Q191" s="67">
        <v>98.650158121094094</v>
      </c>
      <c r="R191" s="67">
        <v>98.743791287163873</v>
      </c>
      <c r="S191" s="67">
        <v>77.545820968770101</v>
      </c>
      <c r="T191" s="68">
        <v>9714.4189999999999</v>
      </c>
      <c r="U191" s="68">
        <v>10447.665999999999</v>
      </c>
      <c r="V191" s="68">
        <v>10606.227000000001</v>
      </c>
      <c r="W191" s="67">
        <v>75.119472066632582</v>
      </c>
      <c r="X191" s="68">
        <v>7967.341796875</v>
      </c>
      <c r="Y191" s="64">
        <v>10</v>
      </c>
      <c r="Z191" s="26" t="s">
        <v>78</v>
      </c>
      <c r="AA191"/>
    </row>
    <row r="192" spans="1:27" x14ac:dyDescent="0.35">
      <c r="A192" s="65">
        <v>144</v>
      </c>
      <c r="B192" s="65" t="s">
        <v>164</v>
      </c>
      <c r="C192" s="65" t="s">
        <v>165</v>
      </c>
      <c r="D192" s="65" t="s">
        <v>122</v>
      </c>
      <c r="E192" s="65" t="s">
        <v>166</v>
      </c>
      <c r="F192" s="65" t="s">
        <v>167</v>
      </c>
      <c r="G192" s="65" t="s">
        <v>77</v>
      </c>
      <c r="H192" s="66">
        <v>1.1184699058671701E-2</v>
      </c>
      <c r="I192" s="66">
        <v>3.7604453541431999E-3</v>
      </c>
      <c r="J192" s="67">
        <v>12.15323546761906</v>
      </c>
      <c r="K192" s="67">
        <v>0.32180075390933</v>
      </c>
      <c r="L192" s="67">
        <v>1.3263461791593001</v>
      </c>
      <c r="M192" s="67">
        <v>1.8576167484733601</v>
      </c>
      <c r="N192" s="67">
        <v>26.876789663907509</v>
      </c>
      <c r="O192" s="67">
        <v>8.3381186252859898</v>
      </c>
      <c r="P192" s="67">
        <v>2.1331274551422901</v>
      </c>
      <c r="Q192" s="67">
        <v>0.96713535774510007</v>
      </c>
      <c r="R192" s="67">
        <v>3.4799733174689798</v>
      </c>
      <c r="S192" s="67">
        <v>2.4022465724937501</v>
      </c>
      <c r="T192" s="68">
        <v>21425.493999999999</v>
      </c>
      <c r="U192" s="68">
        <v>21649.664000000001</v>
      </c>
      <c r="V192" s="68">
        <v>21715.079000000002</v>
      </c>
      <c r="W192" s="67">
        <v>16.493660121407778</v>
      </c>
      <c r="X192" s="68">
        <v>3581.611328125</v>
      </c>
      <c r="Y192" s="64">
        <v>10</v>
      </c>
      <c r="Z192" s="26" t="s">
        <v>78</v>
      </c>
      <c r="AA192"/>
    </row>
    <row r="193" spans="1:27" x14ac:dyDescent="0.35">
      <c r="A193" s="65">
        <v>144</v>
      </c>
      <c r="B193" s="65" t="s">
        <v>164</v>
      </c>
      <c r="C193" s="65" t="s">
        <v>165</v>
      </c>
      <c r="D193" s="65" t="s">
        <v>122</v>
      </c>
      <c r="E193" s="65" t="s">
        <v>166</v>
      </c>
      <c r="F193" s="65" t="s">
        <v>167</v>
      </c>
      <c r="G193" s="65" t="s">
        <v>79</v>
      </c>
      <c r="H193" s="66">
        <v>1.1184699058671701E-2</v>
      </c>
      <c r="I193" s="66">
        <v>1.2651092118595299E-2</v>
      </c>
      <c r="J193" s="67">
        <v>16.41538761608254</v>
      </c>
      <c r="K193" s="67">
        <v>0.47522561524112</v>
      </c>
      <c r="L193" s="67">
        <v>2.9844234303259798</v>
      </c>
      <c r="M193" s="67">
        <v>2.1700707091415201</v>
      </c>
      <c r="N193" s="67">
        <v>74.748272123827931</v>
      </c>
      <c r="O193" s="67">
        <v>8.777691333583661</v>
      </c>
      <c r="P193" s="67">
        <v>13.576331921781721</v>
      </c>
      <c r="Q193" s="67">
        <v>2.5315062865067599</v>
      </c>
      <c r="R193" s="67">
        <v>6.9799198450479105</v>
      </c>
      <c r="S193" s="67">
        <v>4.4187409819089893</v>
      </c>
      <c r="T193" s="68">
        <v>21425.493999999999</v>
      </c>
      <c r="U193" s="68">
        <v>21649.664000000001</v>
      </c>
      <c r="V193" s="68">
        <v>21715.079000000002</v>
      </c>
      <c r="W193" s="67">
        <v>83.506339878592215</v>
      </c>
      <c r="X193" s="68">
        <v>18133.466796875</v>
      </c>
      <c r="Y193" s="64">
        <v>10</v>
      </c>
      <c r="Z193" s="26" t="s">
        <v>78</v>
      </c>
      <c r="AA193"/>
    </row>
    <row r="194" spans="1:27" x14ac:dyDescent="0.35">
      <c r="A194" s="65">
        <v>729</v>
      </c>
      <c r="B194" s="65" t="s">
        <v>295</v>
      </c>
      <c r="C194" s="65" t="s">
        <v>296</v>
      </c>
      <c r="D194" s="65" t="s">
        <v>104</v>
      </c>
      <c r="E194" s="65" t="s">
        <v>75</v>
      </c>
      <c r="F194" s="65" t="s">
        <v>145</v>
      </c>
      <c r="G194" s="65" t="s">
        <v>77</v>
      </c>
      <c r="H194" s="66">
        <v>0.27943958863105339</v>
      </c>
      <c r="I194" s="66">
        <v>0.1215098918239962</v>
      </c>
      <c r="J194" s="67">
        <v>26.785726214082167</v>
      </c>
      <c r="K194" s="67">
        <v>5.1148283547333602</v>
      </c>
      <c r="L194" s="67">
        <v>10.17736686659452</v>
      </c>
      <c r="M194" s="67">
        <v>8.5754827986839803</v>
      </c>
      <c r="N194" s="67">
        <v>39.86327606136615</v>
      </c>
      <c r="O194" s="67">
        <v>42.814644947719046</v>
      </c>
      <c r="P194" s="67">
        <v>27.908859867677549</v>
      </c>
      <c r="Q194" s="67">
        <v>22.519255790024641</v>
      </c>
      <c r="R194" s="67">
        <v>79.387817055244597</v>
      </c>
      <c r="S194" s="67">
        <v>16.997433033142539</v>
      </c>
      <c r="T194" s="68">
        <v>37003.245000000003</v>
      </c>
      <c r="U194" s="68">
        <v>43232.093000000001</v>
      </c>
      <c r="V194" s="68">
        <v>44440.485999999997</v>
      </c>
      <c r="W194" s="67">
        <v>31.040599893819632</v>
      </c>
      <c r="X194" s="68">
        <v>13794.59375</v>
      </c>
      <c r="Y194" s="64">
        <v>10</v>
      </c>
      <c r="Z194" s="26" t="s">
        <v>78</v>
      </c>
      <c r="AA194"/>
    </row>
    <row r="195" spans="1:27" x14ac:dyDescent="0.35">
      <c r="A195" s="65">
        <v>729</v>
      </c>
      <c r="B195" s="65" t="s">
        <v>295</v>
      </c>
      <c r="C195" s="65" t="s">
        <v>296</v>
      </c>
      <c r="D195" s="65" t="s">
        <v>104</v>
      </c>
      <c r="E195" s="65" t="s">
        <v>75</v>
      </c>
      <c r="F195" s="65" t="s">
        <v>145</v>
      </c>
      <c r="G195" s="65" t="s">
        <v>79</v>
      </c>
      <c r="H195" s="66">
        <v>0.27943958863105339</v>
      </c>
      <c r="I195" s="66">
        <v>0.35052826577139512</v>
      </c>
      <c r="J195" s="67">
        <v>41.548305511552293</v>
      </c>
      <c r="K195" s="67">
        <v>6.9475346370068705</v>
      </c>
      <c r="L195" s="67">
        <v>35.96494873868064</v>
      </c>
      <c r="M195" s="67">
        <v>29.168082169481579</v>
      </c>
      <c r="N195" s="67">
        <v>64.577830446723567</v>
      </c>
      <c r="O195" s="67">
        <v>77.038411170348112</v>
      </c>
      <c r="P195" s="67">
        <v>52.821663640787378</v>
      </c>
      <c r="Q195" s="67">
        <v>65.726809121255769</v>
      </c>
      <c r="R195" s="67">
        <v>96.536205238220646</v>
      </c>
      <c r="S195" s="67">
        <v>42.903545301706629</v>
      </c>
      <c r="T195" s="68">
        <v>37003.245000000003</v>
      </c>
      <c r="U195" s="68">
        <v>43232.093000000001</v>
      </c>
      <c r="V195" s="68">
        <v>44440.485999999997</v>
      </c>
      <c r="W195" s="67">
        <v>68.959400106182088</v>
      </c>
      <c r="X195" s="68">
        <v>30645.892578125</v>
      </c>
      <c r="Y195" s="64">
        <v>10</v>
      </c>
      <c r="Z195" s="26" t="s">
        <v>78</v>
      </c>
      <c r="AA195"/>
    </row>
    <row r="196" spans="1:27" x14ac:dyDescent="0.35">
      <c r="A196" s="65">
        <v>740</v>
      </c>
      <c r="B196" s="65" t="s">
        <v>168</v>
      </c>
      <c r="C196" s="65" t="s">
        <v>169</v>
      </c>
      <c r="D196" s="65" t="s">
        <v>100</v>
      </c>
      <c r="E196" s="65" t="s">
        <v>75</v>
      </c>
      <c r="F196" s="65" t="s">
        <v>92</v>
      </c>
      <c r="G196" s="65" t="s">
        <v>77</v>
      </c>
      <c r="H196" s="66">
        <v>1.12324684674057E-2</v>
      </c>
      <c r="I196" s="66">
        <v>3.7403330506481001E-3</v>
      </c>
      <c r="J196" s="67">
        <v>4.4270360735732401</v>
      </c>
      <c r="K196" s="67">
        <v>1.0455061316910901</v>
      </c>
      <c r="L196" s="67">
        <v>4.1581073052340694</v>
      </c>
      <c r="M196" s="67">
        <v>2.0584042812147301</v>
      </c>
      <c r="N196" s="67">
        <v>3.5933217974332301</v>
      </c>
      <c r="O196" s="67">
        <v>6.43407279297372</v>
      </c>
      <c r="P196" s="67">
        <v>0.86645754919486007</v>
      </c>
      <c r="Q196" s="67">
        <v>1.0714077933915001</v>
      </c>
      <c r="R196" s="67">
        <v>6.921899115376549</v>
      </c>
      <c r="S196" s="67">
        <v>1.2073469292011099</v>
      </c>
      <c r="T196" s="68">
        <v>593.71500000000003</v>
      </c>
      <c r="U196" s="68">
        <v>600.30100000000004</v>
      </c>
      <c r="V196" s="68">
        <v>607.06500000000005</v>
      </c>
      <c r="W196" s="67">
        <v>73.067669229263004</v>
      </c>
      <c r="X196" s="68">
        <v>443.5682373046875</v>
      </c>
      <c r="Y196" s="64">
        <v>10</v>
      </c>
      <c r="Z196" s="26" t="s">
        <v>78</v>
      </c>
      <c r="AA196"/>
    </row>
    <row r="197" spans="1:27" x14ac:dyDescent="0.35">
      <c r="A197" s="65">
        <v>740</v>
      </c>
      <c r="B197" s="65" t="s">
        <v>168</v>
      </c>
      <c r="C197" s="65" t="s">
        <v>169</v>
      </c>
      <c r="D197" s="65" t="s">
        <v>100</v>
      </c>
      <c r="E197" s="65" t="s">
        <v>75</v>
      </c>
      <c r="F197" s="65" t="s">
        <v>92</v>
      </c>
      <c r="G197" s="65" t="s">
        <v>79</v>
      </c>
      <c r="H197" s="66">
        <v>1.12324684674057E-2</v>
      </c>
      <c r="I197" s="66">
        <v>3.15587030258829E-2</v>
      </c>
      <c r="J197" s="67">
        <v>6.5022512738982199</v>
      </c>
      <c r="K197" s="67">
        <v>1.0813482992686398</v>
      </c>
      <c r="L197" s="67">
        <v>15.204820347474879</v>
      </c>
      <c r="M197" s="67">
        <v>4.8475768705750095</v>
      </c>
      <c r="N197" s="67">
        <v>10.60732772974378</v>
      </c>
      <c r="O197" s="67">
        <v>23.600048581452779</v>
      </c>
      <c r="P197" s="67">
        <v>4.8149758850651301</v>
      </c>
      <c r="Q197" s="67">
        <v>6.7896884651441294</v>
      </c>
      <c r="R197" s="67">
        <v>18.022356485443968</v>
      </c>
      <c r="S197" s="67">
        <v>12.356158403688811</v>
      </c>
      <c r="T197" s="68">
        <v>593.71500000000003</v>
      </c>
      <c r="U197" s="68">
        <v>600.30100000000004</v>
      </c>
      <c r="V197" s="68">
        <v>607.06500000000005</v>
      </c>
      <c r="W197" s="67">
        <v>26.932330770737</v>
      </c>
      <c r="X197" s="68">
        <v>163.49674987792969</v>
      </c>
      <c r="Y197" s="64">
        <v>10</v>
      </c>
      <c r="Z197" s="26" t="s">
        <v>78</v>
      </c>
      <c r="AA197"/>
    </row>
    <row r="198" spans="1:27" x14ac:dyDescent="0.35">
      <c r="A198" s="65">
        <v>762</v>
      </c>
      <c r="B198" s="65" t="s">
        <v>201</v>
      </c>
      <c r="C198" s="65" t="s">
        <v>202</v>
      </c>
      <c r="D198" s="65" t="s">
        <v>74</v>
      </c>
      <c r="E198" s="65" t="s">
        <v>82</v>
      </c>
      <c r="F198" s="65" t="s">
        <v>172</v>
      </c>
      <c r="G198" s="65" t="s">
        <v>77</v>
      </c>
      <c r="H198" s="66">
        <v>2.9005923068436999E-2</v>
      </c>
      <c r="I198" s="66">
        <v>1.31335944363421E-2</v>
      </c>
      <c r="J198" s="67">
        <v>21.227036356951061</v>
      </c>
      <c r="K198" s="67">
        <v>1.71008669588427</v>
      </c>
      <c r="L198" s="67">
        <v>0.19733095251846</v>
      </c>
      <c r="M198" s="67">
        <v>9.1238841615035611</v>
      </c>
      <c r="N198" s="67">
        <v>3.00159844037782</v>
      </c>
      <c r="O198" s="67">
        <v>3.9990429800023097</v>
      </c>
      <c r="P198" s="67">
        <v>3.8547090325350197</v>
      </c>
      <c r="Q198" s="67">
        <v>0.83601324331525995</v>
      </c>
      <c r="R198" s="67">
        <v>19.142586658746801</v>
      </c>
      <c r="S198" s="67">
        <v>0.71016630218583998</v>
      </c>
      <c r="T198" s="68">
        <v>8925.5249999999996</v>
      </c>
      <c r="U198" s="68">
        <v>9337.0030000000006</v>
      </c>
      <c r="V198" s="68">
        <v>9543.2070000000003</v>
      </c>
      <c r="W198" s="67">
        <v>24.426752741711841</v>
      </c>
      <c r="X198" s="68">
        <v>2331.095458984375</v>
      </c>
      <c r="Y198" s="64">
        <v>10</v>
      </c>
      <c r="Z198" s="26" t="s">
        <v>78</v>
      </c>
      <c r="AA198"/>
    </row>
    <row r="199" spans="1:27" x14ac:dyDescent="0.35">
      <c r="A199" s="65">
        <v>762</v>
      </c>
      <c r="B199" s="65" t="s">
        <v>201</v>
      </c>
      <c r="C199" s="65" t="s">
        <v>202</v>
      </c>
      <c r="D199" s="65" t="s">
        <v>74</v>
      </c>
      <c r="E199" s="65" t="s">
        <v>82</v>
      </c>
      <c r="F199" s="65" t="s">
        <v>172</v>
      </c>
      <c r="G199" s="65" t="s">
        <v>79</v>
      </c>
      <c r="H199" s="66">
        <v>2.9005923068436999E-2</v>
      </c>
      <c r="I199" s="66">
        <v>3.4136170358279101E-2</v>
      </c>
      <c r="J199" s="67">
        <v>26.939536558682441</v>
      </c>
      <c r="K199" s="67">
        <v>4.4121048904169502</v>
      </c>
      <c r="L199" s="67">
        <v>0.31252084018732001</v>
      </c>
      <c r="M199" s="67">
        <v>12.07059695013213</v>
      </c>
      <c r="N199" s="67">
        <v>24.804783820725341</v>
      </c>
      <c r="O199" s="67">
        <v>2.7157596720110799</v>
      </c>
      <c r="P199" s="67">
        <v>33.061295539343433</v>
      </c>
      <c r="Q199" s="67">
        <v>0.67384500622265997</v>
      </c>
      <c r="R199" s="67">
        <v>68.915128344327641</v>
      </c>
      <c r="S199" s="67">
        <v>1.48975366446922</v>
      </c>
      <c r="T199" s="68">
        <v>8925.5249999999996</v>
      </c>
      <c r="U199" s="68">
        <v>9337.0030000000006</v>
      </c>
      <c r="V199" s="68">
        <v>9543.2070000000003</v>
      </c>
      <c r="W199" s="67">
        <v>75.573247258287665</v>
      </c>
      <c r="X199" s="68">
        <v>7212.111328125</v>
      </c>
      <c r="Y199" s="64">
        <v>10</v>
      </c>
      <c r="Z199" s="26" t="s">
        <v>78</v>
      </c>
      <c r="AA199"/>
    </row>
    <row r="200" spans="1:27" x14ac:dyDescent="0.35">
      <c r="A200" s="65">
        <v>834</v>
      </c>
      <c r="B200" s="65" t="s">
        <v>301</v>
      </c>
      <c r="C200" s="65" t="s">
        <v>302</v>
      </c>
      <c r="D200" s="65" t="s">
        <v>193</v>
      </c>
      <c r="E200" s="65" t="s">
        <v>82</v>
      </c>
      <c r="F200" s="65" t="s">
        <v>83</v>
      </c>
      <c r="G200" s="65" t="s">
        <v>77</v>
      </c>
      <c r="H200" s="66">
        <v>0.28417931066941232</v>
      </c>
      <c r="I200" s="66">
        <v>0.118110472084241</v>
      </c>
      <c r="J200" s="67">
        <v>25.170465456595494</v>
      </c>
      <c r="K200" s="67">
        <v>5.6768512592990996</v>
      </c>
      <c r="L200" s="67">
        <v>4.9191443725875406</v>
      </c>
      <c r="M200" s="67">
        <v>14.144503082423171</v>
      </c>
      <c r="N200" s="67">
        <v>89.555043045540728</v>
      </c>
      <c r="O200" s="67">
        <v>56.72692766075884</v>
      </c>
      <c r="P200" s="67">
        <v>25.655499404457871</v>
      </c>
      <c r="Q200" s="67">
        <v>45.06675458305687</v>
      </c>
      <c r="R200" s="67">
        <v>22.953007422370892</v>
      </c>
      <c r="S200" s="67">
        <v>18.613256415492149</v>
      </c>
      <c r="T200" s="68">
        <v>54401.802000000003</v>
      </c>
      <c r="U200" s="68">
        <v>59872.578999999998</v>
      </c>
      <c r="V200" s="68">
        <v>61704.517999999996</v>
      </c>
      <c r="W200" s="67">
        <v>28.913847985837123</v>
      </c>
      <c r="X200" s="68">
        <v>17841.150390625</v>
      </c>
      <c r="Y200" s="64">
        <v>10</v>
      </c>
      <c r="Z200" s="26" t="s">
        <v>78</v>
      </c>
      <c r="AA200"/>
    </row>
    <row r="201" spans="1:27" x14ac:dyDescent="0.35">
      <c r="A201" s="65">
        <v>834</v>
      </c>
      <c r="B201" s="65" t="s">
        <v>301</v>
      </c>
      <c r="C201" s="65" t="s">
        <v>302</v>
      </c>
      <c r="D201" s="65" t="s">
        <v>193</v>
      </c>
      <c r="E201" s="65" t="s">
        <v>82</v>
      </c>
      <c r="F201" s="65" t="s">
        <v>83</v>
      </c>
      <c r="G201" s="65" t="s">
        <v>79</v>
      </c>
      <c r="H201" s="66">
        <v>0.28417931066941232</v>
      </c>
      <c r="I201" s="66">
        <v>0.35172677269942598</v>
      </c>
      <c r="J201" s="67">
        <v>40.055056418697902</v>
      </c>
      <c r="K201" s="67">
        <v>6.7246641040727191</v>
      </c>
      <c r="L201" s="67">
        <v>15.57654039302146</v>
      </c>
      <c r="M201" s="67">
        <v>32.830698867479342</v>
      </c>
      <c r="N201" s="67">
        <v>99.265204959083292</v>
      </c>
      <c r="O201" s="67">
        <v>89.322005700419751</v>
      </c>
      <c r="P201" s="67">
        <v>73.088156095516581</v>
      </c>
      <c r="Q201" s="67">
        <v>94.654987581799503</v>
      </c>
      <c r="R201" s="67">
        <v>78.881372429037356</v>
      </c>
      <c r="S201" s="67">
        <v>36.091583179646108</v>
      </c>
      <c r="T201" s="68">
        <v>54401.802000000003</v>
      </c>
      <c r="U201" s="68">
        <v>59872.578999999998</v>
      </c>
      <c r="V201" s="68">
        <v>61704.517999999996</v>
      </c>
      <c r="W201" s="67">
        <v>71.086152014162025</v>
      </c>
      <c r="X201" s="68">
        <v>43863.3671875</v>
      </c>
      <c r="Y201" s="64">
        <v>10</v>
      </c>
      <c r="Z201" s="26" t="s">
        <v>78</v>
      </c>
      <c r="AA201"/>
    </row>
    <row r="202" spans="1:27" x14ac:dyDescent="0.35">
      <c r="A202" s="65">
        <v>764</v>
      </c>
      <c r="B202" s="65" t="s">
        <v>114</v>
      </c>
      <c r="C202" s="65" t="s">
        <v>115</v>
      </c>
      <c r="D202" s="65" t="s">
        <v>116</v>
      </c>
      <c r="E202" s="65" t="s">
        <v>75</v>
      </c>
      <c r="F202" s="65" t="s">
        <v>76</v>
      </c>
      <c r="G202" s="65" t="s">
        <v>77</v>
      </c>
      <c r="H202" s="66">
        <v>2.1206823329644E-3</v>
      </c>
      <c r="I202" s="66">
        <v>1.0498089338540999E-3</v>
      </c>
      <c r="J202" s="67">
        <v>2.5483777443759199</v>
      </c>
      <c r="K202" s="67">
        <v>0.73967908792324</v>
      </c>
      <c r="L202" s="67">
        <v>9.9367499416211604</v>
      </c>
      <c r="M202" s="67">
        <v>0.73402695255658001</v>
      </c>
      <c r="N202" s="67">
        <v>7.6340850655485699</v>
      </c>
      <c r="O202" s="67">
        <v>3.1594677695855098</v>
      </c>
      <c r="P202" s="67">
        <v>0.17136985636706001</v>
      </c>
      <c r="Q202" s="67">
        <v>9.8453106216379996E-2</v>
      </c>
      <c r="R202" s="67">
        <v>1.8389682053821701</v>
      </c>
      <c r="S202" s="67">
        <v>1.28256873832882</v>
      </c>
      <c r="T202" s="68">
        <v>71307.763000000006</v>
      </c>
      <c r="U202" s="68">
        <v>71307.763000000006</v>
      </c>
      <c r="V202" s="68">
        <v>71475.664000000004</v>
      </c>
      <c r="W202" s="67">
        <v>45.129748438717485</v>
      </c>
      <c r="X202" s="68">
        <v>32256.787109375</v>
      </c>
      <c r="Y202" s="64">
        <v>10</v>
      </c>
      <c r="Z202" s="26" t="s">
        <v>78</v>
      </c>
      <c r="AA202"/>
    </row>
    <row r="203" spans="1:27" x14ac:dyDescent="0.35">
      <c r="A203" s="65">
        <v>764</v>
      </c>
      <c r="B203" s="65" t="s">
        <v>114</v>
      </c>
      <c r="C203" s="65" t="s">
        <v>115</v>
      </c>
      <c r="D203" s="65" t="s">
        <v>116</v>
      </c>
      <c r="E203" s="65" t="s">
        <v>75</v>
      </c>
      <c r="F203" s="65" t="s">
        <v>76</v>
      </c>
      <c r="G203" s="65" t="s">
        <v>79</v>
      </c>
      <c r="H203" s="66">
        <v>2.1206823329644E-3</v>
      </c>
      <c r="I203" s="66">
        <v>3.001455534042E-3</v>
      </c>
      <c r="J203" s="67">
        <v>4.4079774427474305</v>
      </c>
      <c r="K203" s="67">
        <v>1.5259768273294601</v>
      </c>
      <c r="L203" s="67">
        <v>15.42574441048723</v>
      </c>
      <c r="M203" s="67">
        <v>1.0910018825540702</v>
      </c>
      <c r="N203" s="67">
        <v>22.956844440205622</v>
      </c>
      <c r="O203" s="67">
        <v>2.5078419208893301</v>
      </c>
      <c r="P203" s="67">
        <v>0.77144641370928002</v>
      </c>
      <c r="Q203" s="67">
        <v>0.10924926664151</v>
      </c>
      <c r="R203" s="67">
        <v>3.0768941621902397</v>
      </c>
      <c r="S203" s="67">
        <v>0.65976151699468</v>
      </c>
      <c r="T203" s="68">
        <v>71307.763000000006</v>
      </c>
      <c r="U203" s="68">
        <v>71307.763000000006</v>
      </c>
      <c r="V203" s="68">
        <v>71475.664000000004</v>
      </c>
      <c r="W203" s="67">
        <v>54.870251561283055</v>
      </c>
      <c r="X203" s="68">
        <v>39218.875</v>
      </c>
      <c r="Y203" s="64">
        <v>10</v>
      </c>
      <c r="Z203" s="26" t="s">
        <v>78</v>
      </c>
      <c r="AA203"/>
    </row>
    <row r="204" spans="1:27" x14ac:dyDescent="0.35">
      <c r="A204" s="65">
        <v>626</v>
      </c>
      <c r="B204" s="65" t="s">
        <v>270</v>
      </c>
      <c r="C204" s="65" t="s">
        <v>271</v>
      </c>
      <c r="D204" s="65" t="s">
        <v>116</v>
      </c>
      <c r="E204" s="65" t="s">
        <v>82</v>
      </c>
      <c r="F204" s="65" t="s">
        <v>167</v>
      </c>
      <c r="G204" s="65" t="s">
        <v>77</v>
      </c>
      <c r="H204" s="66">
        <v>0.22151424007077999</v>
      </c>
      <c r="I204" s="66">
        <v>8.0155262682267803E-2</v>
      </c>
      <c r="J204" s="67">
        <v>58.041274152848231</v>
      </c>
      <c r="K204" s="67">
        <v>5.2654541299741702</v>
      </c>
      <c r="L204" s="67">
        <v>3.1994163476200899</v>
      </c>
      <c r="M204" s="67">
        <v>9.6067355838789403</v>
      </c>
      <c r="N204" s="67">
        <v>62.050151656809369</v>
      </c>
      <c r="O204" s="67">
        <v>23.873651114589901</v>
      </c>
      <c r="P204" s="67">
        <v>9.8664843487259599</v>
      </c>
      <c r="Q204" s="67">
        <v>1.6171492695471801</v>
      </c>
      <c r="R204" s="67">
        <v>37.223107179871164</v>
      </c>
      <c r="S204" s="67">
        <v>7.7580538755787298</v>
      </c>
      <c r="T204" s="68">
        <v>1224.5619999999999</v>
      </c>
      <c r="U204" s="68">
        <v>1280.4380000000001</v>
      </c>
      <c r="V204" s="68">
        <v>1299.9949999999999</v>
      </c>
      <c r="W204" s="67">
        <v>26.892606374957566</v>
      </c>
      <c r="X204" s="68">
        <v>349.6025390625</v>
      </c>
      <c r="Y204" s="64">
        <v>10</v>
      </c>
      <c r="Z204" s="26" t="s">
        <v>78</v>
      </c>
      <c r="AA204"/>
    </row>
    <row r="205" spans="1:27" x14ac:dyDescent="0.35">
      <c r="A205" s="65">
        <v>626</v>
      </c>
      <c r="B205" s="65" t="s">
        <v>270</v>
      </c>
      <c r="C205" s="65" t="s">
        <v>271</v>
      </c>
      <c r="D205" s="65" t="s">
        <v>116</v>
      </c>
      <c r="E205" s="65" t="s">
        <v>82</v>
      </c>
      <c r="F205" s="65" t="s">
        <v>167</v>
      </c>
      <c r="G205" s="65" t="s">
        <v>79</v>
      </c>
      <c r="H205" s="66">
        <v>0.22151424007077999</v>
      </c>
      <c r="I205" s="66">
        <v>0.27351323973384112</v>
      </c>
      <c r="J205" s="67">
        <v>55.356990235255473</v>
      </c>
      <c r="K205" s="67">
        <v>3.66185144912841</v>
      </c>
      <c r="L205" s="67">
        <v>22.107196879022169</v>
      </c>
      <c r="M205" s="67">
        <v>18.726349903060871</v>
      </c>
      <c r="N205" s="67">
        <v>95.460913283828049</v>
      </c>
      <c r="O205" s="67">
        <v>54.437311933988951</v>
      </c>
      <c r="P205" s="67">
        <v>31.79463495719957</v>
      </c>
      <c r="Q205" s="67">
        <v>31.727142829208336</v>
      </c>
      <c r="R205" s="67">
        <v>75.488938619129598</v>
      </c>
      <c r="S205" s="67">
        <v>48.730941032936542</v>
      </c>
      <c r="T205" s="68">
        <v>1224.5619999999999</v>
      </c>
      <c r="U205" s="68">
        <v>1280.4380000000001</v>
      </c>
      <c r="V205" s="68">
        <v>1299.9949999999999</v>
      </c>
      <c r="W205" s="67">
        <v>73.107393625042292</v>
      </c>
      <c r="X205" s="68">
        <v>950.3924560546875</v>
      </c>
      <c r="Y205" s="64">
        <v>10</v>
      </c>
      <c r="Z205" s="26" t="s">
        <v>78</v>
      </c>
      <c r="AA205"/>
    </row>
    <row r="206" spans="1:27" x14ac:dyDescent="0.35">
      <c r="A206" s="65">
        <v>768</v>
      </c>
      <c r="B206" s="65" t="s">
        <v>257</v>
      </c>
      <c r="C206" s="65" t="s">
        <v>258</v>
      </c>
      <c r="D206" s="65" t="s">
        <v>193</v>
      </c>
      <c r="E206" s="65" t="s">
        <v>75</v>
      </c>
      <c r="F206" s="65" t="s">
        <v>172</v>
      </c>
      <c r="G206" s="65" t="s">
        <v>77</v>
      </c>
      <c r="H206" s="66">
        <v>0.1796162567119807</v>
      </c>
      <c r="I206" s="66">
        <v>5.2209605960731202E-2</v>
      </c>
      <c r="J206" s="67">
        <v>13.53743258163678</v>
      </c>
      <c r="K206" s="67">
        <v>4.1337070460550702</v>
      </c>
      <c r="L206" s="67">
        <v>9.1701745615883308</v>
      </c>
      <c r="M206" s="67">
        <v>6.5457261599003402</v>
      </c>
      <c r="N206" s="67">
        <v>83.086881864286937</v>
      </c>
      <c r="O206" s="67">
        <v>64.377244010590445</v>
      </c>
      <c r="P206" s="67">
        <v>13.860344105377759</v>
      </c>
      <c r="Q206" s="67">
        <v>10.846317614685359</v>
      </c>
      <c r="R206" s="67">
        <v>10.27090225403264</v>
      </c>
      <c r="S206" s="67">
        <v>11.810133296197501</v>
      </c>
      <c r="T206" s="68">
        <v>7852.7950000000001</v>
      </c>
      <c r="U206" s="68">
        <v>8243.0939999999991</v>
      </c>
      <c r="V206" s="68">
        <v>8442.58</v>
      </c>
      <c r="W206" s="67">
        <v>40.370096598472621</v>
      </c>
      <c r="X206" s="68">
        <v>3408.277587890625</v>
      </c>
      <c r="Y206" s="64">
        <v>10</v>
      </c>
      <c r="Z206" s="26" t="s">
        <v>78</v>
      </c>
      <c r="AA206"/>
    </row>
    <row r="207" spans="1:27" x14ac:dyDescent="0.35">
      <c r="A207" s="65">
        <v>768</v>
      </c>
      <c r="B207" s="65" t="s">
        <v>257</v>
      </c>
      <c r="C207" s="65" t="s">
        <v>258</v>
      </c>
      <c r="D207" s="65" t="s">
        <v>193</v>
      </c>
      <c r="E207" s="65" t="s">
        <v>75</v>
      </c>
      <c r="F207" s="65" t="s">
        <v>172</v>
      </c>
      <c r="G207" s="65" t="s">
        <v>79</v>
      </c>
      <c r="H207" s="66">
        <v>0.1796162567119807</v>
      </c>
      <c r="I207" s="66">
        <v>0.2658719523397553</v>
      </c>
      <c r="J207" s="67">
        <v>26.53617415789671</v>
      </c>
      <c r="K207" s="67">
        <v>7.12383682286836</v>
      </c>
      <c r="L207" s="67">
        <v>28.905406598184307</v>
      </c>
      <c r="M207" s="67">
        <v>16.923897022556361</v>
      </c>
      <c r="N207" s="67">
        <v>98.514714681391041</v>
      </c>
      <c r="O207" s="67">
        <v>92.106784599597248</v>
      </c>
      <c r="P207" s="67">
        <v>53.006900036416106</v>
      </c>
      <c r="Q207" s="67">
        <v>72.501139024185562</v>
      </c>
      <c r="R207" s="67">
        <v>59.990516455154328</v>
      </c>
      <c r="S207" s="67">
        <v>28.718005019032226</v>
      </c>
      <c r="T207" s="68">
        <v>7852.7950000000001</v>
      </c>
      <c r="U207" s="68">
        <v>8243.0939999999991</v>
      </c>
      <c r="V207" s="68">
        <v>8442.58</v>
      </c>
      <c r="W207" s="67">
        <v>59.629903401527315</v>
      </c>
      <c r="X207" s="68">
        <v>5034.30224609375</v>
      </c>
      <c r="Y207" s="64">
        <v>10</v>
      </c>
      <c r="Z207" s="26" t="s">
        <v>78</v>
      </c>
      <c r="AA207"/>
    </row>
    <row r="208" spans="1:27" x14ac:dyDescent="0.35">
      <c r="A208" s="65">
        <v>776</v>
      </c>
      <c r="B208" s="65" t="s">
        <v>130</v>
      </c>
      <c r="C208" s="65" t="s">
        <v>131</v>
      </c>
      <c r="D208" s="65" t="s">
        <v>116</v>
      </c>
      <c r="E208" s="65" t="s">
        <v>75</v>
      </c>
      <c r="F208" s="65" t="s">
        <v>76</v>
      </c>
      <c r="G208" s="65" t="s">
        <v>77</v>
      </c>
      <c r="H208" s="66">
        <v>3.3361547730896999E-3</v>
      </c>
      <c r="I208" s="66">
        <v>0</v>
      </c>
      <c r="J208" s="67">
        <v>2.1475756857366899</v>
      </c>
      <c r="K208" s="67">
        <v>1.0995867100504999</v>
      </c>
      <c r="L208" s="67">
        <v>0.10115999172706999</v>
      </c>
      <c r="M208" s="67">
        <v>3.1059561415222401</v>
      </c>
      <c r="N208" s="67">
        <v>5.3952184498080298</v>
      </c>
      <c r="O208" s="67">
        <v>4.6420286554399803</v>
      </c>
      <c r="P208" s="67">
        <v>0.69196363953605</v>
      </c>
      <c r="Q208" s="67">
        <v>0.76567054137337998</v>
      </c>
      <c r="R208" s="67">
        <v>39.809096660852042</v>
      </c>
      <c r="S208" s="67">
        <v>1.21790233908186</v>
      </c>
      <c r="T208" s="68">
        <v>104.95099999999999</v>
      </c>
      <c r="U208" s="68">
        <v>104.95099999999999</v>
      </c>
      <c r="V208" s="68">
        <v>105.254</v>
      </c>
      <c r="W208" s="67">
        <v>22.709212314627479</v>
      </c>
      <c r="X208" s="68">
        <v>23.902355194091797</v>
      </c>
      <c r="Y208" s="64">
        <v>10</v>
      </c>
      <c r="Z208" s="26" t="s">
        <v>78</v>
      </c>
      <c r="AA208"/>
    </row>
    <row r="209" spans="1:27" x14ac:dyDescent="0.35">
      <c r="A209" s="65">
        <v>776</v>
      </c>
      <c r="B209" s="65" t="s">
        <v>130</v>
      </c>
      <c r="C209" s="65" t="s">
        <v>131</v>
      </c>
      <c r="D209" s="65" t="s">
        <v>116</v>
      </c>
      <c r="E209" s="65" t="s">
        <v>75</v>
      </c>
      <c r="F209" s="65" t="s">
        <v>76</v>
      </c>
      <c r="G209" s="65" t="s">
        <v>79</v>
      </c>
      <c r="H209" s="66">
        <v>3.3361547730896999E-3</v>
      </c>
      <c r="I209" s="66">
        <v>4.3163679307682999E-3</v>
      </c>
      <c r="J209" s="67">
        <v>1.9288071766630202</v>
      </c>
      <c r="K209" s="67">
        <v>1.60427445423732</v>
      </c>
      <c r="L209" s="67">
        <v>0.28376029601302</v>
      </c>
      <c r="M209" s="67">
        <v>7.5567664115936104</v>
      </c>
      <c r="N209" s="67">
        <v>18.494234495941619</v>
      </c>
      <c r="O209" s="67">
        <v>9.2613914242192603</v>
      </c>
      <c r="P209" s="67">
        <v>0.96480108580759005</v>
      </c>
      <c r="Q209" s="67">
        <v>1.9759334851282699</v>
      </c>
      <c r="R209" s="67">
        <v>42.959149172393133</v>
      </c>
      <c r="S209" s="67">
        <v>2.4906931279575302</v>
      </c>
      <c r="T209" s="68">
        <v>104.95099999999999</v>
      </c>
      <c r="U209" s="68">
        <v>104.95099999999999</v>
      </c>
      <c r="V209" s="68">
        <v>105.254</v>
      </c>
      <c r="W209" s="67">
        <v>77.290787685372635</v>
      </c>
      <c r="X209" s="68">
        <v>81.351646423339844</v>
      </c>
      <c r="Y209" s="64">
        <v>10</v>
      </c>
      <c r="Z209" s="26" t="s">
        <v>78</v>
      </c>
      <c r="AA209"/>
    </row>
    <row r="210" spans="1:27" x14ac:dyDescent="0.35">
      <c r="A210" s="65">
        <v>780</v>
      </c>
      <c r="B210" s="65" t="s">
        <v>117</v>
      </c>
      <c r="C210" s="65" t="s">
        <v>118</v>
      </c>
      <c r="D210" s="65" t="s">
        <v>100</v>
      </c>
      <c r="E210" s="65" t="s">
        <v>75</v>
      </c>
      <c r="F210" s="65" t="s">
        <v>119</v>
      </c>
      <c r="G210" s="65" t="s">
        <v>77</v>
      </c>
      <c r="H210" s="66">
        <v>2.4179247018798001E-3</v>
      </c>
      <c r="I210" s="66">
        <v>8.762405784549E-4</v>
      </c>
      <c r="J210" s="67">
        <v>2.9231393668543002</v>
      </c>
      <c r="K210" s="67">
        <v>4.8914104727204002</v>
      </c>
      <c r="L210" s="67">
        <v>4.4232282058440999</v>
      </c>
      <c r="M210" s="67">
        <v>0.69603388950026002</v>
      </c>
      <c r="N210" s="67">
        <v>1.576192983115E-2</v>
      </c>
      <c r="O210" s="67">
        <v>6.4684806340382401</v>
      </c>
      <c r="P210" s="67">
        <v>1.36841014616032</v>
      </c>
      <c r="Q210" s="67">
        <v>1.6265898910159999</v>
      </c>
      <c r="R210" s="67">
        <v>11.269289969730471</v>
      </c>
      <c r="S210" s="67">
        <v>0.73764460789093</v>
      </c>
      <c r="T210" s="68">
        <v>1420.02</v>
      </c>
      <c r="U210" s="68">
        <v>1519.9549999999999</v>
      </c>
      <c r="V210" s="68">
        <v>1518.1469999999999</v>
      </c>
      <c r="W210" s="67">
        <v>56.84782644648341</v>
      </c>
      <c r="X210" s="68">
        <v>863.0335693359375</v>
      </c>
      <c r="Y210" s="64">
        <v>10</v>
      </c>
      <c r="Z210" s="26" t="s">
        <v>78</v>
      </c>
      <c r="AA210"/>
    </row>
    <row r="211" spans="1:27" x14ac:dyDescent="0.35">
      <c r="A211" s="65">
        <v>780</v>
      </c>
      <c r="B211" s="65" t="s">
        <v>117</v>
      </c>
      <c r="C211" s="65" t="s">
        <v>118</v>
      </c>
      <c r="D211" s="65" t="s">
        <v>100</v>
      </c>
      <c r="E211" s="65" t="s">
        <v>75</v>
      </c>
      <c r="F211" s="65" t="s">
        <v>119</v>
      </c>
      <c r="G211" s="65" t="s">
        <v>79</v>
      </c>
      <c r="H211" s="66">
        <v>2.4179247018798001E-3</v>
      </c>
      <c r="I211" s="66">
        <v>4.4489091058304E-3</v>
      </c>
      <c r="J211" s="67">
        <v>4.5457798000232899</v>
      </c>
      <c r="K211" s="67">
        <v>4.35439263720769</v>
      </c>
      <c r="L211" s="67">
        <v>6.6326972836399101</v>
      </c>
      <c r="M211" s="67">
        <v>0.73456987776546001</v>
      </c>
      <c r="N211" s="67">
        <v>2.9065540365410002E-2</v>
      </c>
      <c r="O211" s="67">
        <v>4.6046332811427995</v>
      </c>
      <c r="P211" s="67">
        <v>2.0481483027422298</v>
      </c>
      <c r="Q211" s="67">
        <v>2.7462021616919503</v>
      </c>
      <c r="R211" s="67">
        <v>14.226778542534472</v>
      </c>
      <c r="S211" s="67">
        <v>1.1807853917303399</v>
      </c>
      <c r="T211" s="68">
        <v>1420.02</v>
      </c>
      <c r="U211" s="68">
        <v>1519.9549999999999</v>
      </c>
      <c r="V211" s="68">
        <v>1518.1469999999999</v>
      </c>
      <c r="W211" s="67">
        <v>43.152173553515837</v>
      </c>
      <c r="X211" s="68">
        <v>655.1134033203125</v>
      </c>
      <c r="Y211" s="64">
        <v>10</v>
      </c>
      <c r="Z211" s="26" t="s">
        <v>78</v>
      </c>
      <c r="AA211"/>
    </row>
    <row r="212" spans="1:27" x14ac:dyDescent="0.35">
      <c r="A212" s="65">
        <v>788</v>
      </c>
      <c r="B212" s="65" t="s">
        <v>128</v>
      </c>
      <c r="C212" s="65" t="s">
        <v>129</v>
      </c>
      <c r="D212" s="65" t="s">
        <v>104</v>
      </c>
      <c r="E212" s="65" t="s">
        <v>75</v>
      </c>
      <c r="F212" s="65" t="s">
        <v>92</v>
      </c>
      <c r="G212" s="65" t="s">
        <v>77</v>
      </c>
      <c r="H212" s="66">
        <v>2.8877310361995999E-3</v>
      </c>
      <c r="I212" s="66">
        <v>9.136623471566E-4</v>
      </c>
      <c r="J212" s="67">
        <v>2.6554269227457201</v>
      </c>
      <c r="K212" s="67">
        <v>0.42883972455191999</v>
      </c>
      <c r="L212" s="67">
        <v>5.2545165279932702</v>
      </c>
      <c r="M212" s="67">
        <v>2.5832459821534401</v>
      </c>
      <c r="N212" s="67">
        <v>1.5880242975310002E-2</v>
      </c>
      <c r="O212" s="67">
        <v>1.4605133742985099</v>
      </c>
      <c r="P212" s="67">
        <v>2.3113771764054802</v>
      </c>
      <c r="Q212" s="67">
        <v>0.10028261356601999</v>
      </c>
      <c r="R212" s="67">
        <v>0.87994029516558991</v>
      </c>
      <c r="S212" s="67">
        <v>0.30631871247780001</v>
      </c>
      <c r="T212" s="68">
        <v>11933.040999999999</v>
      </c>
      <c r="U212" s="68">
        <v>12049.314</v>
      </c>
      <c r="V212" s="68">
        <v>12161.723</v>
      </c>
      <c r="W212" s="67">
        <v>68.272822818836687</v>
      </c>
      <c r="X212" s="68">
        <v>8303.1513671875</v>
      </c>
      <c r="Y212" s="64">
        <v>10</v>
      </c>
      <c r="Z212" s="26" t="s">
        <v>78</v>
      </c>
      <c r="AA212"/>
    </row>
    <row r="213" spans="1:27" x14ac:dyDescent="0.35">
      <c r="A213" s="65">
        <v>788</v>
      </c>
      <c r="B213" s="65" t="s">
        <v>128</v>
      </c>
      <c r="C213" s="65" t="s">
        <v>129</v>
      </c>
      <c r="D213" s="65" t="s">
        <v>104</v>
      </c>
      <c r="E213" s="65" t="s">
        <v>75</v>
      </c>
      <c r="F213" s="65" t="s">
        <v>92</v>
      </c>
      <c r="G213" s="65" t="s">
        <v>79</v>
      </c>
      <c r="H213" s="66">
        <v>2.8877310361995999E-3</v>
      </c>
      <c r="I213" s="66">
        <v>7.1356740873467998E-3</v>
      </c>
      <c r="J213" s="67">
        <v>4.0327613633536501</v>
      </c>
      <c r="K213" s="67">
        <v>0.97890617702163996</v>
      </c>
      <c r="L213" s="67">
        <v>13.162535492382421</v>
      </c>
      <c r="M213" s="67">
        <v>4.9913530325103199</v>
      </c>
      <c r="N213" s="67">
        <v>0.38295669372853997</v>
      </c>
      <c r="O213" s="67">
        <v>7.82458756116631</v>
      </c>
      <c r="P213" s="67">
        <v>12.71301610373126</v>
      </c>
      <c r="Q213" s="67">
        <v>0.31040151071958</v>
      </c>
      <c r="R213" s="67">
        <v>2.3431236202330901</v>
      </c>
      <c r="S213" s="67">
        <v>1.6278725961543301</v>
      </c>
      <c r="T213" s="68">
        <v>11933.040999999999</v>
      </c>
      <c r="U213" s="68">
        <v>12049.314</v>
      </c>
      <c r="V213" s="68">
        <v>12161.723</v>
      </c>
      <c r="W213" s="67">
        <v>31.727177181164461</v>
      </c>
      <c r="X213" s="68">
        <v>3858.5712890625</v>
      </c>
      <c r="Y213" s="64">
        <v>10</v>
      </c>
      <c r="Z213" s="26" t="s">
        <v>78</v>
      </c>
      <c r="AA213"/>
    </row>
    <row r="214" spans="1:27" x14ac:dyDescent="0.35">
      <c r="A214" s="65">
        <v>795</v>
      </c>
      <c r="B214" s="65" t="s">
        <v>87</v>
      </c>
      <c r="C214" s="65" t="s">
        <v>88</v>
      </c>
      <c r="D214" s="65" t="s">
        <v>74</v>
      </c>
      <c r="E214" s="65" t="s">
        <v>75</v>
      </c>
      <c r="F214" s="65" t="s">
        <v>76</v>
      </c>
      <c r="G214" s="65" t="s">
        <v>77</v>
      </c>
      <c r="H214" s="66">
        <v>8.4917738626189997E-4</v>
      </c>
      <c r="I214" s="66">
        <v>6.6894885647140003E-4</v>
      </c>
      <c r="J214" s="67">
        <v>4.9254608993962501</v>
      </c>
      <c r="K214" s="67">
        <v>2.0696626623263099</v>
      </c>
      <c r="L214" s="67">
        <v>3.7781538701160002E-2</v>
      </c>
      <c r="M214" s="67">
        <v>1.0893935637452601</v>
      </c>
      <c r="N214" s="67"/>
      <c r="O214" s="67">
        <v>2.05247391151901</v>
      </c>
      <c r="P214" s="67">
        <v>4.8022691511400003E-3</v>
      </c>
      <c r="Q214" s="67">
        <v>2.9299164177850001E-2</v>
      </c>
      <c r="R214" s="67">
        <v>0.96173640229289004</v>
      </c>
      <c r="S214" s="67">
        <v>4.5089870938570004E-2</v>
      </c>
      <c r="T214" s="68">
        <v>6158.42</v>
      </c>
      <c r="U214" s="68">
        <v>6158.42</v>
      </c>
      <c r="V214" s="68">
        <v>6250.4380000000001</v>
      </c>
      <c r="W214" s="67">
        <v>43.289818930160379</v>
      </c>
      <c r="X214" s="68">
        <v>2705.80322265625</v>
      </c>
      <c r="Y214" s="64">
        <v>9</v>
      </c>
      <c r="Z214" s="26" t="s">
        <v>89</v>
      </c>
      <c r="AA214"/>
    </row>
    <row r="215" spans="1:27" x14ac:dyDescent="0.35">
      <c r="A215" s="65">
        <v>795</v>
      </c>
      <c r="B215" s="65" t="s">
        <v>87</v>
      </c>
      <c r="C215" s="65" t="s">
        <v>88</v>
      </c>
      <c r="D215" s="65" t="s">
        <v>74</v>
      </c>
      <c r="E215" s="65" t="s">
        <v>75</v>
      </c>
      <c r="F215" s="65" t="s">
        <v>76</v>
      </c>
      <c r="G215" s="65" t="s">
        <v>79</v>
      </c>
      <c r="H215" s="66">
        <v>8.4917738626189997E-4</v>
      </c>
      <c r="I215" s="66">
        <v>9.8675515930890002E-4</v>
      </c>
      <c r="J215" s="67">
        <v>8.8454336225592201</v>
      </c>
      <c r="K215" s="67">
        <v>3.9895160022097897</v>
      </c>
      <c r="L215" s="67">
        <v>0</v>
      </c>
      <c r="M215" s="67">
        <v>1.17189142207788</v>
      </c>
      <c r="N215" s="67"/>
      <c r="O215" s="67">
        <v>0.82281115672707006</v>
      </c>
      <c r="P215" s="67">
        <v>9.3420535374039992E-2</v>
      </c>
      <c r="Q215" s="67">
        <v>5.4220585506319995E-2</v>
      </c>
      <c r="R215" s="67">
        <v>2.0821304786342498</v>
      </c>
      <c r="S215" s="67">
        <v>0</v>
      </c>
      <c r="T215" s="68">
        <v>6158.42</v>
      </c>
      <c r="U215" s="68">
        <v>6158.42</v>
      </c>
      <c r="V215" s="68">
        <v>6250.4380000000001</v>
      </c>
      <c r="W215" s="67">
        <v>56.710181069839692</v>
      </c>
      <c r="X215" s="68">
        <v>3544.634765625</v>
      </c>
      <c r="Y215" s="64">
        <v>9</v>
      </c>
      <c r="Z215" s="26" t="s">
        <v>89</v>
      </c>
      <c r="AA215"/>
    </row>
    <row r="216" spans="1:27" x14ac:dyDescent="0.35">
      <c r="A216" s="65">
        <v>798</v>
      </c>
      <c r="B216" s="65" t="s">
        <v>152</v>
      </c>
      <c r="C216" s="65" t="s">
        <v>153</v>
      </c>
      <c r="D216" s="65" t="s">
        <v>116</v>
      </c>
      <c r="E216" s="65" t="s">
        <v>75</v>
      </c>
      <c r="F216" s="65" t="s">
        <v>101</v>
      </c>
      <c r="G216" s="65" t="s">
        <v>77</v>
      </c>
      <c r="H216" s="66">
        <v>8.0846084565839998E-3</v>
      </c>
      <c r="I216" s="66">
        <v>7.5018580453383998E-3</v>
      </c>
      <c r="J216" s="67">
        <v>7.5250836120401798</v>
      </c>
      <c r="K216" s="67">
        <v>4.3478260869565499</v>
      </c>
      <c r="L216" s="67">
        <v>8.361204013378E-2</v>
      </c>
      <c r="M216" s="67">
        <v>13.879598662207421</v>
      </c>
      <c r="N216" s="67">
        <v>4.180602006689E-2</v>
      </c>
      <c r="O216" s="67">
        <v>18.060200668896421</v>
      </c>
      <c r="P216" s="67">
        <v>1.21237458193981</v>
      </c>
      <c r="Q216" s="67">
        <v>0.12541806020067001</v>
      </c>
      <c r="R216" s="67">
        <v>53.595317725752913</v>
      </c>
      <c r="S216" s="67">
        <v>0.20903010033445002</v>
      </c>
      <c r="T216" s="68">
        <v>11.069000000000001</v>
      </c>
      <c r="U216" s="68">
        <v>10.956</v>
      </c>
      <c r="V216" s="68">
        <v>11.069000000000001</v>
      </c>
      <c r="W216" s="67">
        <v>64.674717010382139</v>
      </c>
      <c r="X216" s="68">
        <v>7.1588444709777832</v>
      </c>
      <c r="Y216" s="64">
        <v>10</v>
      </c>
      <c r="Z216" s="26" t="s">
        <v>78</v>
      </c>
      <c r="AA216"/>
    </row>
    <row r="217" spans="1:27" x14ac:dyDescent="0.35">
      <c r="A217" s="65">
        <v>798</v>
      </c>
      <c r="B217" s="65" t="s">
        <v>152</v>
      </c>
      <c r="C217" s="65" t="s">
        <v>153</v>
      </c>
      <c r="D217" s="65" t="s">
        <v>116</v>
      </c>
      <c r="E217" s="65" t="s">
        <v>75</v>
      </c>
      <c r="F217" s="65" t="s">
        <v>101</v>
      </c>
      <c r="G217" s="65" t="s">
        <v>79</v>
      </c>
      <c r="H217" s="66">
        <v>8.0846084565839998E-3</v>
      </c>
      <c r="I217" s="66">
        <v>9.1515275226271998E-3</v>
      </c>
      <c r="J217" s="67">
        <v>7.7770973668095502</v>
      </c>
      <c r="K217" s="67">
        <v>1.16350275566442</v>
      </c>
      <c r="L217" s="67">
        <v>0.79608083282302</v>
      </c>
      <c r="M217" s="67">
        <v>17.819963257807718</v>
      </c>
      <c r="N217" s="67">
        <v>18.064911206368649</v>
      </c>
      <c r="O217" s="67">
        <v>15.30924678505818</v>
      </c>
      <c r="P217" s="67">
        <v>0</v>
      </c>
      <c r="Q217" s="67">
        <v>0.42865890998162998</v>
      </c>
      <c r="R217" s="67">
        <v>38.089406001224738</v>
      </c>
      <c r="S217" s="67">
        <v>1.3472137170851199</v>
      </c>
      <c r="T217" s="68">
        <v>11.069000000000001</v>
      </c>
      <c r="U217" s="68">
        <v>10.956</v>
      </c>
      <c r="V217" s="68">
        <v>11.069000000000001</v>
      </c>
      <c r="W217" s="67">
        <v>35.325282989617861</v>
      </c>
      <c r="X217" s="68">
        <v>3.9101555347442627</v>
      </c>
      <c r="Y217" s="64">
        <v>10</v>
      </c>
      <c r="Z217" s="26" t="s">
        <v>78</v>
      </c>
      <c r="AA217"/>
    </row>
    <row r="218" spans="1:27" x14ac:dyDescent="0.35">
      <c r="A218" s="65">
        <v>800</v>
      </c>
      <c r="B218" s="65" t="s">
        <v>297</v>
      </c>
      <c r="C218" s="65" t="s">
        <v>298</v>
      </c>
      <c r="D218" s="65" t="s">
        <v>193</v>
      </c>
      <c r="E218" s="65" t="s">
        <v>82</v>
      </c>
      <c r="F218" s="65" t="s">
        <v>167</v>
      </c>
      <c r="G218" s="65" t="s">
        <v>77</v>
      </c>
      <c r="H218" s="66">
        <v>0.28102847842691397</v>
      </c>
      <c r="I218" s="66">
        <v>0.12852502574862659</v>
      </c>
      <c r="J218" s="67">
        <v>27.95802998770089</v>
      </c>
      <c r="K218" s="67">
        <v>4.7689032745547495</v>
      </c>
      <c r="L218" s="67">
        <v>10.31625341569265</v>
      </c>
      <c r="M218" s="67">
        <v>6.1718594792261099</v>
      </c>
      <c r="N218" s="67">
        <v>94.853637534487362</v>
      </c>
      <c r="O218" s="67">
        <v>66.566822993301855</v>
      </c>
      <c r="P218" s="67">
        <v>31.091728317789801</v>
      </c>
      <c r="Q218" s="67">
        <v>42.468379649662893</v>
      </c>
      <c r="R218" s="67">
        <v>31.934678666373166</v>
      </c>
      <c r="S218" s="67">
        <v>18.83259824496113</v>
      </c>
      <c r="T218" s="68">
        <v>38748.298999999999</v>
      </c>
      <c r="U218" s="68">
        <v>42949.08</v>
      </c>
      <c r="V218" s="68">
        <v>44404.610999999997</v>
      </c>
      <c r="W218" s="67">
        <v>20.982563548841679</v>
      </c>
      <c r="X218" s="68">
        <v>9317.2255859375</v>
      </c>
      <c r="Y218" s="64">
        <v>10</v>
      </c>
      <c r="Z218" s="26" t="s">
        <v>78</v>
      </c>
      <c r="AA218"/>
    </row>
    <row r="219" spans="1:27" x14ac:dyDescent="0.35">
      <c r="A219" s="65">
        <v>800</v>
      </c>
      <c r="B219" s="65" t="s">
        <v>297</v>
      </c>
      <c r="C219" s="65" t="s">
        <v>298</v>
      </c>
      <c r="D219" s="65" t="s">
        <v>193</v>
      </c>
      <c r="E219" s="65" t="s">
        <v>82</v>
      </c>
      <c r="F219" s="65" t="s">
        <v>167</v>
      </c>
      <c r="G219" s="65" t="s">
        <v>79</v>
      </c>
      <c r="H219" s="66">
        <v>0.28102847842691397</v>
      </c>
      <c r="I219" s="66">
        <v>0.3215247730544688</v>
      </c>
      <c r="J219" s="67">
        <v>40.719775483181046</v>
      </c>
      <c r="K219" s="67">
        <v>6.1442832909344105</v>
      </c>
      <c r="L219" s="67">
        <v>26.339376637570528</v>
      </c>
      <c r="M219" s="67">
        <v>16.477136982312071</v>
      </c>
      <c r="N219" s="67">
        <v>99.101594422470924</v>
      </c>
      <c r="O219" s="67">
        <v>80.988160332311651</v>
      </c>
      <c r="P219" s="67">
        <v>68.868891807875372</v>
      </c>
      <c r="Q219" s="67">
        <v>80.193959949988567</v>
      </c>
      <c r="R219" s="67">
        <v>78.469621336986549</v>
      </c>
      <c r="S219" s="67">
        <v>35.045109748077778</v>
      </c>
      <c r="T219" s="68">
        <v>38748.298999999999</v>
      </c>
      <c r="U219" s="68">
        <v>42949.08</v>
      </c>
      <c r="V219" s="68">
        <v>44404.610999999997</v>
      </c>
      <c r="W219" s="67">
        <v>79.017436451157565</v>
      </c>
      <c r="X219" s="68">
        <v>35087.38671875</v>
      </c>
      <c r="Y219" s="64">
        <v>10</v>
      </c>
      <c r="Z219" s="26" t="s">
        <v>78</v>
      </c>
      <c r="AA219"/>
    </row>
    <row r="220" spans="1:27" x14ac:dyDescent="0.35">
      <c r="A220" s="65">
        <v>804</v>
      </c>
      <c r="B220" s="65" t="s">
        <v>84</v>
      </c>
      <c r="C220" s="65" t="s">
        <v>85</v>
      </c>
      <c r="D220" s="65" t="s">
        <v>74</v>
      </c>
      <c r="E220" s="65" t="s">
        <v>75</v>
      </c>
      <c r="F220" s="65" t="s">
        <v>86</v>
      </c>
      <c r="G220" s="65" t="s">
        <v>77</v>
      </c>
      <c r="H220" s="66">
        <v>8.4043175883929998E-4</v>
      </c>
      <c r="I220" s="66">
        <v>5.3961768801770004E-4</v>
      </c>
      <c r="J220" s="67"/>
      <c r="K220" s="67">
        <v>9.2616583112180004E-2</v>
      </c>
      <c r="L220" s="67">
        <v>0.73119155235659006</v>
      </c>
      <c r="M220" s="67">
        <v>0.22288413624750003</v>
      </c>
      <c r="N220" s="67">
        <v>2.4395715277841701</v>
      </c>
      <c r="O220" s="67">
        <v>1.7058011192203699</v>
      </c>
      <c r="P220" s="67">
        <v>2.0891988953756901</v>
      </c>
      <c r="Q220" s="67">
        <v>4.7450340476490001E-2</v>
      </c>
      <c r="R220" s="67">
        <v>2.7677914401309098</v>
      </c>
      <c r="S220" s="67">
        <v>0.10307306286161</v>
      </c>
      <c r="T220" s="68">
        <v>45406.226000000002</v>
      </c>
      <c r="U220" s="68">
        <v>44211.093999999997</v>
      </c>
      <c r="V220" s="68">
        <v>43909.665999999997</v>
      </c>
      <c r="W220" s="67">
        <v>72.15429042373313</v>
      </c>
      <c r="X220" s="68">
        <v>31682.70703125</v>
      </c>
      <c r="Y220" s="64">
        <v>9</v>
      </c>
      <c r="Z220" s="26" t="s">
        <v>20</v>
      </c>
      <c r="AA220"/>
    </row>
    <row r="221" spans="1:27" x14ac:dyDescent="0.35">
      <c r="A221" s="65">
        <v>804</v>
      </c>
      <c r="B221" s="65" t="s">
        <v>84</v>
      </c>
      <c r="C221" s="65" t="s">
        <v>85</v>
      </c>
      <c r="D221" s="65" t="s">
        <v>74</v>
      </c>
      <c r="E221" s="65" t="s">
        <v>75</v>
      </c>
      <c r="F221" s="65" t="s">
        <v>86</v>
      </c>
      <c r="G221" s="65" t="s">
        <v>79</v>
      </c>
      <c r="H221" s="66">
        <v>8.4043175883929998E-4</v>
      </c>
      <c r="I221" s="66">
        <v>1.6199064484737999E-3</v>
      </c>
      <c r="J221" s="67"/>
      <c r="K221" s="67">
        <v>0.30765695604125004</v>
      </c>
      <c r="L221" s="67">
        <v>2.45274009973491</v>
      </c>
      <c r="M221" s="67">
        <v>0.19123449434859</v>
      </c>
      <c r="N221" s="67">
        <v>11.8930569414978</v>
      </c>
      <c r="O221" s="67">
        <v>3.9478967694241298</v>
      </c>
      <c r="P221" s="67">
        <v>3.53799636532601</v>
      </c>
      <c r="Q221" s="67">
        <v>0.15925836277085001</v>
      </c>
      <c r="R221" s="67">
        <v>7.0041500872700695</v>
      </c>
      <c r="S221" s="67">
        <v>0.78852274572075998</v>
      </c>
      <c r="T221" s="68">
        <v>45406.226000000002</v>
      </c>
      <c r="U221" s="68">
        <v>44211.093999999997</v>
      </c>
      <c r="V221" s="68">
        <v>43909.665999999997</v>
      </c>
      <c r="W221" s="67">
        <v>27.845709576266792</v>
      </c>
      <c r="X221" s="68">
        <v>12226.9580078125</v>
      </c>
      <c r="Y221" s="64">
        <v>9</v>
      </c>
      <c r="Z221" s="26" t="s">
        <v>20</v>
      </c>
      <c r="AA221"/>
    </row>
    <row r="222" spans="1:27" x14ac:dyDescent="0.35">
      <c r="A222" s="65">
        <v>704</v>
      </c>
      <c r="B222" s="65" t="s">
        <v>146</v>
      </c>
      <c r="C222" s="65" t="s">
        <v>147</v>
      </c>
      <c r="D222" s="65" t="s">
        <v>116</v>
      </c>
      <c r="E222" s="65" t="s">
        <v>75</v>
      </c>
      <c r="F222" s="65" t="s">
        <v>148</v>
      </c>
      <c r="G222" s="65" t="s">
        <v>77</v>
      </c>
      <c r="H222" s="66">
        <v>7.7293948535740002E-3</v>
      </c>
      <c r="I222" s="66">
        <v>3.1724292301643E-3</v>
      </c>
      <c r="J222" s="67"/>
      <c r="K222" s="67">
        <v>0.34376181299958997</v>
      </c>
      <c r="L222" s="67">
        <v>3.5444348256162099</v>
      </c>
      <c r="M222" s="67">
        <v>1.4648625641631301</v>
      </c>
      <c r="N222" s="67">
        <v>2.0694060772146203</v>
      </c>
      <c r="O222" s="67">
        <v>4.3522660647869502</v>
      </c>
      <c r="P222" s="67">
        <v>0.43015043688532001</v>
      </c>
      <c r="Q222" s="67">
        <v>2.6550663127740001E-2</v>
      </c>
      <c r="R222" s="67">
        <v>2.8030418801031702</v>
      </c>
      <c r="S222" s="67">
        <v>0.64799607918637003</v>
      </c>
      <c r="T222" s="68">
        <v>97468.028999999995</v>
      </c>
      <c r="U222" s="68">
        <v>95776.716</v>
      </c>
      <c r="V222" s="68">
        <v>96648.684999999998</v>
      </c>
      <c r="W222" s="67">
        <v>34.114751806336599</v>
      </c>
      <c r="X222" s="68">
        <v>32971.4609375</v>
      </c>
      <c r="Y222" s="64">
        <v>9</v>
      </c>
      <c r="Z222" s="26" t="s">
        <v>20</v>
      </c>
      <c r="AA222"/>
    </row>
    <row r="223" spans="1:27" x14ac:dyDescent="0.35">
      <c r="A223" s="65">
        <v>704</v>
      </c>
      <c r="B223" s="65" t="s">
        <v>146</v>
      </c>
      <c r="C223" s="65" t="s">
        <v>147</v>
      </c>
      <c r="D223" s="65" t="s">
        <v>116</v>
      </c>
      <c r="E223" s="65" t="s">
        <v>75</v>
      </c>
      <c r="F223" s="65" t="s">
        <v>148</v>
      </c>
      <c r="G223" s="65" t="s">
        <v>79</v>
      </c>
      <c r="H223" s="66">
        <v>7.7293948535740002E-3</v>
      </c>
      <c r="I223" s="66">
        <v>1.0088948099479E-2</v>
      </c>
      <c r="J223" s="67"/>
      <c r="K223" s="67">
        <v>0.62648347016117001</v>
      </c>
      <c r="L223" s="67">
        <v>7.7857325665757706</v>
      </c>
      <c r="M223" s="67">
        <v>2.2661318079719299</v>
      </c>
      <c r="N223" s="67">
        <v>17.00007013554956</v>
      </c>
      <c r="O223" s="67">
        <v>12.84054839991563</v>
      </c>
      <c r="P223" s="67">
        <v>2.9406205466167403</v>
      </c>
      <c r="Q223" s="67">
        <v>0.25513693505092999</v>
      </c>
      <c r="R223" s="67">
        <v>10.82693616812136</v>
      </c>
      <c r="S223" s="67">
        <v>2.0300724357821398</v>
      </c>
      <c r="T223" s="68">
        <v>97468.028999999995</v>
      </c>
      <c r="U223" s="68">
        <v>95776.716</v>
      </c>
      <c r="V223" s="68">
        <v>96648.684999999998</v>
      </c>
      <c r="W223" s="67">
        <v>65.885248193664296</v>
      </c>
      <c r="X223" s="68">
        <v>63677.2265625</v>
      </c>
      <c r="Y223" s="64">
        <v>9</v>
      </c>
      <c r="Z223" s="26" t="s">
        <v>20</v>
      </c>
      <c r="AA223"/>
    </row>
    <row r="224" spans="1:27" x14ac:dyDescent="0.35">
      <c r="A224" s="65">
        <v>887</v>
      </c>
      <c r="B224" s="65" t="s">
        <v>282</v>
      </c>
      <c r="C224" s="65" t="s">
        <v>283</v>
      </c>
      <c r="D224" s="65" t="s">
        <v>104</v>
      </c>
      <c r="E224" s="65" t="s">
        <v>82</v>
      </c>
      <c r="F224" s="65" t="s">
        <v>263</v>
      </c>
      <c r="G224" s="65" t="s">
        <v>77</v>
      </c>
      <c r="H224" s="66">
        <v>0.24516646145808971</v>
      </c>
      <c r="I224" s="66">
        <v>7.6367667732655894E-2</v>
      </c>
      <c r="J224" s="67">
        <v>44.506831533129251</v>
      </c>
      <c r="K224" s="67">
        <v>4.30304075581041</v>
      </c>
      <c r="L224" s="67">
        <v>6.7216525303575496</v>
      </c>
      <c r="M224" s="67">
        <v>17.28489538271857</v>
      </c>
      <c r="N224" s="67">
        <v>2.5332516851825702</v>
      </c>
      <c r="O224" s="67">
        <v>17.225846381402281</v>
      </c>
      <c r="P224" s="67">
        <v>24.3862786608839</v>
      </c>
      <c r="Q224" s="67">
        <v>1.33422294767204</v>
      </c>
      <c r="R224" s="67">
        <v>62.124789783719393</v>
      </c>
      <c r="S224" s="67">
        <v>3.3889311574082299</v>
      </c>
      <c r="T224" s="68">
        <v>26984.002</v>
      </c>
      <c r="U224" s="68">
        <v>31546.690999999999</v>
      </c>
      <c r="V224" s="68">
        <v>32284.045999999998</v>
      </c>
      <c r="W224" s="67">
        <v>30.485770780002618</v>
      </c>
      <c r="X224" s="68">
        <v>9842.0400390625</v>
      </c>
      <c r="Y224" s="64">
        <v>10</v>
      </c>
      <c r="Z224" s="26" t="s">
        <v>78</v>
      </c>
      <c r="AA224"/>
    </row>
    <row r="225" spans="1:27" x14ac:dyDescent="0.35">
      <c r="A225" s="65">
        <v>887</v>
      </c>
      <c r="B225" s="65" t="s">
        <v>282</v>
      </c>
      <c r="C225" s="65" t="s">
        <v>283</v>
      </c>
      <c r="D225" s="65" t="s">
        <v>104</v>
      </c>
      <c r="E225" s="65" t="s">
        <v>82</v>
      </c>
      <c r="F225" s="65" t="s">
        <v>263</v>
      </c>
      <c r="G225" s="65" t="s">
        <v>79</v>
      </c>
      <c r="H225" s="66">
        <v>0.24516646145808971</v>
      </c>
      <c r="I225" s="66">
        <v>0.31919391441551598</v>
      </c>
      <c r="J225" s="67">
        <v>59.787793054161838</v>
      </c>
      <c r="K225" s="67">
        <v>5.8715373053531001</v>
      </c>
      <c r="L225" s="67">
        <v>23.630876600681212</v>
      </c>
      <c r="M225" s="67">
        <v>37.798934861493372</v>
      </c>
      <c r="N225" s="67">
        <v>50.111298413628212</v>
      </c>
      <c r="O225" s="67">
        <v>69.378068897041274</v>
      </c>
      <c r="P225" s="67">
        <v>52.888844831097501</v>
      </c>
      <c r="Q225" s="67">
        <v>30.478416667395098</v>
      </c>
      <c r="R225" s="67">
        <v>91.469883886621545</v>
      </c>
      <c r="S225" s="67">
        <v>26.161874871395568</v>
      </c>
      <c r="T225" s="68">
        <v>26984.002</v>
      </c>
      <c r="U225" s="68">
        <v>31546.690999999999</v>
      </c>
      <c r="V225" s="68">
        <v>32284.045999999998</v>
      </c>
      <c r="W225" s="67">
        <v>69.51422921999594</v>
      </c>
      <c r="X225" s="68">
        <v>22442.005859375</v>
      </c>
      <c r="Y225" s="64">
        <v>10</v>
      </c>
      <c r="Z225" s="26" t="s">
        <v>78</v>
      </c>
      <c r="AA225"/>
    </row>
    <row r="226" spans="1:27" x14ac:dyDescent="0.35">
      <c r="A226" s="65">
        <v>894</v>
      </c>
      <c r="B226" s="65" t="s">
        <v>276</v>
      </c>
      <c r="C226" s="65" t="s">
        <v>277</v>
      </c>
      <c r="D226" s="65" t="s">
        <v>193</v>
      </c>
      <c r="E226" s="65" t="s">
        <v>82</v>
      </c>
      <c r="F226" s="65" t="s">
        <v>92</v>
      </c>
      <c r="G226" s="65" t="s">
        <v>77</v>
      </c>
      <c r="H226" s="66">
        <v>0.2316850733623361</v>
      </c>
      <c r="I226" s="66">
        <v>9.1905843224661998E-2</v>
      </c>
      <c r="J226" s="67">
        <v>24.82228284100977</v>
      </c>
      <c r="K226" s="67">
        <v>4.25014630144062</v>
      </c>
      <c r="L226" s="67">
        <v>2.8773043962550902</v>
      </c>
      <c r="M226" s="67">
        <v>13.659627733579871</v>
      </c>
      <c r="N226" s="67">
        <v>82.055545742334971</v>
      </c>
      <c r="O226" s="67">
        <v>59.380250377285293</v>
      </c>
      <c r="P226" s="67">
        <v>15.53253541409191</v>
      </c>
      <c r="Q226" s="67">
        <v>29.492178706804772</v>
      </c>
      <c r="R226" s="67">
        <v>19.87398414214379</v>
      </c>
      <c r="S226" s="67">
        <v>17.270157588344372</v>
      </c>
      <c r="T226" s="68">
        <v>17835.893</v>
      </c>
      <c r="U226" s="68">
        <v>18380.476999999999</v>
      </c>
      <c r="V226" s="68">
        <v>18927.715</v>
      </c>
      <c r="W226" s="67">
        <v>39.688146788093746</v>
      </c>
      <c r="X226" s="68">
        <v>7512.05908203125</v>
      </c>
      <c r="Y226" s="64">
        <v>10</v>
      </c>
      <c r="Z226" s="26" t="s">
        <v>78</v>
      </c>
      <c r="AA226"/>
    </row>
    <row r="227" spans="1:27" x14ac:dyDescent="0.35">
      <c r="A227" s="65">
        <v>894</v>
      </c>
      <c r="B227" s="65" t="s">
        <v>276</v>
      </c>
      <c r="C227" s="65" t="s">
        <v>277</v>
      </c>
      <c r="D227" s="65" t="s">
        <v>193</v>
      </c>
      <c r="E227" s="65" t="s">
        <v>82</v>
      </c>
      <c r="F227" s="65" t="s">
        <v>92</v>
      </c>
      <c r="G227" s="65" t="s">
        <v>79</v>
      </c>
      <c r="H227" s="66">
        <v>0.2316850733623361</v>
      </c>
      <c r="I227" s="66">
        <v>0.32366663765185127</v>
      </c>
      <c r="J227" s="67">
        <v>34.534617920344118</v>
      </c>
      <c r="K227" s="67">
        <v>5.3611803690344599</v>
      </c>
      <c r="L227" s="67">
        <v>18.289783954744379</v>
      </c>
      <c r="M227" s="67">
        <v>32.198961561414102</v>
      </c>
      <c r="N227" s="67">
        <v>98.109429294040211</v>
      </c>
      <c r="O227" s="67">
        <v>72.331570768777539</v>
      </c>
      <c r="P227" s="67">
        <v>56.678270952587894</v>
      </c>
      <c r="Q227" s="67">
        <v>91.785147777128344</v>
      </c>
      <c r="R227" s="67">
        <v>81.708947012409908</v>
      </c>
      <c r="S227" s="67">
        <v>41.483016833681965</v>
      </c>
      <c r="T227" s="68">
        <v>17835.893</v>
      </c>
      <c r="U227" s="68">
        <v>18380.476999999999</v>
      </c>
      <c r="V227" s="68">
        <v>18927.715</v>
      </c>
      <c r="W227" s="67">
        <v>60.311853211906239</v>
      </c>
      <c r="X227" s="68">
        <v>11415.6552734375</v>
      </c>
      <c r="Y227" s="64">
        <v>10</v>
      </c>
      <c r="Z227" s="26" t="s">
        <v>78</v>
      </c>
      <c r="AA227"/>
    </row>
    <row r="228" spans="1:27" x14ac:dyDescent="0.35">
      <c r="A228" s="65">
        <v>716</v>
      </c>
      <c r="B228" s="65" t="s">
        <v>239</v>
      </c>
      <c r="C228" s="65" t="s">
        <v>240</v>
      </c>
      <c r="D228" s="65" t="s">
        <v>193</v>
      </c>
      <c r="E228" s="65" t="s">
        <v>75</v>
      </c>
      <c r="F228" s="65" t="s">
        <v>76</v>
      </c>
      <c r="G228" s="65" t="s">
        <v>77</v>
      </c>
      <c r="H228" s="66">
        <v>0.1099417854663912</v>
      </c>
      <c r="I228" s="66">
        <v>1.8393772932661399E-2</v>
      </c>
      <c r="J228" s="67">
        <v>12.36494949495348</v>
      </c>
      <c r="K228" s="67">
        <v>3.49578368265046</v>
      </c>
      <c r="L228" s="67">
        <v>0.76269095773910001</v>
      </c>
      <c r="M228" s="67">
        <v>3.9478066069900395</v>
      </c>
      <c r="N228" s="67">
        <v>16.39263439701347</v>
      </c>
      <c r="O228" s="67">
        <v>56.996731799624889</v>
      </c>
      <c r="P228" s="67">
        <v>12.954677875760581</v>
      </c>
      <c r="Q228" s="67">
        <v>9.9527383049594391</v>
      </c>
      <c r="R228" s="67">
        <v>3.6182884898230503</v>
      </c>
      <c r="S228" s="67">
        <v>10.759547422020981</v>
      </c>
      <c r="T228" s="68">
        <v>15354.608</v>
      </c>
      <c r="U228" s="68">
        <v>15354.608</v>
      </c>
      <c r="V228" s="68">
        <v>15669.665999999999</v>
      </c>
      <c r="W228" s="67">
        <v>31.099579516358013</v>
      </c>
      <c r="X228" s="68">
        <v>4873.2001953125</v>
      </c>
      <c r="Y228" s="64">
        <v>10</v>
      </c>
      <c r="Z228" s="26" t="s">
        <v>78</v>
      </c>
      <c r="AA228"/>
    </row>
    <row r="229" spans="1:27" x14ac:dyDescent="0.35">
      <c r="A229" s="65">
        <v>716</v>
      </c>
      <c r="B229" s="65" t="s">
        <v>239</v>
      </c>
      <c r="C229" s="65" t="s">
        <v>240</v>
      </c>
      <c r="D229" s="65" t="s">
        <v>193</v>
      </c>
      <c r="E229" s="65" t="s">
        <v>75</v>
      </c>
      <c r="F229" s="65" t="s">
        <v>76</v>
      </c>
      <c r="G229" s="65" t="s">
        <v>79</v>
      </c>
      <c r="H229" s="66">
        <v>0.1099417854663912</v>
      </c>
      <c r="I229" s="66">
        <v>0.1512638075291331</v>
      </c>
      <c r="J229" s="67">
        <v>19.723095753530153</v>
      </c>
      <c r="K229" s="67">
        <v>4.4854906154922602</v>
      </c>
      <c r="L229" s="67">
        <v>5.3662821052735596</v>
      </c>
      <c r="M229" s="67">
        <v>11.73933214936331</v>
      </c>
      <c r="N229" s="67">
        <v>94.246119949280256</v>
      </c>
      <c r="O229" s="67">
        <v>66.20573884180773</v>
      </c>
      <c r="P229" s="67">
        <v>61.556095443570925</v>
      </c>
      <c r="Q229" s="67">
        <v>60.846573442323212</v>
      </c>
      <c r="R229" s="67">
        <v>43.45193422239673</v>
      </c>
      <c r="S229" s="67">
        <v>37.350497128612233</v>
      </c>
      <c r="T229" s="68">
        <v>15354.608</v>
      </c>
      <c r="U229" s="68">
        <v>15354.608</v>
      </c>
      <c r="V229" s="68">
        <v>15669.665999999999</v>
      </c>
      <c r="W229" s="67">
        <v>68.900420483642151</v>
      </c>
      <c r="X229" s="68">
        <v>10796.4658203125</v>
      </c>
      <c r="Y229" s="64">
        <v>10</v>
      </c>
      <c r="Z229" s="26" t="s">
        <v>78</v>
      </c>
      <c r="AA229"/>
    </row>
    <row r="231" spans="1:27" s="6" customFormat="1" ht="23" x14ac:dyDescent="0.5">
      <c r="A231" s="11" t="str">
        <f>'4.1 MPI Area'!A231</f>
        <v>Notes</v>
      </c>
      <c r="H231" s="37"/>
      <c r="I231" s="37"/>
      <c r="J231" s="37"/>
      <c r="K231" s="37"/>
      <c r="L231" s="37"/>
      <c r="M231" s="37"/>
      <c r="N231" s="37"/>
      <c r="O231" s="37"/>
      <c r="P231" s="37"/>
      <c r="Q231" s="37"/>
      <c r="R231" s="37"/>
      <c r="S231" s="37"/>
      <c r="Y231" s="5"/>
      <c r="Z231" s="5"/>
    </row>
    <row r="232" spans="1:27" s="24" customFormat="1" ht="23" x14ac:dyDescent="0.5">
      <c r="A232" s="24" t="str">
        <f>'4.1 MPI Area'!A232</f>
        <v>ᵃUnited Nations, Department of Economic and Social Affairs, Population Division (2022). World Population Prospects 2022, Online Edition.</v>
      </c>
      <c r="H232" s="38"/>
      <c r="I232" s="38"/>
      <c r="J232" s="38"/>
      <c r="K232" s="38"/>
      <c r="L232" s="38"/>
      <c r="M232" s="38"/>
      <c r="N232" s="38"/>
      <c r="O232" s="38"/>
      <c r="P232" s="38"/>
      <c r="Q232" s="38"/>
      <c r="R232" s="38"/>
      <c r="S232" s="38"/>
      <c r="Y232" s="5"/>
      <c r="Z232" s="5"/>
    </row>
    <row r="233" spans="1:27" s="12" customFormat="1" ht="20.5" x14ac:dyDescent="0.35">
      <c r="A233" s="12" t="str">
        <f>'4.1 MPI Area'!A234</f>
        <v>The sample for Argentina MICS 2019-2020 was designed to be self-weighting within urban areas. The survey did not cover rural areas mainly due to the cost, as well as the low share of rural population in Argentina (9% of the total population).</v>
      </c>
    </row>
    <row r="234" spans="1:27" s="12" customFormat="1" ht="20.5" x14ac:dyDescent="0.35">
      <c r="A234" s="12" t="str">
        <f>'4.1 MPI Area'!A235</f>
        <v xml:space="preserve">The sample for the State of Palestine MICS 2019-2020 was designed to be self-weighting within urban, rural and camp areas. The MPI estimation at the area level in this country is based on these three categories. </v>
      </c>
    </row>
    <row r="235" spans="1:27" s="25" customFormat="1" ht="20.5" x14ac:dyDescent="0.35">
      <c r="A235" s="25" t="str">
        <f>'4.1 MPI Area'!A236</f>
        <v>Tables 4.1 - 4.6 updated on 03 August 2022.</v>
      </c>
      <c r="Y235" s="55"/>
      <c r="Z235" s="55"/>
    </row>
    <row r="236" spans="1:27" s="25" customFormat="1" ht="20.5" x14ac:dyDescent="0.35">
      <c r="Y236" s="55"/>
      <c r="Z236" s="55"/>
    </row>
    <row r="237" spans="1:27" s="25" customFormat="1" ht="20.5" x14ac:dyDescent="0.35">
      <c r="H237" s="30"/>
      <c r="I237" s="30"/>
      <c r="J237" s="30"/>
      <c r="K237" s="30"/>
      <c r="L237" s="30"/>
      <c r="M237" s="30"/>
      <c r="N237" s="30"/>
      <c r="O237" s="30"/>
      <c r="P237" s="30"/>
      <c r="Q237" s="30"/>
      <c r="R237" s="30"/>
      <c r="S237" s="30"/>
      <c r="Y237" s="55"/>
      <c r="Z237" s="55"/>
    </row>
  </sheetData>
  <autoFilter ref="A9:Z9">
    <sortState ref="A10:Z211">
      <sortCondition ref="C9"/>
    </sortState>
  </autoFilter>
  <sortState ref="A10:Z229">
    <sortCondition ref="C10:C229"/>
    <sortCondition ref="G10:G229" customList="Urban,Rural"/>
  </sortState>
  <mergeCells count="24">
    <mergeCell ref="J5:S5"/>
    <mergeCell ref="Y5:Z5"/>
    <mergeCell ref="J6:K6"/>
    <mergeCell ref="L6:M6"/>
    <mergeCell ref="N6:S6"/>
    <mergeCell ref="Y6:Y8"/>
    <mergeCell ref="Z6:Z8"/>
    <mergeCell ref="T5:V5"/>
    <mergeCell ref="W5:X5"/>
    <mergeCell ref="T6:T7"/>
    <mergeCell ref="U6:U7"/>
    <mergeCell ref="V6:V7"/>
    <mergeCell ref="W6:W7"/>
    <mergeCell ref="X6:X7"/>
    <mergeCell ref="A5:A8"/>
    <mergeCell ref="B5:B8"/>
    <mergeCell ref="C5:C8"/>
    <mergeCell ref="D5:D8"/>
    <mergeCell ref="E5:F6"/>
    <mergeCell ref="G5:G8"/>
    <mergeCell ref="H5:H7"/>
    <mergeCell ref="I5:I7"/>
    <mergeCell ref="E7:E8"/>
    <mergeCell ref="F7: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6"/>
  <sheetViews>
    <sheetView showGridLines="0" zoomScale="75" zoomScaleNormal="75" workbookViewId="0"/>
  </sheetViews>
  <sheetFormatPr defaultRowHeight="14.5" x14ac:dyDescent="0.35"/>
  <cols>
    <col min="1" max="2" width="8.7265625" customWidth="1"/>
    <col min="3" max="3" width="25.7265625" customWidth="1"/>
    <col min="4" max="4" width="30.7265625" customWidth="1"/>
    <col min="5" max="6" width="13.26953125" customWidth="1"/>
    <col min="7" max="7" width="12.81640625" customWidth="1"/>
    <col min="8" max="8" width="12.81640625" style="45" customWidth="1"/>
    <col min="9" max="9" width="14.6328125" style="31" customWidth="1"/>
    <col min="10" max="10" width="14.26953125" style="31" customWidth="1"/>
  </cols>
  <sheetData>
    <row r="1" spans="1:11" s="3" customFormat="1" ht="21" customHeight="1" x14ac:dyDescent="0.35">
      <c r="A1" s="4" t="s">
        <v>346</v>
      </c>
      <c r="B1" s="4"/>
      <c r="C1" s="4"/>
      <c r="D1" s="4"/>
      <c r="H1" s="40"/>
      <c r="I1" s="27"/>
      <c r="J1" s="27"/>
    </row>
    <row r="2" spans="1:11" s="3" customFormat="1" ht="21" customHeight="1" x14ac:dyDescent="0.35">
      <c r="A2" s="3" t="s">
        <v>347</v>
      </c>
      <c r="H2" s="40"/>
      <c r="I2" s="27"/>
      <c r="J2" s="27"/>
    </row>
    <row r="3" spans="1:11" s="3" customFormat="1" ht="21" customHeight="1" x14ac:dyDescent="0.35">
      <c r="A3" s="3" t="str">
        <f>'4.1 MPI Area'!A3</f>
        <v>Citation: Alkire, S., Kanagaratnam, U., and Suppa, N. (2022). The global Multidimensional Poverty Index (MPI) 2022 disaggregation results and methodological note. OPHI MPI Methodological Note 53, Oxford Poverty and Human Development Initiative, University of Oxford.</v>
      </c>
      <c r="H3" s="40"/>
      <c r="I3" s="27"/>
      <c r="J3" s="27"/>
    </row>
    <row r="4" spans="1:11" s="1" customFormat="1" x14ac:dyDescent="0.35">
      <c r="H4" s="44"/>
      <c r="I4" s="28"/>
      <c r="J4" s="28"/>
    </row>
    <row r="5" spans="1:11" s="1" customFormat="1" ht="30" customHeight="1" x14ac:dyDescent="0.35">
      <c r="A5" s="71" t="s">
        <v>0</v>
      </c>
      <c r="B5" s="71" t="s">
        <v>1</v>
      </c>
      <c r="C5" s="74" t="s">
        <v>2</v>
      </c>
      <c r="D5" s="74" t="s">
        <v>3</v>
      </c>
      <c r="E5" s="74" t="s">
        <v>4</v>
      </c>
      <c r="F5" s="74"/>
      <c r="G5" s="69" t="s">
        <v>45</v>
      </c>
      <c r="H5" s="78" t="s">
        <v>65</v>
      </c>
      <c r="I5" s="78"/>
      <c r="J5" s="78"/>
    </row>
    <row r="6" spans="1:11" s="1" customFormat="1" ht="30" customHeight="1" x14ac:dyDescent="0.35">
      <c r="A6" s="72"/>
      <c r="B6" s="72"/>
      <c r="C6" s="75"/>
      <c r="D6" s="75"/>
      <c r="E6" s="76"/>
      <c r="F6" s="76"/>
      <c r="G6" s="77"/>
      <c r="H6" s="81" t="s">
        <v>61</v>
      </c>
      <c r="I6" s="84" t="s">
        <v>62</v>
      </c>
      <c r="J6" s="86" t="s">
        <v>63</v>
      </c>
    </row>
    <row r="7" spans="1:11" s="1" customFormat="1" ht="30" customHeight="1" x14ac:dyDescent="0.35">
      <c r="A7" s="72"/>
      <c r="B7" s="72"/>
      <c r="C7" s="75"/>
      <c r="D7" s="75"/>
      <c r="E7" s="75" t="s">
        <v>5</v>
      </c>
      <c r="F7" s="75" t="s">
        <v>6</v>
      </c>
      <c r="G7" s="77"/>
      <c r="H7" s="82"/>
      <c r="I7" s="85"/>
      <c r="J7" s="85"/>
    </row>
    <row r="8" spans="1:11" s="1" customFormat="1" ht="35.25" customHeight="1" x14ac:dyDescent="0.35">
      <c r="A8" s="73"/>
      <c r="B8" s="73"/>
      <c r="C8" s="76"/>
      <c r="D8" s="76"/>
      <c r="E8" s="76"/>
      <c r="F8" s="76"/>
      <c r="G8" s="70"/>
      <c r="H8" s="49" t="s">
        <v>64</v>
      </c>
      <c r="I8" s="48" t="s">
        <v>42</v>
      </c>
      <c r="J8" s="48" t="s">
        <v>41</v>
      </c>
    </row>
    <row r="9" spans="1:11" s="1" customFormat="1" x14ac:dyDescent="0.35">
      <c r="H9" s="44"/>
      <c r="I9" s="28"/>
      <c r="J9" s="28"/>
    </row>
    <row r="10" spans="1:11" x14ac:dyDescent="0.35">
      <c r="A10" s="65">
        <v>4</v>
      </c>
      <c r="B10" s="65" t="s">
        <v>293</v>
      </c>
      <c r="C10" s="65" t="s">
        <v>294</v>
      </c>
      <c r="D10" s="65" t="s">
        <v>122</v>
      </c>
      <c r="E10" s="65" t="s">
        <v>82</v>
      </c>
      <c r="F10" s="65" t="s">
        <v>83</v>
      </c>
      <c r="G10" s="65" t="s">
        <v>77</v>
      </c>
      <c r="H10" s="68">
        <v>50891</v>
      </c>
      <c r="I10" s="67">
        <v>0.97824039367202964</v>
      </c>
      <c r="J10" s="67">
        <v>0.9573137909453604</v>
      </c>
      <c r="K10" s="67"/>
    </row>
    <row r="11" spans="1:11" x14ac:dyDescent="0.35">
      <c r="A11" s="65">
        <v>4</v>
      </c>
      <c r="B11" s="65" t="s">
        <v>293</v>
      </c>
      <c r="C11" s="65" t="s">
        <v>294</v>
      </c>
      <c r="D11" s="65" t="s">
        <v>122</v>
      </c>
      <c r="E11" s="65" t="s">
        <v>82</v>
      </c>
      <c r="F11" s="65" t="s">
        <v>83</v>
      </c>
      <c r="G11" s="65" t="s">
        <v>79</v>
      </c>
      <c r="H11" s="68">
        <v>148226</v>
      </c>
      <c r="I11" s="67">
        <v>0.98942660703557839</v>
      </c>
      <c r="J11" s="67">
        <v>0.98919454817215202</v>
      </c>
      <c r="K11" s="67"/>
    </row>
    <row r="12" spans="1:11" x14ac:dyDescent="0.35">
      <c r="A12" s="65">
        <v>8</v>
      </c>
      <c r="B12" s="65" t="s">
        <v>126</v>
      </c>
      <c r="C12" s="65" t="s">
        <v>127</v>
      </c>
      <c r="D12" s="65" t="s">
        <v>74</v>
      </c>
      <c r="E12" s="65" t="s">
        <v>82</v>
      </c>
      <c r="F12" s="65" t="s">
        <v>105</v>
      </c>
      <c r="G12" s="65" t="s">
        <v>77</v>
      </c>
      <c r="H12" s="68">
        <v>23677</v>
      </c>
      <c r="I12" s="67">
        <v>0.93759157327842235</v>
      </c>
      <c r="J12" s="67">
        <v>0.91878887862325154</v>
      </c>
      <c r="K12" s="67"/>
    </row>
    <row r="13" spans="1:11" x14ac:dyDescent="0.35">
      <c r="A13" s="65">
        <v>8</v>
      </c>
      <c r="B13" s="65" t="s">
        <v>126</v>
      </c>
      <c r="C13" s="65" t="s">
        <v>127</v>
      </c>
      <c r="D13" s="65" t="s">
        <v>74</v>
      </c>
      <c r="E13" s="65" t="s">
        <v>82</v>
      </c>
      <c r="F13" s="65" t="s">
        <v>105</v>
      </c>
      <c r="G13" s="65" t="s">
        <v>79</v>
      </c>
      <c r="H13" s="68">
        <v>27448</v>
      </c>
      <c r="I13" s="67">
        <v>0.97133555099440871</v>
      </c>
      <c r="J13" s="67">
        <v>0.96636011034118885</v>
      </c>
      <c r="K13" s="67"/>
    </row>
    <row r="14" spans="1:11" x14ac:dyDescent="0.35">
      <c r="A14" s="65">
        <v>12</v>
      </c>
      <c r="B14" s="65" t="s">
        <v>136</v>
      </c>
      <c r="C14" s="65" t="s">
        <v>137</v>
      </c>
      <c r="D14" s="65" t="s">
        <v>104</v>
      </c>
      <c r="E14" s="65" t="s">
        <v>75</v>
      </c>
      <c r="F14" s="65" t="s">
        <v>95</v>
      </c>
      <c r="G14" s="65" t="s">
        <v>77</v>
      </c>
      <c r="H14" s="68">
        <v>97966</v>
      </c>
      <c r="I14" s="67">
        <v>0.95966067160377733</v>
      </c>
      <c r="J14" s="67">
        <v>0.95481246139462894</v>
      </c>
      <c r="K14" s="67"/>
    </row>
    <row r="15" spans="1:11" x14ac:dyDescent="0.35">
      <c r="A15" s="65">
        <v>12</v>
      </c>
      <c r="B15" s="65" t="s">
        <v>136</v>
      </c>
      <c r="C15" s="65" t="s">
        <v>137</v>
      </c>
      <c r="D15" s="65" t="s">
        <v>104</v>
      </c>
      <c r="E15" s="65" t="s">
        <v>75</v>
      </c>
      <c r="F15" s="65" t="s">
        <v>95</v>
      </c>
      <c r="G15" s="65" t="s">
        <v>79</v>
      </c>
      <c r="H15" s="68">
        <v>47924</v>
      </c>
      <c r="I15" s="67">
        <v>0.96502285495660578</v>
      </c>
      <c r="J15" s="67">
        <v>0.96782646456254884</v>
      </c>
      <c r="K15" s="67"/>
    </row>
    <row r="16" spans="1:11" x14ac:dyDescent="0.35">
      <c r="A16" s="65">
        <v>24</v>
      </c>
      <c r="B16" s="65" t="s">
        <v>299</v>
      </c>
      <c r="C16" s="65" t="s">
        <v>300</v>
      </c>
      <c r="D16" s="65" t="s">
        <v>193</v>
      </c>
      <c r="E16" s="65" t="s">
        <v>82</v>
      </c>
      <c r="F16" s="65" t="s">
        <v>83</v>
      </c>
      <c r="G16" s="65" t="s">
        <v>77</v>
      </c>
      <c r="H16" s="68">
        <v>19039</v>
      </c>
      <c r="I16" s="67">
        <v>0.86686700359695856</v>
      </c>
      <c r="J16" s="67">
        <v>0.85038517637258515</v>
      </c>
      <c r="K16" s="67"/>
    </row>
    <row r="17" spans="1:11" x14ac:dyDescent="0.35">
      <c r="A17" s="65">
        <v>24</v>
      </c>
      <c r="B17" s="65" t="s">
        <v>299</v>
      </c>
      <c r="C17" s="65" t="s">
        <v>300</v>
      </c>
      <c r="D17" s="65" t="s">
        <v>193</v>
      </c>
      <c r="E17" s="65" t="s">
        <v>82</v>
      </c>
      <c r="F17" s="65" t="s">
        <v>83</v>
      </c>
      <c r="G17" s="65" t="s">
        <v>79</v>
      </c>
      <c r="H17" s="68">
        <v>13775</v>
      </c>
      <c r="I17" s="67">
        <v>0.84837100449590441</v>
      </c>
      <c r="J17" s="67">
        <v>0.86254870177814247</v>
      </c>
      <c r="K17" s="67"/>
    </row>
    <row r="18" spans="1:11" x14ac:dyDescent="0.35">
      <c r="A18" s="65">
        <v>32</v>
      </c>
      <c r="B18" s="65" t="s">
        <v>98</v>
      </c>
      <c r="C18" s="65" t="s">
        <v>99</v>
      </c>
      <c r="D18" s="65" t="s">
        <v>100</v>
      </c>
      <c r="E18" s="65" t="s">
        <v>75</v>
      </c>
      <c r="F18" s="65" t="s">
        <v>101</v>
      </c>
      <c r="G18" s="65" t="s">
        <v>77</v>
      </c>
      <c r="H18" s="68">
        <v>48285</v>
      </c>
      <c r="I18" s="67">
        <v>0.93644544431946009</v>
      </c>
      <c r="J18" s="67">
        <v>0.93996496044819977</v>
      </c>
      <c r="K18" s="67"/>
    </row>
    <row r="19" spans="1:11" x14ac:dyDescent="0.35">
      <c r="A19" s="65">
        <v>51</v>
      </c>
      <c r="B19" s="65" t="s">
        <v>80</v>
      </c>
      <c r="C19" s="65" t="s">
        <v>81</v>
      </c>
      <c r="D19" s="65" t="s">
        <v>74</v>
      </c>
      <c r="E19" s="65" t="s">
        <v>82</v>
      </c>
      <c r="F19" s="65" t="s">
        <v>83</v>
      </c>
      <c r="G19" s="65" t="s">
        <v>77</v>
      </c>
      <c r="H19" s="68">
        <v>15208</v>
      </c>
      <c r="I19" s="67">
        <v>0.95413764978982374</v>
      </c>
      <c r="J19" s="67">
        <v>0.95225128243476531</v>
      </c>
      <c r="K19" s="67"/>
    </row>
    <row r="20" spans="1:11" x14ac:dyDescent="0.35">
      <c r="A20" s="65">
        <v>51</v>
      </c>
      <c r="B20" s="65" t="s">
        <v>80</v>
      </c>
      <c r="C20" s="65" t="s">
        <v>81</v>
      </c>
      <c r="D20" s="65" t="s">
        <v>74</v>
      </c>
      <c r="E20" s="65" t="s">
        <v>82</v>
      </c>
      <c r="F20" s="65" t="s">
        <v>83</v>
      </c>
      <c r="G20" s="65" t="s">
        <v>79</v>
      </c>
      <c r="H20" s="68">
        <v>11478</v>
      </c>
      <c r="I20" s="67">
        <v>0.97743336455760876</v>
      </c>
      <c r="J20" s="67">
        <v>0.97868806147844511</v>
      </c>
      <c r="K20" s="67"/>
    </row>
    <row r="21" spans="1:11" x14ac:dyDescent="0.35">
      <c r="A21" s="65">
        <v>50</v>
      </c>
      <c r="B21" s="65" t="s">
        <v>235</v>
      </c>
      <c r="C21" s="65" t="s">
        <v>236</v>
      </c>
      <c r="D21" s="65" t="s">
        <v>122</v>
      </c>
      <c r="E21" s="65" t="s">
        <v>75</v>
      </c>
      <c r="F21" s="65" t="s">
        <v>76</v>
      </c>
      <c r="G21" s="65" t="s">
        <v>77</v>
      </c>
      <c r="H21" s="68">
        <v>46813</v>
      </c>
      <c r="I21" s="67">
        <v>0.93992571027005323</v>
      </c>
      <c r="J21" s="67">
        <v>0.93976919918749102</v>
      </c>
      <c r="K21" s="67"/>
    </row>
    <row r="22" spans="1:11" x14ac:dyDescent="0.35">
      <c r="A22" s="65">
        <v>50</v>
      </c>
      <c r="B22" s="65" t="s">
        <v>235</v>
      </c>
      <c r="C22" s="65" t="s">
        <v>236</v>
      </c>
      <c r="D22" s="65" t="s">
        <v>122</v>
      </c>
      <c r="E22" s="65" t="s">
        <v>75</v>
      </c>
      <c r="F22" s="65" t="s">
        <v>76</v>
      </c>
      <c r="G22" s="65" t="s">
        <v>79</v>
      </c>
      <c r="H22" s="68">
        <v>201290</v>
      </c>
      <c r="I22" s="67">
        <v>0.9478983207285947</v>
      </c>
      <c r="J22" s="67">
        <v>0.9484937459688596</v>
      </c>
      <c r="K22" s="67"/>
    </row>
    <row r="23" spans="1:11" x14ac:dyDescent="0.35">
      <c r="A23" s="65">
        <v>52</v>
      </c>
      <c r="B23" s="65" t="s">
        <v>157</v>
      </c>
      <c r="C23" s="65" t="s">
        <v>158</v>
      </c>
      <c r="D23" s="65" t="s">
        <v>100</v>
      </c>
      <c r="E23" s="65" t="s">
        <v>75</v>
      </c>
      <c r="F23" s="65" t="s">
        <v>86</v>
      </c>
      <c r="G23" s="65" t="s">
        <v>77</v>
      </c>
      <c r="H23" s="68">
        <v>4556</v>
      </c>
      <c r="I23" s="67">
        <v>0.95293871574984312</v>
      </c>
      <c r="J23" s="67">
        <v>0.95190936429633999</v>
      </c>
      <c r="K23" s="67"/>
    </row>
    <row r="24" spans="1:11" x14ac:dyDescent="0.35">
      <c r="A24" s="65">
        <v>52</v>
      </c>
      <c r="B24" s="65" t="s">
        <v>157</v>
      </c>
      <c r="C24" s="65" t="s">
        <v>158</v>
      </c>
      <c r="D24" s="65" t="s">
        <v>100</v>
      </c>
      <c r="E24" s="65" t="s">
        <v>75</v>
      </c>
      <c r="F24" s="65" t="s">
        <v>86</v>
      </c>
      <c r="G24" s="65" t="s">
        <v>79</v>
      </c>
      <c r="H24" s="68">
        <v>3132</v>
      </c>
      <c r="I24" s="67">
        <v>0.93020493020493022</v>
      </c>
      <c r="J24" s="67">
        <v>0.93924737775443679</v>
      </c>
      <c r="K24" s="67"/>
    </row>
    <row r="25" spans="1:11" x14ac:dyDescent="0.35">
      <c r="A25" s="65">
        <v>84</v>
      </c>
      <c r="B25" s="65" t="s">
        <v>179</v>
      </c>
      <c r="C25" s="65" t="s">
        <v>180</v>
      </c>
      <c r="D25" s="65" t="s">
        <v>100</v>
      </c>
      <c r="E25" s="65" t="s">
        <v>75</v>
      </c>
      <c r="F25" s="65" t="s">
        <v>83</v>
      </c>
      <c r="G25" s="65" t="s">
        <v>77</v>
      </c>
      <c r="H25" s="68">
        <v>7922</v>
      </c>
      <c r="I25" s="67">
        <v>0.9341981132075472</v>
      </c>
      <c r="J25" s="67">
        <v>0.95210898019956025</v>
      </c>
      <c r="K25" s="67"/>
    </row>
    <row r="26" spans="1:11" x14ac:dyDescent="0.35">
      <c r="A26" s="65">
        <v>84</v>
      </c>
      <c r="B26" s="65" t="s">
        <v>179</v>
      </c>
      <c r="C26" s="65" t="s">
        <v>180</v>
      </c>
      <c r="D26" s="65" t="s">
        <v>100</v>
      </c>
      <c r="E26" s="65" t="s">
        <v>75</v>
      </c>
      <c r="F26" s="65" t="s">
        <v>83</v>
      </c>
      <c r="G26" s="65" t="s">
        <v>79</v>
      </c>
      <c r="H26" s="68">
        <v>10247</v>
      </c>
      <c r="I26" s="67">
        <v>0.95082119328198944</v>
      </c>
      <c r="J26" s="67">
        <v>0.95229129960566083</v>
      </c>
      <c r="K26" s="67"/>
    </row>
    <row r="27" spans="1:11" x14ac:dyDescent="0.35">
      <c r="A27" s="65">
        <v>204</v>
      </c>
      <c r="B27" s="65" t="s">
        <v>313</v>
      </c>
      <c r="C27" s="65" t="s">
        <v>314</v>
      </c>
      <c r="D27" s="65" t="s">
        <v>193</v>
      </c>
      <c r="E27" s="65" t="s">
        <v>82</v>
      </c>
      <c r="F27" s="65" t="s">
        <v>105</v>
      </c>
      <c r="G27" s="65" t="s">
        <v>77</v>
      </c>
      <c r="H27" s="68">
        <v>29959</v>
      </c>
      <c r="I27" s="67">
        <v>0.96992359492359492</v>
      </c>
      <c r="J27" s="67">
        <v>0.97117381008021908</v>
      </c>
      <c r="K27" s="67"/>
    </row>
    <row r="28" spans="1:11" x14ac:dyDescent="0.35">
      <c r="A28" s="65">
        <v>204</v>
      </c>
      <c r="B28" s="65" t="s">
        <v>313</v>
      </c>
      <c r="C28" s="65" t="s">
        <v>314</v>
      </c>
      <c r="D28" s="65" t="s">
        <v>193</v>
      </c>
      <c r="E28" s="65" t="s">
        <v>82</v>
      </c>
      <c r="F28" s="65" t="s">
        <v>105</v>
      </c>
      <c r="G28" s="65" t="s">
        <v>79</v>
      </c>
      <c r="H28" s="68">
        <v>42005</v>
      </c>
      <c r="I28" s="67">
        <v>0.98050887021475253</v>
      </c>
      <c r="J28" s="67">
        <v>0.98019790377235072</v>
      </c>
      <c r="K28" s="67"/>
    </row>
    <row r="29" spans="1:11" x14ac:dyDescent="0.35">
      <c r="A29" s="65">
        <v>64</v>
      </c>
      <c r="B29" s="65" t="s">
        <v>252</v>
      </c>
      <c r="C29" s="65" t="s">
        <v>253</v>
      </c>
      <c r="D29" s="65" t="s">
        <v>122</v>
      </c>
      <c r="E29" s="65" t="s">
        <v>75</v>
      </c>
      <c r="F29" s="65" t="s">
        <v>254</v>
      </c>
      <c r="G29" s="65" t="s">
        <v>77</v>
      </c>
      <c r="H29" s="68">
        <v>12806</v>
      </c>
      <c r="I29" s="67">
        <v>0.95190663792462649</v>
      </c>
      <c r="J29" s="67">
        <v>0.95289959209178277</v>
      </c>
      <c r="K29" s="67"/>
    </row>
    <row r="30" spans="1:11" x14ac:dyDescent="0.35">
      <c r="A30" s="65">
        <v>64</v>
      </c>
      <c r="B30" s="65" t="s">
        <v>252</v>
      </c>
      <c r="C30" s="65" t="s">
        <v>253</v>
      </c>
      <c r="D30" s="65" t="s">
        <v>122</v>
      </c>
      <c r="E30" s="65" t="s">
        <v>75</v>
      </c>
      <c r="F30" s="65" t="s">
        <v>254</v>
      </c>
      <c r="G30" s="65" t="s">
        <v>79</v>
      </c>
      <c r="H30" s="68">
        <v>49929</v>
      </c>
      <c r="I30" s="67">
        <v>0.90948668439651714</v>
      </c>
      <c r="J30" s="67">
        <v>0.91704625936726458</v>
      </c>
      <c r="K30" s="67"/>
    </row>
    <row r="31" spans="1:11" x14ac:dyDescent="0.35">
      <c r="A31" s="65">
        <v>68</v>
      </c>
      <c r="B31" s="65" t="s">
        <v>210</v>
      </c>
      <c r="C31" s="65" t="s">
        <v>211</v>
      </c>
      <c r="D31" s="65" t="s">
        <v>100</v>
      </c>
      <c r="E31" s="65" t="s">
        <v>212</v>
      </c>
      <c r="F31" s="65" t="s">
        <v>167</v>
      </c>
      <c r="G31" s="65" t="s">
        <v>77</v>
      </c>
      <c r="H31" s="68">
        <v>28692</v>
      </c>
      <c r="I31" s="67">
        <v>0.97037337662337664</v>
      </c>
      <c r="J31" s="67">
        <v>0.96856836557347448</v>
      </c>
      <c r="K31" s="67"/>
    </row>
    <row r="32" spans="1:11" x14ac:dyDescent="0.35">
      <c r="A32" s="65">
        <v>68</v>
      </c>
      <c r="B32" s="65" t="s">
        <v>210</v>
      </c>
      <c r="C32" s="65" t="s">
        <v>211</v>
      </c>
      <c r="D32" s="65" t="s">
        <v>100</v>
      </c>
      <c r="E32" s="65" t="s">
        <v>212</v>
      </c>
      <c r="F32" s="65" t="s">
        <v>167</v>
      </c>
      <c r="G32" s="65" t="s">
        <v>79</v>
      </c>
      <c r="H32" s="68">
        <v>20702</v>
      </c>
      <c r="I32" s="67">
        <v>0.97761616924820549</v>
      </c>
      <c r="J32" s="67">
        <v>0.97599381201799462</v>
      </c>
      <c r="K32" s="67"/>
    </row>
    <row r="33" spans="1:11" x14ac:dyDescent="0.35">
      <c r="A33" s="65">
        <v>70</v>
      </c>
      <c r="B33" s="65" t="s">
        <v>154</v>
      </c>
      <c r="C33" s="65" t="s">
        <v>155</v>
      </c>
      <c r="D33" s="65" t="s">
        <v>74</v>
      </c>
      <c r="E33" s="65" t="s">
        <v>75</v>
      </c>
      <c r="F33" s="65" t="s">
        <v>156</v>
      </c>
      <c r="G33" s="65" t="s">
        <v>77</v>
      </c>
      <c r="H33" s="68">
        <v>6781</v>
      </c>
      <c r="I33" s="67">
        <v>0.96802284082798007</v>
      </c>
      <c r="J33" s="67">
        <v>0.98260038674477024</v>
      </c>
      <c r="K33" s="67"/>
    </row>
    <row r="34" spans="1:11" x14ac:dyDescent="0.35">
      <c r="A34" s="65">
        <v>70</v>
      </c>
      <c r="B34" s="65" t="s">
        <v>154</v>
      </c>
      <c r="C34" s="65" t="s">
        <v>155</v>
      </c>
      <c r="D34" s="65" t="s">
        <v>74</v>
      </c>
      <c r="E34" s="65" t="s">
        <v>75</v>
      </c>
      <c r="F34" s="65" t="s">
        <v>156</v>
      </c>
      <c r="G34" s="65" t="s">
        <v>79</v>
      </c>
      <c r="H34" s="68">
        <v>12831</v>
      </c>
      <c r="I34" s="67">
        <v>0.96888922449596016</v>
      </c>
      <c r="J34" s="67">
        <v>0.98563157581962935</v>
      </c>
      <c r="K34" s="67"/>
    </row>
    <row r="35" spans="1:11" x14ac:dyDescent="0.35">
      <c r="A35" s="65">
        <v>72</v>
      </c>
      <c r="B35" s="65" t="s">
        <v>222</v>
      </c>
      <c r="C35" s="65" t="s">
        <v>223</v>
      </c>
      <c r="D35" s="65" t="s">
        <v>193</v>
      </c>
      <c r="E35" s="65" t="s">
        <v>224</v>
      </c>
      <c r="F35" s="65" t="s">
        <v>83</v>
      </c>
      <c r="G35" s="65" t="s">
        <v>77</v>
      </c>
      <c r="H35" s="68">
        <v>13990</v>
      </c>
      <c r="I35" s="67">
        <v>0.90791096112661429</v>
      </c>
      <c r="J35" s="67">
        <v>0.90052785810474945</v>
      </c>
      <c r="K35" s="67"/>
    </row>
    <row r="36" spans="1:11" x14ac:dyDescent="0.35">
      <c r="A36" s="65">
        <v>72</v>
      </c>
      <c r="B36" s="65" t="s">
        <v>222</v>
      </c>
      <c r="C36" s="65" t="s">
        <v>223</v>
      </c>
      <c r="D36" s="65" t="s">
        <v>193</v>
      </c>
      <c r="E36" s="65" t="s">
        <v>224</v>
      </c>
      <c r="F36" s="65" t="s">
        <v>83</v>
      </c>
      <c r="G36" s="65" t="s">
        <v>79</v>
      </c>
      <c r="H36" s="68">
        <v>8691</v>
      </c>
      <c r="I36" s="67">
        <v>0.93461662544359614</v>
      </c>
      <c r="J36" s="67">
        <v>0.93586783990046774</v>
      </c>
      <c r="K36" s="67"/>
    </row>
    <row r="37" spans="1:11" x14ac:dyDescent="0.35">
      <c r="A37" s="65">
        <v>76</v>
      </c>
      <c r="B37" s="65" t="s">
        <v>176</v>
      </c>
      <c r="C37" s="65" t="s">
        <v>177</v>
      </c>
      <c r="D37" s="65" t="s">
        <v>100</v>
      </c>
      <c r="E37" s="65" t="s">
        <v>178</v>
      </c>
      <c r="F37" s="65" t="s">
        <v>108</v>
      </c>
      <c r="G37" s="65" t="s">
        <v>77</v>
      </c>
      <c r="H37" s="68">
        <v>303483</v>
      </c>
      <c r="I37" s="67">
        <v>0.99645066389987003</v>
      </c>
      <c r="J37" s="67">
        <v>0.99651954125985753</v>
      </c>
      <c r="K37" s="67"/>
    </row>
    <row r="38" spans="1:11" x14ac:dyDescent="0.35">
      <c r="A38" s="65">
        <v>76</v>
      </c>
      <c r="B38" s="65" t="s">
        <v>176</v>
      </c>
      <c r="C38" s="65" t="s">
        <v>177</v>
      </c>
      <c r="D38" s="65" t="s">
        <v>100</v>
      </c>
      <c r="E38" s="65" t="s">
        <v>178</v>
      </c>
      <c r="F38" s="65" t="s">
        <v>108</v>
      </c>
      <c r="G38" s="65" t="s">
        <v>79</v>
      </c>
      <c r="H38" s="68">
        <v>52189</v>
      </c>
      <c r="I38" s="67">
        <v>0.99711501719526174</v>
      </c>
      <c r="J38" s="67">
        <v>0.99777265634808754</v>
      </c>
      <c r="K38" s="67"/>
    </row>
    <row r="39" spans="1:11" x14ac:dyDescent="0.35">
      <c r="A39" s="65">
        <v>854</v>
      </c>
      <c r="B39" s="65" t="s">
        <v>329</v>
      </c>
      <c r="C39" s="65" t="s">
        <v>330</v>
      </c>
      <c r="D39" s="65" t="s">
        <v>193</v>
      </c>
      <c r="E39" s="65" t="s">
        <v>82</v>
      </c>
      <c r="F39" s="65" t="s">
        <v>254</v>
      </c>
      <c r="G39" s="65" t="s">
        <v>77</v>
      </c>
      <c r="H39" s="68">
        <v>10519</v>
      </c>
      <c r="I39" s="67">
        <v>0.98070110013052392</v>
      </c>
      <c r="J39" s="67">
        <v>0.97907421858967569</v>
      </c>
      <c r="K39" s="67"/>
    </row>
    <row r="40" spans="1:11" x14ac:dyDescent="0.35">
      <c r="A40" s="65">
        <v>854</v>
      </c>
      <c r="B40" s="65" t="s">
        <v>329</v>
      </c>
      <c r="C40" s="65" t="s">
        <v>330</v>
      </c>
      <c r="D40" s="65" t="s">
        <v>193</v>
      </c>
      <c r="E40" s="65" t="s">
        <v>82</v>
      </c>
      <c r="F40" s="65" t="s">
        <v>254</v>
      </c>
      <c r="G40" s="65" t="s">
        <v>79</v>
      </c>
      <c r="H40" s="68">
        <v>28880</v>
      </c>
      <c r="I40" s="67">
        <v>0.98438884722885001</v>
      </c>
      <c r="J40" s="67">
        <v>0.98404077893576625</v>
      </c>
      <c r="K40" s="67"/>
    </row>
    <row r="41" spans="1:11" x14ac:dyDescent="0.35">
      <c r="A41" s="65">
        <v>108</v>
      </c>
      <c r="B41" s="65" t="s">
        <v>321</v>
      </c>
      <c r="C41" s="65" t="s">
        <v>322</v>
      </c>
      <c r="D41" s="65" t="s">
        <v>193</v>
      </c>
      <c r="E41" s="65" t="s">
        <v>82</v>
      </c>
      <c r="F41" s="65" t="s">
        <v>123</v>
      </c>
      <c r="G41" s="65" t="s">
        <v>77</v>
      </c>
      <c r="H41" s="68">
        <v>6973</v>
      </c>
      <c r="I41" s="67">
        <v>0.98308191174397297</v>
      </c>
      <c r="J41" s="67">
        <v>0.98625300218040501</v>
      </c>
      <c r="K41" s="67"/>
    </row>
    <row r="42" spans="1:11" x14ac:dyDescent="0.35">
      <c r="A42" s="65">
        <v>108</v>
      </c>
      <c r="B42" s="65" t="s">
        <v>321</v>
      </c>
      <c r="C42" s="65" t="s">
        <v>322</v>
      </c>
      <c r="D42" s="65" t="s">
        <v>193</v>
      </c>
      <c r="E42" s="65" t="s">
        <v>82</v>
      </c>
      <c r="F42" s="65" t="s">
        <v>123</v>
      </c>
      <c r="G42" s="65" t="s">
        <v>79</v>
      </c>
      <c r="H42" s="68">
        <v>30786</v>
      </c>
      <c r="I42" s="67">
        <v>0.99044493774732167</v>
      </c>
      <c r="J42" s="67">
        <v>0.99060549494368177</v>
      </c>
      <c r="K42" s="67"/>
    </row>
    <row r="43" spans="1:11" x14ac:dyDescent="0.35">
      <c r="A43" s="65">
        <v>116</v>
      </c>
      <c r="B43" s="65" t="s">
        <v>248</v>
      </c>
      <c r="C43" s="65" t="s">
        <v>249</v>
      </c>
      <c r="D43" s="65" t="s">
        <v>116</v>
      </c>
      <c r="E43" s="65" t="s">
        <v>82</v>
      </c>
      <c r="F43" s="65" t="s">
        <v>145</v>
      </c>
      <c r="G43" s="65" t="s">
        <v>77</v>
      </c>
      <c r="H43" s="68">
        <v>13976</v>
      </c>
      <c r="I43" s="67">
        <v>0.97960328029718935</v>
      </c>
      <c r="J43" s="67">
        <v>0.97760743163029018</v>
      </c>
      <c r="K43" s="67"/>
    </row>
    <row r="44" spans="1:11" x14ac:dyDescent="0.35">
      <c r="A44" s="65">
        <v>116</v>
      </c>
      <c r="B44" s="65" t="s">
        <v>248</v>
      </c>
      <c r="C44" s="65" t="s">
        <v>249</v>
      </c>
      <c r="D44" s="65" t="s">
        <v>116</v>
      </c>
      <c r="E44" s="65" t="s">
        <v>82</v>
      </c>
      <c r="F44" s="65" t="s">
        <v>145</v>
      </c>
      <c r="G44" s="65" t="s">
        <v>79</v>
      </c>
      <c r="H44" s="68">
        <v>32829</v>
      </c>
      <c r="I44" s="67">
        <v>0.97560178306092127</v>
      </c>
      <c r="J44" s="67">
        <v>0.9744602344772294</v>
      </c>
      <c r="K44" s="67"/>
    </row>
    <row r="45" spans="1:11" x14ac:dyDescent="0.35">
      <c r="A45" s="65">
        <v>120</v>
      </c>
      <c r="B45" s="65" t="s">
        <v>278</v>
      </c>
      <c r="C45" s="65" t="s">
        <v>279</v>
      </c>
      <c r="D45" s="65" t="s">
        <v>193</v>
      </c>
      <c r="E45" s="65" t="s">
        <v>82</v>
      </c>
      <c r="F45" s="65" t="s">
        <v>92</v>
      </c>
      <c r="G45" s="65" t="s">
        <v>77</v>
      </c>
      <c r="H45" s="68">
        <v>14327</v>
      </c>
      <c r="I45" s="67">
        <v>0.97741847455314501</v>
      </c>
      <c r="J45" s="67">
        <v>0.97479670243447825</v>
      </c>
      <c r="K45" s="67"/>
    </row>
    <row r="46" spans="1:11" x14ac:dyDescent="0.35">
      <c r="A46" s="65">
        <v>120</v>
      </c>
      <c r="B46" s="65" t="s">
        <v>278</v>
      </c>
      <c r="C46" s="65" t="s">
        <v>279</v>
      </c>
      <c r="D46" s="65" t="s">
        <v>193</v>
      </c>
      <c r="E46" s="65" t="s">
        <v>82</v>
      </c>
      <c r="F46" s="65" t="s">
        <v>92</v>
      </c>
      <c r="G46" s="65" t="s">
        <v>79</v>
      </c>
      <c r="H46" s="68">
        <v>14640</v>
      </c>
      <c r="I46" s="67">
        <v>0.99146688338073952</v>
      </c>
      <c r="J46" s="67">
        <v>0.99099647460622209</v>
      </c>
      <c r="K46" s="67"/>
    </row>
    <row r="47" spans="1:11" x14ac:dyDescent="0.35">
      <c r="A47" s="65">
        <v>140</v>
      </c>
      <c r="B47" s="65" t="s">
        <v>325</v>
      </c>
      <c r="C47" s="65" t="s">
        <v>326</v>
      </c>
      <c r="D47" s="65" t="s">
        <v>193</v>
      </c>
      <c r="E47" s="65" t="s">
        <v>75</v>
      </c>
      <c r="F47" s="65" t="s">
        <v>95</v>
      </c>
      <c r="G47" s="65" t="s">
        <v>77</v>
      </c>
      <c r="H47" s="68">
        <v>18689</v>
      </c>
      <c r="I47" s="67">
        <v>0.95493331970773088</v>
      </c>
      <c r="J47" s="67">
        <v>0.95984919297798443</v>
      </c>
      <c r="K47" s="67"/>
    </row>
    <row r="48" spans="1:11" x14ac:dyDescent="0.35">
      <c r="A48" s="65">
        <v>140</v>
      </c>
      <c r="B48" s="65" t="s">
        <v>325</v>
      </c>
      <c r="C48" s="65" t="s">
        <v>326</v>
      </c>
      <c r="D48" s="65" t="s">
        <v>193</v>
      </c>
      <c r="E48" s="65" t="s">
        <v>75</v>
      </c>
      <c r="F48" s="65" t="s">
        <v>95</v>
      </c>
      <c r="G48" s="65" t="s">
        <v>79</v>
      </c>
      <c r="H48" s="68">
        <v>25493</v>
      </c>
      <c r="I48" s="67">
        <v>0.97205063677266834</v>
      </c>
      <c r="J48" s="67">
        <v>0.9753903344950059</v>
      </c>
      <c r="K48" s="67"/>
    </row>
    <row r="49" spans="1:11" x14ac:dyDescent="0.35">
      <c r="A49" s="65">
        <v>148</v>
      </c>
      <c r="B49" s="65" t="s">
        <v>327</v>
      </c>
      <c r="C49" s="65" t="s">
        <v>328</v>
      </c>
      <c r="D49" s="65" t="s">
        <v>193</v>
      </c>
      <c r="E49" s="65" t="s">
        <v>75</v>
      </c>
      <c r="F49" s="65" t="s">
        <v>76</v>
      </c>
      <c r="G49" s="65" t="s">
        <v>77</v>
      </c>
      <c r="H49" s="68">
        <v>22738</v>
      </c>
      <c r="I49" s="67">
        <v>0.98364768991174945</v>
      </c>
      <c r="J49" s="67">
        <v>0.98325329965049479</v>
      </c>
      <c r="K49" s="67"/>
    </row>
    <row r="50" spans="1:11" x14ac:dyDescent="0.35">
      <c r="A50" s="65">
        <v>148</v>
      </c>
      <c r="B50" s="65" t="s">
        <v>327</v>
      </c>
      <c r="C50" s="65" t="s">
        <v>328</v>
      </c>
      <c r="D50" s="65" t="s">
        <v>193</v>
      </c>
      <c r="E50" s="65" t="s">
        <v>75</v>
      </c>
      <c r="F50" s="65" t="s">
        <v>76</v>
      </c>
      <c r="G50" s="65" t="s">
        <v>79</v>
      </c>
      <c r="H50" s="68">
        <v>88801</v>
      </c>
      <c r="I50" s="67">
        <v>0.992322993026998</v>
      </c>
      <c r="J50" s="67">
        <v>0.9918495622771244</v>
      </c>
      <c r="K50" s="67"/>
    </row>
    <row r="51" spans="1:11" x14ac:dyDescent="0.35">
      <c r="A51" s="65">
        <v>156</v>
      </c>
      <c r="B51" s="65" t="s">
        <v>173</v>
      </c>
      <c r="C51" s="65" t="s">
        <v>174</v>
      </c>
      <c r="D51" s="65" t="s">
        <v>116</v>
      </c>
      <c r="E51" s="65" t="s">
        <v>175</v>
      </c>
      <c r="F51" s="65" t="s">
        <v>145</v>
      </c>
      <c r="G51" s="65" t="s">
        <v>77</v>
      </c>
      <c r="H51" s="68">
        <v>17597</v>
      </c>
      <c r="I51" s="67">
        <v>0.89803521306455725</v>
      </c>
      <c r="J51" s="67">
        <v>0.94888038651193007</v>
      </c>
      <c r="K51" s="67"/>
    </row>
    <row r="52" spans="1:11" x14ac:dyDescent="0.35">
      <c r="A52" s="65">
        <v>156</v>
      </c>
      <c r="B52" s="65" t="s">
        <v>173</v>
      </c>
      <c r="C52" s="65" t="s">
        <v>174</v>
      </c>
      <c r="D52" s="65" t="s">
        <v>116</v>
      </c>
      <c r="E52" s="65" t="s">
        <v>175</v>
      </c>
      <c r="F52" s="65" t="s">
        <v>145</v>
      </c>
      <c r="G52" s="65" t="s">
        <v>79</v>
      </c>
      <c r="H52" s="68">
        <v>23374</v>
      </c>
      <c r="I52" s="67">
        <v>0.90526723470178161</v>
      </c>
      <c r="J52" s="67">
        <v>0.95295273011784343</v>
      </c>
      <c r="K52" s="67"/>
    </row>
    <row r="53" spans="1:11" x14ac:dyDescent="0.35">
      <c r="A53" s="65">
        <v>170</v>
      </c>
      <c r="B53" s="65" t="s">
        <v>183</v>
      </c>
      <c r="C53" s="65" t="s">
        <v>184</v>
      </c>
      <c r="D53" s="65" t="s">
        <v>100</v>
      </c>
      <c r="E53" s="65" t="s">
        <v>82</v>
      </c>
      <c r="F53" s="65" t="s">
        <v>83</v>
      </c>
      <c r="G53" s="65" t="s">
        <v>77</v>
      </c>
      <c r="H53" s="68">
        <v>110383</v>
      </c>
      <c r="I53" s="67">
        <v>0.95886829166594278</v>
      </c>
      <c r="J53" s="67">
        <v>0.94193810430340341</v>
      </c>
      <c r="K53" s="67"/>
    </row>
    <row r="54" spans="1:11" x14ac:dyDescent="0.35">
      <c r="A54" s="65">
        <v>170</v>
      </c>
      <c r="B54" s="65" t="s">
        <v>183</v>
      </c>
      <c r="C54" s="65" t="s">
        <v>184</v>
      </c>
      <c r="D54" s="65" t="s">
        <v>100</v>
      </c>
      <c r="E54" s="65" t="s">
        <v>82</v>
      </c>
      <c r="F54" s="65" t="s">
        <v>83</v>
      </c>
      <c r="G54" s="65" t="s">
        <v>79</v>
      </c>
      <c r="H54" s="68">
        <v>42305</v>
      </c>
      <c r="I54" s="67">
        <v>0.98007645082821726</v>
      </c>
      <c r="J54" s="67">
        <v>0.97915606985002435</v>
      </c>
      <c r="K54" s="67"/>
    </row>
    <row r="55" spans="1:11" x14ac:dyDescent="0.35">
      <c r="A55" s="65">
        <v>174</v>
      </c>
      <c r="B55" s="65" t="s">
        <v>259</v>
      </c>
      <c r="C55" s="65" t="s">
        <v>260</v>
      </c>
      <c r="D55" s="65" t="s">
        <v>193</v>
      </c>
      <c r="E55" s="65" t="s">
        <v>82</v>
      </c>
      <c r="F55" s="65" t="s">
        <v>86</v>
      </c>
      <c r="G55" s="65" t="s">
        <v>77</v>
      </c>
      <c r="H55" s="68">
        <v>9273</v>
      </c>
      <c r="I55" s="67">
        <v>0.95874689826302728</v>
      </c>
      <c r="J55" s="67">
        <v>0.96132319369001118</v>
      </c>
      <c r="K55" s="67"/>
    </row>
    <row r="56" spans="1:11" x14ac:dyDescent="0.35">
      <c r="A56" s="65">
        <v>174</v>
      </c>
      <c r="B56" s="65" t="s">
        <v>259</v>
      </c>
      <c r="C56" s="65" t="s">
        <v>260</v>
      </c>
      <c r="D56" s="65" t="s">
        <v>193</v>
      </c>
      <c r="E56" s="65" t="s">
        <v>82</v>
      </c>
      <c r="F56" s="65" t="s">
        <v>86</v>
      </c>
      <c r="G56" s="65" t="s">
        <v>79</v>
      </c>
      <c r="H56" s="68">
        <v>14017</v>
      </c>
      <c r="I56" s="67">
        <v>0.96482654185022021</v>
      </c>
      <c r="J56" s="67">
        <v>0.96565698764611585</v>
      </c>
      <c r="K56" s="67"/>
    </row>
    <row r="57" spans="1:11" x14ac:dyDescent="0.35">
      <c r="A57" s="65">
        <v>178</v>
      </c>
      <c r="B57" s="65" t="s">
        <v>243</v>
      </c>
      <c r="C57" s="65" t="s">
        <v>244</v>
      </c>
      <c r="D57" s="65" t="s">
        <v>193</v>
      </c>
      <c r="E57" s="65" t="s">
        <v>75</v>
      </c>
      <c r="F57" s="65" t="s">
        <v>245</v>
      </c>
      <c r="G57" s="65" t="s">
        <v>77</v>
      </c>
      <c r="H57" s="68">
        <v>17524</v>
      </c>
      <c r="I57" s="67">
        <v>0.96064028067097906</v>
      </c>
      <c r="J57" s="67">
        <v>0.9625809868300218</v>
      </c>
      <c r="K57" s="67"/>
    </row>
    <row r="58" spans="1:11" x14ac:dyDescent="0.35">
      <c r="A58" s="65">
        <v>178</v>
      </c>
      <c r="B58" s="65" t="s">
        <v>243</v>
      </c>
      <c r="C58" s="65" t="s">
        <v>244</v>
      </c>
      <c r="D58" s="65" t="s">
        <v>193</v>
      </c>
      <c r="E58" s="65" t="s">
        <v>75</v>
      </c>
      <c r="F58" s="65" t="s">
        <v>245</v>
      </c>
      <c r="G58" s="65" t="s">
        <v>79</v>
      </c>
      <c r="H58" s="68">
        <v>34500</v>
      </c>
      <c r="I58" s="67">
        <v>0.96891060746482438</v>
      </c>
      <c r="J58" s="67">
        <v>0.97139744320770383</v>
      </c>
      <c r="K58" s="67"/>
    </row>
    <row r="59" spans="1:11" x14ac:dyDescent="0.35">
      <c r="A59" s="65">
        <v>180</v>
      </c>
      <c r="B59" s="65" t="s">
        <v>307</v>
      </c>
      <c r="C59" s="65" t="s">
        <v>308</v>
      </c>
      <c r="D59" s="65" t="s">
        <v>193</v>
      </c>
      <c r="E59" s="65" t="s">
        <v>75</v>
      </c>
      <c r="F59" s="65" t="s">
        <v>105</v>
      </c>
      <c r="G59" s="65" t="s">
        <v>77</v>
      </c>
      <c r="H59" s="68">
        <v>31658</v>
      </c>
      <c r="I59" s="67">
        <v>0.99278725539387858</v>
      </c>
      <c r="J59" s="67">
        <v>0.99099400279224958</v>
      </c>
      <c r="K59" s="67"/>
    </row>
    <row r="60" spans="1:11" x14ac:dyDescent="0.35">
      <c r="A60" s="65">
        <v>180</v>
      </c>
      <c r="B60" s="65" t="s">
        <v>307</v>
      </c>
      <c r="C60" s="65" t="s">
        <v>308</v>
      </c>
      <c r="D60" s="65" t="s">
        <v>193</v>
      </c>
      <c r="E60" s="65" t="s">
        <v>75</v>
      </c>
      <c r="F60" s="65" t="s">
        <v>105</v>
      </c>
      <c r="G60" s="65" t="s">
        <v>79</v>
      </c>
      <c r="H60" s="68">
        <v>71079</v>
      </c>
      <c r="I60" s="67">
        <v>0.99363938826292397</v>
      </c>
      <c r="J60" s="67">
        <v>0.99435864572850996</v>
      </c>
      <c r="K60" s="67"/>
    </row>
    <row r="61" spans="1:11" x14ac:dyDescent="0.35">
      <c r="A61" s="65">
        <v>188</v>
      </c>
      <c r="B61" s="65" t="s">
        <v>112</v>
      </c>
      <c r="C61" s="65" t="s">
        <v>113</v>
      </c>
      <c r="D61" s="65" t="s">
        <v>100</v>
      </c>
      <c r="E61" s="65" t="s">
        <v>75</v>
      </c>
      <c r="F61" s="65" t="s">
        <v>92</v>
      </c>
      <c r="G61" s="65" t="s">
        <v>77</v>
      </c>
      <c r="H61" s="68">
        <v>16940</v>
      </c>
      <c r="I61" s="67">
        <v>0.89082877576777453</v>
      </c>
      <c r="J61" s="67">
        <v>0.90628584439264237</v>
      </c>
      <c r="K61" s="67"/>
    </row>
    <row r="62" spans="1:11" x14ac:dyDescent="0.35">
      <c r="A62" s="65">
        <v>188</v>
      </c>
      <c r="B62" s="65" t="s">
        <v>112</v>
      </c>
      <c r="C62" s="65" t="s">
        <v>113</v>
      </c>
      <c r="D62" s="65" t="s">
        <v>100</v>
      </c>
      <c r="E62" s="65" t="s">
        <v>75</v>
      </c>
      <c r="F62" s="65" t="s">
        <v>92</v>
      </c>
      <c r="G62" s="65" t="s">
        <v>79</v>
      </c>
      <c r="H62" s="68">
        <v>10319</v>
      </c>
      <c r="I62" s="67">
        <v>0.9258860475549574</v>
      </c>
      <c r="J62" s="67">
        <v>0.9383909551437134</v>
      </c>
      <c r="K62" s="67"/>
    </row>
    <row r="63" spans="1:11" x14ac:dyDescent="0.35">
      <c r="A63" s="65">
        <v>384</v>
      </c>
      <c r="B63" s="65" t="s">
        <v>280</v>
      </c>
      <c r="C63" s="65" t="s">
        <v>281</v>
      </c>
      <c r="D63" s="65" t="s">
        <v>193</v>
      </c>
      <c r="E63" s="65" t="s">
        <v>75</v>
      </c>
      <c r="F63" s="65" t="s">
        <v>167</v>
      </c>
      <c r="G63" s="65" t="s">
        <v>77</v>
      </c>
      <c r="H63" s="68">
        <v>18710</v>
      </c>
      <c r="I63" s="67">
        <v>0.96837637803426324</v>
      </c>
      <c r="J63" s="67">
        <v>0.9674209721900513</v>
      </c>
      <c r="K63" s="67"/>
    </row>
    <row r="64" spans="1:11" x14ac:dyDescent="0.35">
      <c r="A64" s="65">
        <v>384</v>
      </c>
      <c r="B64" s="65" t="s">
        <v>280</v>
      </c>
      <c r="C64" s="65" t="s">
        <v>281</v>
      </c>
      <c r="D64" s="65" t="s">
        <v>193</v>
      </c>
      <c r="E64" s="65" t="s">
        <v>75</v>
      </c>
      <c r="F64" s="65" t="s">
        <v>167</v>
      </c>
      <c r="G64" s="65" t="s">
        <v>79</v>
      </c>
      <c r="H64" s="68">
        <v>36398</v>
      </c>
      <c r="I64" s="67">
        <v>0.97841455874842076</v>
      </c>
      <c r="J64" s="67">
        <v>0.97595315589778087</v>
      </c>
      <c r="K64" s="67"/>
    </row>
    <row r="65" spans="1:11" x14ac:dyDescent="0.35">
      <c r="A65" s="65">
        <v>192</v>
      </c>
      <c r="B65" s="65" t="s">
        <v>124</v>
      </c>
      <c r="C65" s="65" t="s">
        <v>125</v>
      </c>
      <c r="D65" s="65" t="s">
        <v>100</v>
      </c>
      <c r="E65" s="65" t="s">
        <v>75</v>
      </c>
      <c r="F65" s="65" t="s">
        <v>76</v>
      </c>
      <c r="G65" s="65" t="s">
        <v>77</v>
      </c>
      <c r="H65" s="68">
        <v>27247</v>
      </c>
      <c r="I65" s="67">
        <v>0.99116042197162602</v>
      </c>
      <c r="J65" s="67">
        <v>0.99034166772766363</v>
      </c>
      <c r="K65" s="67"/>
    </row>
    <row r="66" spans="1:11" x14ac:dyDescent="0.35">
      <c r="A66" s="65">
        <v>192</v>
      </c>
      <c r="B66" s="65" t="s">
        <v>124</v>
      </c>
      <c r="C66" s="65" t="s">
        <v>125</v>
      </c>
      <c r="D66" s="65" t="s">
        <v>100</v>
      </c>
      <c r="E66" s="65" t="s">
        <v>75</v>
      </c>
      <c r="F66" s="65" t="s">
        <v>76</v>
      </c>
      <c r="G66" s="65" t="s">
        <v>79</v>
      </c>
      <c r="H66" s="68">
        <v>11109</v>
      </c>
      <c r="I66" s="67">
        <v>0.9920521521700304</v>
      </c>
      <c r="J66" s="67">
        <v>0.98694720572060912</v>
      </c>
      <c r="K66" s="67"/>
    </row>
    <row r="67" spans="1:11" x14ac:dyDescent="0.35">
      <c r="A67" s="65">
        <v>214</v>
      </c>
      <c r="B67" s="65" t="s">
        <v>159</v>
      </c>
      <c r="C67" s="65" t="s">
        <v>160</v>
      </c>
      <c r="D67" s="65" t="s">
        <v>100</v>
      </c>
      <c r="E67" s="65" t="s">
        <v>75</v>
      </c>
      <c r="F67" s="65" t="s">
        <v>76</v>
      </c>
      <c r="G67" s="65" t="s">
        <v>77</v>
      </c>
      <c r="H67" s="68">
        <v>62547</v>
      </c>
      <c r="I67" s="67">
        <v>0.96786023768259466</v>
      </c>
      <c r="J67" s="67">
        <v>0.96315657620273221</v>
      </c>
      <c r="K67" s="67"/>
    </row>
    <row r="68" spans="1:11" x14ac:dyDescent="0.35">
      <c r="A68" s="65">
        <v>214</v>
      </c>
      <c r="B68" s="65" t="s">
        <v>159</v>
      </c>
      <c r="C68" s="65" t="s">
        <v>160</v>
      </c>
      <c r="D68" s="65" t="s">
        <v>100</v>
      </c>
      <c r="E68" s="65" t="s">
        <v>75</v>
      </c>
      <c r="F68" s="65" t="s">
        <v>76</v>
      </c>
      <c r="G68" s="65" t="s">
        <v>79</v>
      </c>
      <c r="H68" s="68">
        <v>31493</v>
      </c>
      <c r="I68" s="67">
        <v>0.97368909225822409</v>
      </c>
      <c r="J68" s="67">
        <v>0.97150322169995751</v>
      </c>
      <c r="K68" s="67"/>
    </row>
    <row r="69" spans="1:11" x14ac:dyDescent="0.35">
      <c r="A69" s="65">
        <v>218</v>
      </c>
      <c r="B69" s="65" t="s">
        <v>149</v>
      </c>
      <c r="C69" s="65" t="s">
        <v>150</v>
      </c>
      <c r="D69" s="65" t="s">
        <v>100</v>
      </c>
      <c r="E69" s="65" t="s">
        <v>151</v>
      </c>
      <c r="F69" s="65" t="s">
        <v>92</v>
      </c>
      <c r="G69" s="65" t="s">
        <v>77</v>
      </c>
      <c r="H69" s="68">
        <v>97294</v>
      </c>
      <c r="I69" s="67">
        <v>0.95318990516498159</v>
      </c>
      <c r="J69" s="67">
        <v>0.9482932904415079</v>
      </c>
      <c r="K69" s="67"/>
    </row>
    <row r="70" spans="1:11" x14ac:dyDescent="0.35">
      <c r="A70" s="65">
        <v>218</v>
      </c>
      <c r="B70" s="65" t="s">
        <v>149</v>
      </c>
      <c r="C70" s="65" t="s">
        <v>150</v>
      </c>
      <c r="D70" s="65" t="s">
        <v>100</v>
      </c>
      <c r="E70" s="65" t="s">
        <v>151</v>
      </c>
      <c r="F70" s="65" t="s">
        <v>92</v>
      </c>
      <c r="G70" s="65" t="s">
        <v>79</v>
      </c>
      <c r="H70" s="68">
        <v>63979</v>
      </c>
      <c r="I70" s="67">
        <v>0.95956505436820394</v>
      </c>
      <c r="J70" s="67">
        <v>0.95238417232320827</v>
      </c>
      <c r="K70" s="67"/>
    </row>
    <row r="71" spans="1:11" x14ac:dyDescent="0.35">
      <c r="A71" s="65">
        <v>818</v>
      </c>
      <c r="B71" s="65" t="s">
        <v>185</v>
      </c>
      <c r="C71" s="65" t="s">
        <v>186</v>
      </c>
      <c r="D71" s="65" t="s">
        <v>104</v>
      </c>
      <c r="E71" s="65" t="s">
        <v>82</v>
      </c>
      <c r="F71" s="65" t="s">
        <v>145</v>
      </c>
      <c r="G71" s="65" t="s">
        <v>77</v>
      </c>
      <c r="H71" s="68">
        <v>52967</v>
      </c>
      <c r="I71" s="67">
        <v>0.98090670024815729</v>
      </c>
      <c r="J71" s="67">
        <v>0.97960012883569247</v>
      </c>
      <c r="K71" s="67"/>
    </row>
    <row r="72" spans="1:11" x14ac:dyDescent="0.35">
      <c r="A72" s="65">
        <v>818</v>
      </c>
      <c r="B72" s="65" t="s">
        <v>185</v>
      </c>
      <c r="C72" s="65" t="s">
        <v>186</v>
      </c>
      <c r="D72" s="65" t="s">
        <v>104</v>
      </c>
      <c r="E72" s="65" t="s">
        <v>82</v>
      </c>
      <c r="F72" s="65" t="s">
        <v>145</v>
      </c>
      <c r="G72" s="65" t="s">
        <v>79</v>
      </c>
      <c r="H72" s="68">
        <v>62817</v>
      </c>
      <c r="I72" s="67">
        <v>0.98865245994522966</v>
      </c>
      <c r="J72" s="67">
        <v>0.98907320868651216</v>
      </c>
      <c r="K72" s="67"/>
    </row>
    <row r="73" spans="1:11" x14ac:dyDescent="0.35">
      <c r="A73" s="65">
        <v>222</v>
      </c>
      <c r="B73" s="65" t="s">
        <v>206</v>
      </c>
      <c r="C73" s="65" t="s">
        <v>207</v>
      </c>
      <c r="D73" s="65" t="s">
        <v>100</v>
      </c>
      <c r="E73" s="65" t="s">
        <v>75</v>
      </c>
      <c r="F73" s="65" t="s">
        <v>145</v>
      </c>
      <c r="G73" s="65" t="s">
        <v>77</v>
      </c>
      <c r="H73" s="68">
        <v>28267</v>
      </c>
      <c r="I73" s="67">
        <v>0.91982037681819662</v>
      </c>
      <c r="J73" s="67">
        <v>0.91839027935726569</v>
      </c>
      <c r="K73" s="67"/>
    </row>
    <row r="74" spans="1:11" x14ac:dyDescent="0.35">
      <c r="A74" s="65">
        <v>222</v>
      </c>
      <c r="B74" s="65" t="s">
        <v>206</v>
      </c>
      <c r="C74" s="65" t="s">
        <v>207</v>
      </c>
      <c r="D74" s="65" t="s">
        <v>100</v>
      </c>
      <c r="E74" s="65" t="s">
        <v>75</v>
      </c>
      <c r="F74" s="65" t="s">
        <v>145</v>
      </c>
      <c r="G74" s="65" t="s">
        <v>79</v>
      </c>
      <c r="H74" s="68">
        <v>21711</v>
      </c>
      <c r="I74" s="67">
        <v>0.9563053340968154</v>
      </c>
      <c r="J74" s="67">
        <v>0.95685838743824625</v>
      </c>
      <c r="K74" s="67"/>
    </row>
    <row r="75" spans="1:11" x14ac:dyDescent="0.35">
      <c r="A75" s="65">
        <v>748</v>
      </c>
      <c r="B75" s="65" t="s">
        <v>231</v>
      </c>
      <c r="C75" s="65" t="s">
        <v>232</v>
      </c>
      <c r="D75" s="65" t="s">
        <v>193</v>
      </c>
      <c r="E75" s="65" t="s">
        <v>75</v>
      </c>
      <c r="F75" s="65" t="s">
        <v>145</v>
      </c>
      <c r="G75" s="65" t="s">
        <v>77</v>
      </c>
      <c r="H75" s="68">
        <v>3745</v>
      </c>
      <c r="I75" s="67">
        <v>0.96970481615743143</v>
      </c>
      <c r="J75" s="67">
        <v>0.95928387716829644</v>
      </c>
      <c r="K75" s="67"/>
    </row>
    <row r="76" spans="1:11" x14ac:dyDescent="0.35">
      <c r="A76" s="65">
        <v>748</v>
      </c>
      <c r="B76" s="65" t="s">
        <v>231</v>
      </c>
      <c r="C76" s="65" t="s">
        <v>232</v>
      </c>
      <c r="D76" s="65" t="s">
        <v>193</v>
      </c>
      <c r="E76" s="65" t="s">
        <v>75</v>
      </c>
      <c r="F76" s="65" t="s">
        <v>145</v>
      </c>
      <c r="G76" s="65" t="s">
        <v>79</v>
      </c>
      <c r="H76" s="68">
        <v>16903</v>
      </c>
      <c r="I76" s="67">
        <v>0.98490851882065023</v>
      </c>
      <c r="J76" s="67">
        <v>0.98382955238357883</v>
      </c>
      <c r="K76" s="67"/>
    </row>
    <row r="77" spans="1:11" x14ac:dyDescent="0.35">
      <c r="A77" s="65">
        <v>231</v>
      </c>
      <c r="B77" s="65" t="s">
        <v>311</v>
      </c>
      <c r="C77" s="65" t="s">
        <v>312</v>
      </c>
      <c r="D77" s="65" t="s">
        <v>193</v>
      </c>
      <c r="E77" s="65" t="s">
        <v>82</v>
      </c>
      <c r="F77" s="65" t="s">
        <v>76</v>
      </c>
      <c r="G77" s="65" t="s">
        <v>77</v>
      </c>
      <c r="H77" s="68">
        <v>10398</v>
      </c>
      <c r="I77" s="67">
        <v>0.98447263775800042</v>
      </c>
      <c r="J77" s="67">
        <v>0.9866775428390504</v>
      </c>
      <c r="K77" s="67"/>
    </row>
    <row r="78" spans="1:11" x14ac:dyDescent="0.35">
      <c r="A78" s="65">
        <v>231</v>
      </c>
      <c r="B78" s="65" t="s">
        <v>311</v>
      </c>
      <c r="C78" s="65" t="s">
        <v>312</v>
      </c>
      <c r="D78" s="65" t="s">
        <v>193</v>
      </c>
      <c r="E78" s="65" t="s">
        <v>82</v>
      </c>
      <c r="F78" s="65" t="s">
        <v>76</v>
      </c>
      <c r="G78" s="65" t="s">
        <v>79</v>
      </c>
      <c r="H78" s="68">
        <v>29058</v>
      </c>
      <c r="I78" s="67">
        <v>0.98265192249163036</v>
      </c>
      <c r="J78" s="67">
        <v>0.98303693022368521</v>
      </c>
      <c r="K78" s="67"/>
    </row>
    <row r="79" spans="1:11" x14ac:dyDescent="0.35">
      <c r="A79" s="65">
        <v>266</v>
      </c>
      <c r="B79" s="65" t="s">
        <v>220</v>
      </c>
      <c r="C79" s="65" t="s">
        <v>221</v>
      </c>
      <c r="D79" s="65" t="s">
        <v>193</v>
      </c>
      <c r="E79" s="65" t="s">
        <v>82</v>
      </c>
      <c r="F79" s="65" t="s">
        <v>86</v>
      </c>
      <c r="G79" s="65" t="s">
        <v>77</v>
      </c>
      <c r="H79" s="68">
        <v>15644</v>
      </c>
      <c r="I79" s="67">
        <v>0.97421845808942586</v>
      </c>
      <c r="J79" s="67">
        <v>0.97036384769754425</v>
      </c>
      <c r="K79" s="67"/>
    </row>
    <row r="80" spans="1:11" x14ac:dyDescent="0.35">
      <c r="A80" s="65">
        <v>266</v>
      </c>
      <c r="B80" s="65" t="s">
        <v>220</v>
      </c>
      <c r="C80" s="65" t="s">
        <v>221</v>
      </c>
      <c r="D80" s="65" t="s">
        <v>193</v>
      </c>
      <c r="E80" s="65" t="s">
        <v>82</v>
      </c>
      <c r="F80" s="65" t="s">
        <v>86</v>
      </c>
      <c r="G80" s="65" t="s">
        <v>79</v>
      </c>
      <c r="H80" s="68">
        <v>10786</v>
      </c>
      <c r="I80" s="67">
        <v>0.97672733858552929</v>
      </c>
      <c r="J80" s="67">
        <v>0.97396338007130145</v>
      </c>
      <c r="K80" s="67"/>
    </row>
    <row r="81" spans="1:11" x14ac:dyDescent="0.35">
      <c r="A81" s="65">
        <v>270</v>
      </c>
      <c r="B81" s="65" t="s">
        <v>264</v>
      </c>
      <c r="C81" s="65" t="s">
        <v>265</v>
      </c>
      <c r="D81" s="65" t="s">
        <v>193</v>
      </c>
      <c r="E81" s="65" t="s">
        <v>82</v>
      </c>
      <c r="F81" s="65" t="s">
        <v>101</v>
      </c>
      <c r="G81" s="65" t="s">
        <v>77</v>
      </c>
      <c r="H81" s="68">
        <v>13350</v>
      </c>
      <c r="I81" s="67">
        <v>0.95705785360957774</v>
      </c>
      <c r="J81" s="67">
        <v>0.95959791550606277</v>
      </c>
      <c r="K81" s="67"/>
    </row>
    <row r="82" spans="1:11" x14ac:dyDescent="0.35">
      <c r="A82" s="65">
        <v>270</v>
      </c>
      <c r="B82" s="65" t="s">
        <v>264</v>
      </c>
      <c r="C82" s="65" t="s">
        <v>265</v>
      </c>
      <c r="D82" s="65" t="s">
        <v>193</v>
      </c>
      <c r="E82" s="65" t="s">
        <v>82</v>
      </c>
      <c r="F82" s="65" t="s">
        <v>101</v>
      </c>
      <c r="G82" s="65" t="s">
        <v>79</v>
      </c>
      <c r="H82" s="68">
        <v>13363</v>
      </c>
      <c r="I82" s="67">
        <v>0.9861264851302487</v>
      </c>
      <c r="J82" s="67">
        <v>0.98662331568630812</v>
      </c>
      <c r="K82" s="67"/>
    </row>
    <row r="83" spans="1:11" x14ac:dyDescent="0.35">
      <c r="A83" s="65">
        <v>268</v>
      </c>
      <c r="B83" s="65" t="s">
        <v>90</v>
      </c>
      <c r="C83" s="65" t="s">
        <v>91</v>
      </c>
      <c r="D83" s="65" t="s">
        <v>74</v>
      </c>
      <c r="E83" s="65" t="s">
        <v>75</v>
      </c>
      <c r="F83" s="65" t="s">
        <v>92</v>
      </c>
      <c r="G83" s="65" t="s">
        <v>77</v>
      </c>
      <c r="H83" s="68">
        <v>15441</v>
      </c>
      <c r="I83" s="67">
        <v>0.81642256648865863</v>
      </c>
      <c r="J83" s="67">
        <v>0.79482536908404944</v>
      </c>
      <c r="K83" s="67"/>
    </row>
    <row r="84" spans="1:11" x14ac:dyDescent="0.35">
      <c r="A84" s="65">
        <v>268</v>
      </c>
      <c r="B84" s="65" t="s">
        <v>90</v>
      </c>
      <c r="C84" s="65" t="s">
        <v>91</v>
      </c>
      <c r="D84" s="65" t="s">
        <v>74</v>
      </c>
      <c r="E84" s="65" t="s">
        <v>75</v>
      </c>
      <c r="F84" s="65" t="s">
        <v>92</v>
      </c>
      <c r="G84" s="65" t="s">
        <v>79</v>
      </c>
      <c r="H84" s="68">
        <v>19547</v>
      </c>
      <c r="I84" s="67">
        <v>0.87010905853549969</v>
      </c>
      <c r="J84" s="67">
        <v>0.86136039922259144</v>
      </c>
      <c r="K84" s="67"/>
    </row>
    <row r="85" spans="1:11" x14ac:dyDescent="0.35">
      <c r="A85" s="65">
        <v>288</v>
      </c>
      <c r="B85" s="65" t="s">
        <v>241</v>
      </c>
      <c r="C85" s="65" t="s">
        <v>242</v>
      </c>
      <c r="D85" s="65" t="s">
        <v>193</v>
      </c>
      <c r="E85" s="65" t="s">
        <v>75</v>
      </c>
      <c r="F85" s="65" t="s">
        <v>105</v>
      </c>
      <c r="G85" s="65" t="s">
        <v>77</v>
      </c>
      <c r="H85" s="68">
        <v>26247</v>
      </c>
      <c r="I85" s="67">
        <v>0.99060235507246375</v>
      </c>
      <c r="J85" s="67">
        <v>0.99246497663300814</v>
      </c>
      <c r="K85" s="67"/>
    </row>
    <row r="86" spans="1:11" x14ac:dyDescent="0.35">
      <c r="A86" s="65">
        <v>288</v>
      </c>
      <c r="B86" s="65" t="s">
        <v>241</v>
      </c>
      <c r="C86" s="65" t="s">
        <v>242</v>
      </c>
      <c r="D86" s="65" t="s">
        <v>193</v>
      </c>
      <c r="E86" s="65" t="s">
        <v>75</v>
      </c>
      <c r="F86" s="65" t="s">
        <v>105</v>
      </c>
      <c r="G86" s="65" t="s">
        <v>79</v>
      </c>
      <c r="H86" s="68">
        <v>34465</v>
      </c>
      <c r="I86" s="67">
        <v>0.99157028597732899</v>
      </c>
      <c r="J86" s="67">
        <v>0.99155427976305643</v>
      </c>
      <c r="K86" s="67"/>
    </row>
    <row r="87" spans="1:11" x14ac:dyDescent="0.35">
      <c r="A87" s="65">
        <v>320</v>
      </c>
      <c r="B87" s="65" t="s">
        <v>246</v>
      </c>
      <c r="C87" s="65" t="s">
        <v>247</v>
      </c>
      <c r="D87" s="65" t="s">
        <v>100</v>
      </c>
      <c r="E87" s="65" t="s">
        <v>82</v>
      </c>
      <c r="F87" s="65" t="s">
        <v>245</v>
      </c>
      <c r="G87" s="65" t="s">
        <v>77</v>
      </c>
      <c r="H87" s="68">
        <v>41010</v>
      </c>
      <c r="I87" s="67">
        <v>0.97936667144290013</v>
      </c>
      <c r="J87" s="67">
        <v>0.97914811158925286</v>
      </c>
      <c r="K87" s="67"/>
    </row>
    <row r="88" spans="1:11" x14ac:dyDescent="0.35">
      <c r="A88" s="65">
        <v>320</v>
      </c>
      <c r="B88" s="65" t="s">
        <v>246</v>
      </c>
      <c r="C88" s="65" t="s">
        <v>247</v>
      </c>
      <c r="D88" s="65" t="s">
        <v>100</v>
      </c>
      <c r="E88" s="65" t="s">
        <v>82</v>
      </c>
      <c r="F88" s="65" t="s">
        <v>245</v>
      </c>
      <c r="G88" s="65" t="s">
        <v>79</v>
      </c>
      <c r="H88" s="68">
        <v>58859</v>
      </c>
      <c r="I88" s="67">
        <v>0.99000891460481388</v>
      </c>
      <c r="J88" s="67">
        <v>0.9893773401181355</v>
      </c>
      <c r="K88" s="67"/>
    </row>
    <row r="89" spans="1:11" x14ac:dyDescent="0.35">
      <c r="A89" s="65">
        <v>324</v>
      </c>
      <c r="B89" s="65" t="s">
        <v>315</v>
      </c>
      <c r="C89" s="65" t="s">
        <v>316</v>
      </c>
      <c r="D89" s="65" t="s">
        <v>193</v>
      </c>
      <c r="E89" s="65" t="s">
        <v>82</v>
      </c>
      <c r="F89" s="65" t="s">
        <v>92</v>
      </c>
      <c r="G89" s="65" t="s">
        <v>77</v>
      </c>
      <c r="H89" s="68">
        <v>8176</v>
      </c>
      <c r="I89" s="67">
        <v>0.97402906838217773</v>
      </c>
      <c r="J89" s="67">
        <v>0.97028946633759827</v>
      </c>
      <c r="K89" s="67"/>
    </row>
    <row r="90" spans="1:11" x14ac:dyDescent="0.35">
      <c r="A90" s="65">
        <v>324</v>
      </c>
      <c r="B90" s="65" t="s">
        <v>315</v>
      </c>
      <c r="C90" s="65" t="s">
        <v>316</v>
      </c>
      <c r="D90" s="65" t="s">
        <v>193</v>
      </c>
      <c r="E90" s="65" t="s">
        <v>82</v>
      </c>
      <c r="F90" s="65" t="s">
        <v>92</v>
      </c>
      <c r="G90" s="65" t="s">
        <v>79</v>
      </c>
      <c r="H90" s="68">
        <v>15660</v>
      </c>
      <c r="I90" s="67">
        <v>0.98982365210795775</v>
      </c>
      <c r="J90" s="67">
        <v>0.99053375830006007</v>
      </c>
      <c r="K90" s="67"/>
    </row>
    <row r="91" spans="1:11" x14ac:dyDescent="0.35">
      <c r="A91" s="65">
        <v>624</v>
      </c>
      <c r="B91" s="65" t="s">
        <v>309</v>
      </c>
      <c r="C91" s="65" t="s">
        <v>310</v>
      </c>
      <c r="D91" s="65" t="s">
        <v>193</v>
      </c>
      <c r="E91" s="65" t="s">
        <v>75</v>
      </c>
      <c r="F91" s="65" t="s">
        <v>95</v>
      </c>
      <c r="G91" s="65" t="s">
        <v>77</v>
      </c>
      <c r="H91" s="68">
        <v>14518</v>
      </c>
      <c r="I91" s="67">
        <v>0.9915989344990096</v>
      </c>
      <c r="J91" s="67">
        <v>0.99009163955131418</v>
      </c>
      <c r="K91" s="67"/>
    </row>
    <row r="92" spans="1:11" x14ac:dyDescent="0.35">
      <c r="A92" s="65">
        <v>624</v>
      </c>
      <c r="B92" s="65" t="s">
        <v>309</v>
      </c>
      <c r="C92" s="65" t="s">
        <v>310</v>
      </c>
      <c r="D92" s="65" t="s">
        <v>193</v>
      </c>
      <c r="E92" s="65" t="s">
        <v>75</v>
      </c>
      <c r="F92" s="65" t="s">
        <v>95</v>
      </c>
      <c r="G92" s="65" t="s">
        <v>79</v>
      </c>
      <c r="H92" s="68">
        <v>34134</v>
      </c>
      <c r="I92" s="67">
        <v>0.98850308418522492</v>
      </c>
      <c r="J92" s="67">
        <v>0.99176094522541136</v>
      </c>
      <c r="K92" s="67"/>
    </row>
    <row r="93" spans="1:11" x14ac:dyDescent="0.35">
      <c r="A93" s="65">
        <v>328</v>
      </c>
      <c r="B93" s="65" t="s">
        <v>138</v>
      </c>
      <c r="C93" s="65" t="s">
        <v>139</v>
      </c>
      <c r="D93" s="65" t="s">
        <v>100</v>
      </c>
      <c r="E93" s="65" t="s">
        <v>75</v>
      </c>
      <c r="F93" s="65" t="s">
        <v>101</v>
      </c>
      <c r="G93" s="65" t="s">
        <v>77</v>
      </c>
      <c r="H93" s="68">
        <v>6764</v>
      </c>
      <c r="I93" s="67">
        <v>0.91777476255088197</v>
      </c>
      <c r="J93" s="67">
        <v>0.89404879234795531</v>
      </c>
      <c r="K93" s="67"/>
    </row>
    <row r="94" spans="1:11" x14ac:dyDescent="0.35">
      <c r="A94" s="65">
        <v>328</v>
      </c>
      <c r="B94" s="65" t="s">
        <v>138</v>
      </c>
      <c r="C94" s="65" t="s">
        <v>139</v>
      </c>
      <c r="D94" s="65" t="s">
        <v>100</v>
      </c>
      <c r="E94" s="65" t="s">
        <v>75</v>
      </c>
      <c r="F94" s="65" t="s">
        <v>101</v>
      </c>
      <c r="G94" s="65" t="s">
        <v>79</v>
      </c>
      <c r="H94" s="68">
        <v>17099</v>
      </c>
      <c r="I94" s="67">
        <v>0.90763840968204257</v>
      </c>
      <c r="J94" s="67">
        <v>0.91427141999016925</v>
      </c>
      <c r="K94" s="67"/>
    </row>
    <row r="95" spans="1:11" x14ac:dyDescent="0.35">
      <c r="A95" s="65">
        <v>332</v>
      </c>
      <c r="B95" s="65" t="s">
        <v>268</v>
      </c>
      <c r="C95" s="65" t="s">
        <v>269</v>
      </c>
      <c r="D95" s="65" t="s">
        <v>100</v>
      </c>
      <c r="E95" s="65" t="s">
        <v>82</v>
      </c>
      <c r="F95" s="65" t="s">
        <v>123</v>
      </c>
      <c r="G95" s="65" t="s">
        <v>77</v>
      </c>
      <c r="H95" s="68">
        <v>18960</v>
      </c>
      <c r="I95" s="67">
        <v>0.98724290549336113</v>
      </c>
      <c r="J95" s="67">
        <v>0.98413159102771364</v>
      </c>
      <c r="K95" s="67"/>
    </row>
    <row r="96" spans="1:11" x14ac:dyDescent="0.35">
      <c r="A96" s="65">
        <v>332</v>
      </c>
      <c r="B96" s="65" t="s">
        <v>268</v>
      </c>
      <c r="C96" s="65" t="s">
        <v>269</v>
      </c>
      <c r="D96" s="65" t="s">
        <v>100</v>
      </c>
      <c r="E96" s="65" t="s">
        <v>82</v>
      </c>
      <c r="F96" s="65" t="s">
        <v>123</v>
      </c>
      <c r="G96" s="65" t="s">
        <v>79</v>
      </c>
      <c r="H96" s="68">
        <v>39117</v>
      </c>
      <c r="I96" s="67">
        <v>0.99466015714394695</v>
      </c>
      <c r="J96" s="67">
        <v>0.99336747528871405</v>
      </c>
      <c r="K96" s="67"/>
    </row>
    <row r="97" spans="1:11" x14ac:dyDescent="0.35">
      <c r="A97" s="65">
        <v>340</v>
      </c>
      <c r="B97" s="65" t="s">
        <v>215</v>
      </c>
      <c r="C97" s="65" t="s">
        <v>216</v>
      </c>
      <c r="D97" s="65" t="s">
        <v>100</v>
      </c>
      <c r="E97" s="65" t="s">
        <v>75</v>
      </c>
      <c r="F97" s="65" t="s">
        <v>76</v>
      </c>
      <c r="G97" s="65" t="s">
        <v>77</v>
      </c>
      <c r="H97" s="68">
        <v>29807</v>
      </c>
      <c r="I97" s="67">
        <v>0.93103232859597063</v>
      </c>
      <c r="J97" s="67">
        <v>0.91877627622731861</v>
      </c>
      <c r="K97" s="67"/>
    </row>
    <row r="98" spans="1:11" x14ac:dyDescent="0.35">
      <c r="A98" s="65">
        <v>340</v>
      </c>
      <c r="B98" s="65" t="s">
        <v>215</v>
      </c>
      <c r="C98" s="65" t="s">
        <v>216</v>
      </c>
      <c r="D98" s="65" t="s">
        <v>100</v>
      </c>
      <c r="E98" s="65" t="s">
        <v>75</v>
      </c>
      <c r="F98" s="65" t="s">
        <v>76</v>
      </c>
      <c r="G98" s="65" t="s">
        <v>79</v>
      </c>
      <c r="H98" s="68">
        <v>47056</v>
      </c>
      <c r="I98" s="67">
        <v>0.97174954567982819</v>
      </c>
      <c r="J98" s="67">
        <v>0.96861823845416772</v>
      </c>
      <c r="K98" s="67"/>
    </row>
    <row r="99" spans="1:11" x14ac:dyDescent="0.35">
      <c r="A99" s="65">
        <v>356</v>
      </c>
      <c r="B99" s="65" t="s">
        <v>217</v>
      </c>
      <c r="C99" s="65" t="s">
        <v>218</v>
      </c>
      <c r="D99" s="65" t="s">
        <v>122</v>
      </c>
      <c r="E99" s="65" t="s">
        <v>82</v>
      </c>
      <c r="F99" s="65" t="s">
        <v>219</v>
      </c>
      <c r="G99" s="65" t="s">
        <v>77</v>
      </c>
      <c r="H99" s="68">
        <v>632916</v>
      </c>
      <c r="I99" s="67">
        <v>0.93390388219149789</v>
      </c>
      <c r="J99" s="67">
        <v>0.91517354551063457</v>
      </c>
      <c r="K99" s="67"/>
    </row>
    <row r="100" spans="1:11" x14ac:dyDescent="0.35">
      <c r="A100" s="65">
        <v>356</v>
      </c>
      <c r="B100" s="65" t="s">
        <v>217</v>
      </c>
      <c r="C100" s="65" t="s">
        <v>218</v>
      </c>
      <c r="D100" s="65" t="s">
        <v>122</v>
      </c>
      <c r="E100" s="65" t="s">
        <v>82</v>
      </c>
      <c r="F100" s="65" t="s">
        <v>219</v>
      </c>
      <c r="G100" s="65" t="s">
        <v>79</v>
      </c>
      <c r="H100" s="68">
        <v>2037820</v>
      </c>
      <c r="I100" s="67">
        <v>0.96205995324296667</v>
      </c>
      <c r="J100" s="67">
        <v>0.95774763686374853</v>
      </c>
      <c r="K100" s="67"/>
    </row>
    <row r="101" spans="1:11" x14ac:dyDescent="0.35">
      <c r="A101" s="65">
        <v>360</v>
      </c>
      <c r="B101" s="65" t="s">
        <v>170</v>
      </c>
      <c r="C101" s="65" t="s">
        <v>171</v>
      </c>
      <c r="D101" s="65" t="s">
        <v>116</v>
      </c>
      <c r="E101" s="65" t="s">
        <v>82</v>
      </c>
      <c r="F101" s="65" t="s">
        <v>172</v>
      </c>
      <c r="G101" s="65" t="s">
        <v>77</v>
      </c>
      <c r="H101" s="68">
        <v>97998</v>
      </c>
      <c r="I101" s="67">
        <v>0.98866043865135889</v>
      </c>
      <c r="J101" s="67">
        <v>0.99005835984520496</v>
      </c>
      <c r="K101" s="67"/>
    </row>
    <row r="102" spans="1:11" x14ac:dyDescent="0.35">
      <c r="A102" s="65">
        <v>360</v>
      </c>
      <c r="B102" s="65" t="s">
        <v>170</v>
      </c>
      <c r="C102" s="65" t="s">
        <v>171</v>
      </c>
      <c r="D102" s="65" t="s">
        <v>116</v>
      </c>
      <c r="E102" s="65" t="s">
        <v>82</v>
      </c>
      <c r="F102" s="65" t="s">
        <v>172</v>
      </c>
      <c r="G102" s="65" t="s">
        <v>79</v>
      </c>
      <c r="H102" s="68">
        <v>93092</v>
      </c>
      <c r="I102" s="67">
        <v>0.9873782906599351</v>
      </c>
      <c r="J102" s="67">
        <v>0.99010683390973009</v>
      </c>
      <c r="K102" s="67"/>
    </row>
    <row r="103" spans="1:11" x14ac:dyDescent="0.35">
      <c r="A103" s="65">
        <v>368</v>
      </c>
      <c r="B103" s="65" t="s">
        <v>208</v>
      </c>
      <c r="C103" s="65" t="s">
        <v>209</v>
      </c>
      <c r="D103" s="65" t="s">
        <v>104</v>
      </c>
      <c r="E103" s="65" t="s">
        <v>75</v>
      </c>
      <c r="F103" s="65" t="s">
        <v>92</v>
      </c>
      <c r="G103" s="65" t="s">
        <v>77</v>
      </c>
      <c r="H103" s="68">
        <v>84923</v>
      </c>
      <c r="I103" s="67">
        <v>0.98934038537710567</v>
      </c>
      <c r="J103" s="67">
        <v>0.99057044842130926</v>
      </c>
      <c r="K103" s="67"/>
    </row>
    <row r="104" spans="1:11" x14ac:dyDescent="0.35">
      <c r="A104" s="65">
        <v>368</v>
      </c>
      <c r="B104" s="65" t="s">
        <v>208</v>
      </c>
      <c r="C104" s="65" t="s">
        <v>209</v>
      </c>
      <c r="D104" s="65" t="s">
        <v>104</v>
      </c>
      <c r="E104" s="65" t="s">
        <v>75</v>
      </c>
      <c r="F104" s="65" t="s">
        <v>92</v>
      </c>
      <c r="G104" s="65" t="s">
        <v>79</v>
      </c>
      <c r="H104" s="68">
        <v>45232</v>
      </c>
      <c r="I104" s="67">
        <v>0.99288787426464131</v>
      </c>
      <c r="J104" s="67">
        <v>0.99312482167666505</v>
      </c>
      <c r="K104" s="67"/>
    </row>
    <row r="105" spans="1:11" x14ac:dyDescent="0.35">
      <c r="A105" s="65">
        <v>388</v>
      </c>
      <c r="B105" s="65" t="s">
        <v>161</v>
      </c>
      <c r="C105" s="65" t="s">
        <v>162</v>
      </c>
      <c r="D105" s="65" t="s">
        <v>100</v>
      </c>
      <c r="E105" s="65" t="s">
        <v>163</v>
      </c>
      <c r="F105" s="65" t="s">
        <v>92</v>
      </c>
      <c r="G105" s="65" t="s">
        <v>77</v>
      </c>
      <c r="H105" s="68">
        <v>5830</v>
      </c>
      <c r="I105" s="67">
        <v>0.90711062704216583</v>
      </c>
      <c r="J105" s="67">
        <v>0.90254729509509379</v>
      </c>
      <c r="K105" s="67"/>
    </row>
    <row r="106" spans="1:11" x14ac:dyDescent="0.35">
      <c r="A106" s="65">
        <v>388</v>
      </c>
      <c r="B106" s="65" t="s">
        <v>161</v>
      </c>
      <c r="C106" s="65" t="s">
        <v>162</v>
      </c>
      <c r="D106" s="65" t="s">
        <v>100</v>
      </c>
      <c r="E106" s="65" t="s">
        <v>163</v>
      </c>
      <c r="F106" s="65" t="s">
        <v>92</v>
      </c>
      <c r="G106" s="65" t="s">
        <v>79</v>
      </c>
      <c r="H106" s="68">
        <v>6007</v>
      </c>
      <c r="I106" s="67">
        <v>0.89898234061658189</v>
      </c>
      <c r="J106" s="67">
        <v>0.89235672229167395</v>
      </c>
      <c r="K106" s="67"/>
    </row>
    <row r="107" spans="1:11" x14ac:dyDescent="0.35">
      <c r="A107" s="65">
        <v>400</v>
      </c>
      <c r="B107" s="65" t="s">
        <v>102</v>
      </c>
      <c r="C107" s="65" t="s">
        <v>103</v>
      </c>
      <c r="D107" s="65" t="s">
        <v>104</v>
      </c>
      <c r="E107" s="65" t="s">
        <v>82</v>
      </c>
      <c r="F107" s="65" t="s">
        <v>105</v>
      </c>
      <c r="G107" s="65" t="s">
        <v>77</v>
      </c>
      <c r="H107" s="68">
        <v>35271</v>
      </c>
      <c r="I107" s="67">
        <v>0.97334216408643104</v>
      </c>
      <c r="J107" s="67">
        <v>0.96996387432293418</v>
      </c>
      <c r="K107" s="67"/>
    </row>
    <row r="108" spans="1:11" x14ac:dyDescent="0.35">
      <c r="A108" s="65">
        <v>400</v>
      </c>
      <c r="B108" s="65" t="s">
        <v>102</v>
      </c>
      <c r="C108" s="65" t="s">
        <v>103</v>
      </c>
      <c r="D108" s="65" t="s">
        <v>104</v>
      </c>
      <c r="E108" s="65" t="s">
        <v>82</v>
      </c>
      <c r="F108" s="65" t="s">
        <v>105</v>
      </c>
      <c r="G108" s="65" t="s">
        <v>79</v>
      </c>
      <c r="H108" s="68">
        <v>9335</v>
      </c>
      <c r="I108" s="67">
        <v>0.96836099585062241</v>
      </c>
      <c r="J108" s="67">
        <v>0.96821220973280608</v>
      </c>
      <c r="K108" s="67"/>
    </row>
    <row r="109" spans="1:11" x14ac:dyDescent="0.35">
      <c r="A109" s="65">
        <v>398</v>
      </c>
      <c r="B109" s="65" t="s">
        <v>106</v>
      </c>
      <c r="C109" s="65" t="s">
        <v>107</v>
      </c>
      <c r="D109" s="65" t="s">
        <v>74</v>
      </c>
      <c r="E109" s="65" t="s">
        <v>75</v>
      </c>
      <c r="F109" s="65" t="s">
        <v>108</v>
      </c>
      <c r="G109" s="65" t="s">
        <v>77</v>
      </c>
      <c r="H109" s="68">
        <v>31675</v>
      </c>
      <c r="I109" s="67">
        <v>0.97747261225119575</v>
      </c>
      <c r="J109" s="67">
        <v>0.97753930854947413</v>
      </c>
      <c r="K109" s="67"/>
    </row>
    <row r="110" spans="1:11" x14ac:dyDescent="0.35">
      <c r="A110" s="65">
        <v>398</v>
      </c>
      <c r="B110" s="65" t="s">
        <v>106</v>
      </c>
      <c r="C110" s="65" t="s">
        <v>107</v>
      </c>
      <c r="D110" s="65" t="s">
        <v>74</v>
      </c>
      <c r="E110" s="65" t="s">
        <v>75</v>
      </c>
      <c r="F110" s="65" t="s">
        <v>108</v>
      </c>
      <c r="G110" s="65" t="s">
        <v>79</v>
      </c>
      <c r="H110" s="68">
        <v>22579</v>
      </c>
      <c r="I110" s="67">
        <v>0.97411450019414125</v>
      </c>
      <c r="J110" s="67">
        <v>0.97812455231034579</v>
      </c>
      <c r="K110" s="67"/>
    </row>
    <row r="111" spans="1:11" x14ac:dyDescent="0.35">
      <c r="A111" s="65">
        <v>404</v>
      </c>
      <c r="B111" s="65" t="s">
        <v>250</v>
      </c>
      <c r="C111" s="65" t="s">
        <v>251</v>
      </c>
      <c r="D111" s="65" t="s">
        <v>193</v>
      </c>
      <c r="E111" s="65" t="s">
        <v>82</v>
      </c>
      <c r="F111" s="65" t="s">
        <v>145</v>
      </c>
      <c r="G111" s="65" t="s">
        <v>77</v>
      </c>
      <c r="H111" s="68">
        <v>47983</v>
      </c>
      <c r="I111" s="67">
        <v>0.96401735846024028</v>
      </c>
      <c r="J111" s="67">
        <v>0.95662367872755083</v>
      </c>
      <c r="K111" s="67"/>
    </row>
    <row r="112" spans="1:11" x14ac:dyDescent="0.35">
      <c r="A112" s="65">
        <v>404</v>
      </c>
      <c r="B112" s="65" t="s">
        <v>250</v>
      </c>
      <c r="C112" s="65" t="s">
        <v>251</v>
      </c>
      <c r="D112" s="65" t="s">
        <v>193</v>
      </c>
      <c r="E112" s="65" t="s">
        <v>82</v>
      </c>
      <c r="F112" s="65" t="s">
        <v>145</v>
      </c>
      <c r="G112" s="65" t="s">
        <v>79</v>
      </c>
      <c r="H112" s="68">
        <v>99071</v>
      </c>
      <c r="I112" s="67">
        <v>0.97781265113157456</v>
      </c>
      <c r="J112" s="67">
        <v>0.98000067503949373</v>
      </c>
      <c r="K112" s="67"/>
    </row>
    <row r="113" spans="1:11" x14ac:dyDescent="0.35">
      <c r="A113" s="65">
        <v>296</v>
      </c>
      <c r="B113" s="65" t="s">
        <v>229</v>
      </c>
      <c r="C113" s="65" t="s">
        <v>230</v>
      </c>
      <c r="D113" s="65" t="s">
        <v>116</v>
      </c>
      <c r="E113" s="65" t="s">
        <v>75</v>
      </c>
      <c r="F113" s="65" t="s">
        <v>95</v>
      </c>
      <c r="G113" s="65" t="s">
        <v>77</v>
      </c>
      <c r="H113" s="68">
        <v>6777</v>
      </c>
      <c r="I113" s="67">
        <v>0.99311254396248538</v>
      </c>
      <c r="J113" s="67">
        <v>0.99311254396248538</v>
      </c>
      <c r="K113" s="67"/>
    </row>
    <row r="114" spans="1:11" x14ac:dyDescent="0.35">
      <c r="A114" s="65">
        <v>296</v>
      </c>
      <c r="B114" s="65" t="s">
        <v>229</v>
      </c>
      <c r="C114" s="65" t="s">
        <v>230</v>
      </c>
      <c r="D114" s="65" t="s">
        <v>116</v>
      </c>
      <c r="E114" s="65" t="s">
        <v>75</v>
      </c>
      <c r="F114" s="65" t="s">
        <v>95</v>
      </c>
      <c r="G114" s="65" t="s">
        <v>79</v>
      </c>
      <c r="H114" s="68">
        <v>10569</v>
      </c>
      <c r="I114" s="67">
        <v>0.99454220382045733</v>
      </c>
      <c r="J114" s="67">
        <v>0.99512842377713995</v>
      </c>
      <c r="K114" s="67"/>
    </row>
    <row r="115" spans="1:11" x14ac:dyDescent="0.35">
      <c r="A115" s="65">
        <v>417</v>
      </c>
      <c r="B115" s="65" t="s">
        <v>96</v>
      </c>
      <c r="C115" s="65" t="s">
        <v>97</v>
      </c>
      <c r="D115" s="65" t="s">
        <v>74</v>
      </c>
      <c r="E115" s="65" t="s">
        <v>75</v>
      </c>
      <c r="F115" s="65" t="s">
        <v>92</v>
      </c>
      <c r="G115" s="65" t="s">
        <v>77</v>
      </c>
      <c r="H115" s="68">
        <v>11555</v>
      </c>
      <c r="I115" s="67">
        <v>0.98440960981427839</v>
      </c>
      <c r="J115" s="67">
        <v>0.98022818596825201</v>
      </c>
      <c r="K115" s="67"/>
    </row>
    <row r="116" spans="1:11" x14ac:dyDescent="0.35">
      <c r="A116" s="65">
        <v>417</v>
      </c>
      <c r="B116" s="65" t="s">
        <v>96</v>
      </c>
      <c r="C116" s="65" t="s">
        <v>97</v>
      </c>
      <c r="D116" s="65" t="s">
        <v>74</v>
      </c>
      <c r="E116" s="65" t="s">
        <v>75</v>
      </c>
      <c r="F116" s="65" t="s">
        <v>92</v>
      </c>
      <c r="G116" s="65" t="s">
        <v>79</v>
      </c>
      <c r="H116" s="68">
        <v>16139</v>
      </c>
      <c r="I116" s="67">
        <v>0.9815715849653327</v>
      </c>
      <c r="J116" s="67">
        <v>0.97955348754053029</v>
      </c>
      <c r="K116" s="67"/>
    </row>
    <row r="117" spans="1:11" x14ac:dyDescent="0.35">
      <c r="A117" s="65">
        <v>418</v>
      </c>
      <c r="B117" s="65" t="s">
        <v>237</v>
      </c>
      <c r="C117" s="65" t="s">
        <v>238</v>
      </c>
      <c r="D117" s="65" t="s">
        <v>116</v>
      </c>
      <c r="E117" s="65" t="s">
        <v>75</v>
      </c>
      <c r="F117" s="65" t="s">
        <v>172</v>
      </c>
      <c r="G117" s="65" t="s">
        <v>77</v>
      </c>
      <c r="H117" s="68">
        <v>31254</v>
      </c>
      <c r="I117" s="67">
        <v>0.98239768655308979</v>
      </c>
      <c r="J117" s="67">
        <v>0.98085457776243978</v>
      </c>
      <c r="K117" s="67"/>
    </row>
    <row r="118" spans="1:11" x14ac:dyDescent="0.35">
      <c r="A118" s="65">
        <v>418</v>
      </c>
      <c r="B118" s="65" t="s">
        <v>237</v>
      </c>
      <c r="C118" s="65" t="s">
        <v>238</v>
      </c>
      <c r="D118" s="65" t="s">
        <v>116</v>
      </c>
      <c r="E118" s="65" t="s">
        <v>75</v>
      </c>
      <c r="F118" s="65" t="s">
        <v>172</v>
      </c>
      <c r="G118" s="65" t="s">
        <v>79</v>
      </c>
      <c r="H118" s="68">
        <v>73891</v>
      </c>
      <c r="I118" s="67">
        <v>0.98772874921466669</v>
      </c>
      <c r="J118" s="67">
        <v>0.98859160797498191</v>
      </c>
      <c r="K118" s="67"/>
    </row>
    <row r="119" spans="1:11" x14ac:dyDescent="0.35">
      <c r="A119" s="65">
        <v>426</v>
      </c>
      <c r="B119" s="65" t="s">
        <v>233</v>
      </c>
      <c r="C119" s="65" t="s">
        <v>234</v>
      </c>
      <c r="D119" s="65" t="s">
        <v>193</v>
      </c>
      <c r="E119" s="65" t="s">
        <v>75</v>
      </c>
      <c r="F119" s="65" t="s">
        <v>92</v>
      </c>
      <c r="G119" s="65" t="s">
        <v>77</v>
      </c>
      <c r="H119" s="68">
        <v>8689</v>
      </c>
      <c r="I119" s="67">
        <v>0.95736007051564564</v>
      </c>
      <c r="J119" s="67">
        <v>0.95791463574556213</v>
      </c>
      <c r="K119" s="67"/>
    </row>
    <row r="120" spans="1:11" x14ac:dyDescent="0.35">
      <c r="A120" s="65">
        <v>426</v>
      </c>
      <c r="B120" s="65" t="s">
        <v>233</v>
      </c>
      <c r="C120" s="65" t="s">
        <v>234</v>
      </c>
      <c r="D120" s="65" t="s">
        <v>193</v>
      </c>
      <c r="E120" s="65" t="s">
        <v>75</v>
      </c>
      <c r="F120" s="65" t="s">
        <v>92</v>
      </c>
      <c r="G120" s="65" t="s">
        <v>79</v>
      </c>
      <c r="H120" s="68">
        <v>24265</v>
      </c>
      <c r="I120" s="67">
        <v>0.9320503956364754</v>
      </c>
      <c r="J120" s="67">
        <v>0.93864448231431841</v>
      </c>
      <c r="K120" s="67"/>
    </row>
    <row r="121" spans="1:11" x14ac:dyDescent="0.35">
      <c r="A121" s="65">
        <v>430</v>
      </c>
      <c r="B121" s="65" t="s">
        <v>286</v>
      </c>
      <c r="C121" s="65" t="s">
        <v>287</v>
      </c>
      <c r="D121" s="65" t="s">
        <v>193</v>
      </c>
      <c r="E121" s="65" t="s">
        <v>82</v>
      </c>
      <c r="F121" s="65" t="s">
        <v>101</v>
      </c>
      <c r="G121" s="65" t="s">
        <v>77</v>
      </c>
      <c r="H121" s="68">
        <v>7251</v>
      </c>
      <c r="I121" s="67">
        <v>0.94438655899973956</v>
      </c>
      <c r="J121" s="67">
        <v>0.9393008430988703</v>
      </c>
      <c r="K121" s="67"/>
    </row>
    <row r="122" spans="1:11" x14ac:dyDescent="0.35">
      <c r="A122" s="65">
        <v>430</v>
      </c>
      <c r="B122" s="65" t="s">
        <v>286</v>
      </c>
      <c r="C122" s="65" t="s">
        <v>287</v>
      </c>
      <c r="D122" s="65" t="s">
        <v>193</v>
      </c>
      <c r="E122" s="65" t="s">
        <v>82</v>
      </c>
      <c r="F122" s="65" t="s">
        <v>101</v>
      </c>
      <c r="G122" s="65" t="s">
        <v>79</v>
      </c>
      <c r="H122" s="68">
        <v>12642</v>
      </c>
      <c r="I122" s="67">
        <v>0.95195783132530121</v>
      </c>
      <c r="J122" s="67">
        <v>0.94325470991394655</v>
      </c>
      <c r="K122" s="67"/>
    </row>
    <row r="123" spans="1:11" x14ac:dyDescent="0.35">
      <c r="A123" s="65">
        <v>434</v>
      </c>
      <c r="B123" s="65" t="s">
        <v>142</v>
      </c>
      <c r="C123" s="65" t="s">
        <v>143</v>
      </c>
      <c r="D123" s="65" t="s">
        <v>104</v>
      </c>
      <c r="E123" s="65" t="s">
        <v>144</v>
      </c>
      <c r="F123" s="65" t="s">
        <v>145</v>
      </c>
      <c r="G123" s="65" t="s">
        <v>77</v>
      </c>
      <c r="H123" s="68">
        <v>81957</v>
      </c>
      <c r="I123" s="67">
        <v>0.96410926030491251</v>
      </c>
      <c r="J123" s="67">
        <v>0.95772845946846363</v>
      </c>
      <c r="K123" s="67"/>
    </row>
    <row r="124" spans="1:11" x14ac:dyDescent="0.35">
      <c r="A124" s="65">
        <v>434</v>
      </c>
      <c r="B124" s="65" t="s">
        <v>142</v>
      </c>
      <c r="C124" s="65" t="s">
        <v>143</v>
      </c>
      <c r="D124" s="65" t="s">
        <v>104</v>
      </c>
      <c r="E124" s="65" t="s">
        <v>144</v>
      </c>
      <c r="F124" s="65" t="s">
        <v>145</v>
      </c>
      <c r="G124" s="65" t="s">
        <v>79</v>
      </c>
      <c r="H124" s="68">
        <v>16364</v>
      </c>
      <c r="I124" s="67">
        <v>0.97035104364326374</v>
      </c>
      <c r="J124" s="67">
        <v>0.97271454221267128</v>
      </c>
      <c r="K124" s="67"/>
    </row>
    <row r="125" spans="1:11" x14ac:dyDescent="0.35">
      <c r="A125" s="65">
        <v>450</v>
      </c>
      <c r="B125" s="65" t="s">
        <v>319</v>
      </c>
      <c r="C125" s="65" t="s">
        <v>320</v>
      </c>
      <c r="D125" s="65" t="s">
        <v>193</v>
      </c>
      <c r="E125" s="65" t="s">
        <v>75</v>
      </c>
      <c r="F125" s="65" t="s">
        <v>92</v>
      </c>
      <c r="G125" s="65" t="s">
        <v>77</v>
      </c>
      <c r="H125" s="68">
        <v>19856</v>
      </c>
      <c r="I125" s="67">
        <v>0.92863155925544849</v>
      </c>
      <c r="J125" s="67">
        <v>0.92641776102814322</v>
      </c>
      <c r="K125" s="67"/>
    </row>
    <row r="126" spans="1:11" x14ac:dyDescent="0.35">
      <c r="A126" s="65">
        <v>450</v>
      </c>
      <c r="B126" s="65" t="s">
        <v>319</v>
      </c>
      <c r="C126" s="65" t="s">
        <v>320</v>
      </c>
      <c r="D126" s="65" t="s">
        <v>193</v>
      </c>
      <c r="E126" s="65" t="s">
        <v>75</v>
      </c>
      <c r="F126" s="65" t="s">
        <v>92</v>
      </c>
      <c r="G126" s="65" t="s">
        <v>79</v>
      </c>
      <c r="H126" s="68">
        <v>57827</v>
      </c>
      <c r="I126" s="67">
        <v>0.94038345827980419</v>
      </c>
      <c r="J126" s="67">
        <v>0.93907635718966953</v>
      </c>
      <c r="K126" s="67"/>
    </row>
    <row r="127" spans="1:11" x14ac:dyDescent="0.35">
      <c r="A127" s="65">
        <v>454</v>
      </c>
      <c r="B127" s="65" t="s">
        <v>274</v>
      </c>
      <c r="C127" s="65" t="s">
        <v>275</v>
      </c>
      <c r="D127" s="65" t="s">
        <v>193</v>
      </c>
      <c r="E127" s="65" t="s">
        <v>75</v>
      </c>
      <c r="F127" s="65" t="s">
        <v>101</v>
      </c>
      <c r="G127" s="65" t="s">
        <v>77</v>
      </c>
      <c r="H127" s="68">
        <v>15227</v>
      </c>
      <c r="I127" s="67">
        <v>0.96654817824044692</v>
      </c>
      <c r="J127" s="67">
        <v>0.9705911755878166</v>
      </c>
      <c r="K127" s="67"/>
    </row>
    <row r="128" spans="1:11" x14ac:dyDescent="0.35">
      <c r="A128" s="65">
        <v>454</v>
      </c>
      <c r="B128" s="65" t="s">
        <v>274</v>
      </c>
      <c r="C128" s="65" t="s">
        <v>275</v>
      </c>
      <c r="D128" s="65" t="s">
        <v>193</v>
      </c>
      <c r="E128" s="65" t="s">
        <v>75</v>
      </c>
      <c r="F128" s="65" t="s">
        <v>101</v>
      </c>
      <c r="G128" s="65" t="s">
        <v>79</v>
      </c>
      <c r="H128" s="68">
        <v>92468</v>
      </c>
      <c r="I128" s="67">
        <v>0.96802830761499969</v>
      </c>
      <c r="J128" s="67">
        <v>0.97136351710578195</v>
      </c>
      <c r="K128" s="67"/>
    </row>
    <row r="129" spans="1:11" x14ac:dyDescent="0.35">
      <c r="A129" s="65">
        <v>462</v>
      </c>
      <c r="B129" s="65" t="s">
        <v>120</v>
      </c>
      <c r="C129" s="65" t="s">
        <v>121</v>
      </c>
      <c r="D129" s="65" t="s">
        <v>122</v>
      </c>
      <c r="E129" s="65" t="s">
        <v>82</v>
      </c>
      <c r="F129" s="65" t="s">
        <v>123</v>
      </c>
      <c r="G129" s="65" t="s">
        <v>77</v>
      </c>
      <c r="H129" s="68">
        <v>3365</v>
      </c>
      <c r="I129" s="67">
        <v>0.75296486909823224</v>
      </c>
      <c r="J129" s="67">
        <v>0.74834899933983967</v>
      </c>
      <c r="K129" s="67"/>
    </row>
    <row r="130" spans="1:11" x14ac:dyDescent="0.35">
      <c r="A130" s="65">
        <v>462</v>
      </c>
      <c r="B130" s="65" t="s">
        <v>120</v>
      </c>
      <c r="C130" s="65" t="s">
        <v>121</v>
      </c>
      <c r="D130" s="65" t="s">
        <v>122</v>
      </c>
      <c r="E130" s="65" t="s">
        <v>82</v>
      </c>
      <c r="F130" s="65" t="s">
        <v>123</v>
      </c>
      <c r="G130" s="65" t="s">
        <v>79</v>
      </c>
      <c r="H130" s="68">
        <v>24404</v>
      </c>
      <c r="I130" s="67">
        <v>0.87825242019649474</v>
      </c>
      <c r="J130" s="67">
        <v>0.89119519898915101</v>
      </c>
      <c r="K130" s="67"/>
    </row>
    <row r="131" spans="1:11" x14ac:dyDescent="0.35">
      <c r="A131" s="65">
        <v>466</v>
      </c>
      <c r="B131" s="65" t="s">
        <v>317</v>
      </c>
      <c r="C131" s="65" t="s">
        <v>318</v>
      </c>
      <c r="D131" s="65" t="s">
        <v>193</v>
      </c>
      <c r="E131" s="65" t="s">
        <v>82</v>
      </c>
      <c r="F131" s="65" t="s">
        <v>92</v>
      </c>
      <c r="G131" s="65" t="s">
        <v>77</v>
      </c>
      <c r="H131" s="68">
        <v>15832</v>
      </c>
      <c r="I131" s="67">
        <v>0.95934072592861908</v>
      </c>
      <c r="J131" s="67">
        <v>0.96944101721272335</v>
      </c>
      <c r="K131" s="67"/>
    </row>
    <row r="132" spans="1:11" x14ac:dyDescent="0.35">
      <c r="A132" s="65">
        <v>466</v>
      </c>
      <c r="B132" s="65" t="s">
        <v>317</v>
      </c>
      <c r="C132" s="65" t="s">
        <v>318</v>
      </c>
      <c r="D132" s="65" t="s">
        <v>193</v>
      </c>
      <c r="E132" s="65" t="s">
        <v>82</v>
      </c>
      <c r="F132" s="65" t="s">
        <v>92</v>
      </c>
      <c r="G132" s="65" t="s">
        <v>79</v>
      </c>
      <c r="H132" s="68">
        <v>36874</v>
      </c>
      <c r="I132" s="67">
        <v>0.98037860257364673</v>
      </c>
      <c r="J132" s="67">
        <v>0.98149600548508853</v>
      </c>
      <c r="K132" s="67"/>
    </row>
    <row r="133" spans="1:11" x14ac:dyDescent="0.35">
      <c r="A133" s="65">
        <v>478</v>
      </c>
      <c r="B133" s="65" t="s">
        <v>305</v>
      </c>
      <c r="C133" s="65" t="s">
        <v>306</v>
      </c>
      <c r="D133" s="65" t="s">
        <v>193</v>
      </c>
      <c r="E133" s="65" t="s">
        <v>82</v>
      </c>
      <c r="F133" s="65" t="s">
        <v>219</v>
      </c>
      <c r="G133" s="65" t="s">
        <v>77</v>
      </c>
      <c r="H133" s="68">
        <v>30985</v>
      </c>
      <c r="I133" s="67">
        <v>0.92941988121662966</v>
      </c>
      <c r="J133" s="67">
        <v>0.92582728706112782</v>
      </c>
      <c r="K133" s="67"/>
    </row>
    <row r="134" spans="1:11" x14ac:dyDescent="0.35">
      <c r="A134" s="65">
        <v>478</v>
      </c>
      <c r="B134" s="65" t="s">
        <v>305</v>
      </c>
      <c r="C134" s="65" t="s">
        <v>306</v>
      </c>
      <c r="D134" s="65" t="s">
        <v>193</v>
      </c>
      <c r="E134" s="65" t="s">
        <v>82</v>
      </c>
      <c r="F134" s="65" t="s">
        <v>219</v>
      </c>
      <c r="G134" s="65" t="s">
        <v>79</v>
      </c>
      <c r="H134" s="68">
        <v>36842</v>
      </c>
      <c r="I134" s="67">
        <v>0.94736300753426417</v>
      </c>
      <c r="J134" s="67">
        <v>0.94990787358372997</v>
      </c>
      <c r="K134" s="67"/>
    </row>
    <row r="135" spans="1:11" x14ac:dyDescent="0.35">
      <c r="A135" s="65">
        <v>484</v>
      </c>
      <c r="B135" s="65" t="s">
        <v>196</v>
      </c>
      <c r="C135" s="65" t="s">
        <v>197</v>
      </c>
      <c r="D135" s="65" t="s">
        <v>100</v>
      </c>
      <c r="E135" s="65" t="s">
        <v>151</v>
      </c>
      <c r="F135" s="65" t="s">
        <v>198</v>
      </c>
      <c r="G135" s="65" t="s">
        <v>77</v>
      </c>
      <c r="H135" s="68">
        <v>20381</v>
      </c>
      <c r="I135" s="67">
        <v>0.72979553836788769</v>
      </c>
      <c r="J135" s="67">
        <v>0.72830881499186106</v>
      </c>
      <c r="K135" s="67"/>
    </row>
    <row r="136" spans="1:11" x14ac:dyDescent="0.35">
      <c r="A136" s="65">
        <v>484</v>
      </c>
      <c r="B136" s="65" t="s">
        <v>196</v>
      </c>
      <c r="C136" s="65" t="s">
        <v>197</v>
      </c>
      <c r="D136" s="65" t="s">
        <v>100</v>
      </c>
      <c r="E136" s="65" t="s">
        <v>151</v>
      </c>
      <c r="F136" s="65" t="s">
        <v>198</v>
      </c>
      <c r="G136" s="65" t="s">
        <v>79</v>
      </c>
      <c r="H136" s="68">
        <v>6458</v>
      </c>
      <c r="I136" s="67">
        <v>0.79757935037668271</v>
      </c>
      <c r="J136" s="67">
        <v>0.80170572951184427</v>
      </c>
      <c r="K136" s="67"/>
    </row>
    <row r="137" spans="1:11" x14ac:dyDescent="0.35">
      <c r="A137" s="65">
        <v>498</v>
      </c>
      <c r="B137" s="65" t="s">
        <v>132</v>
      </c>
      <c r="C137" s="65" t="s">
        <v>133</v>
      </c>
      <c r="D137" s="65" t="s">
        <v>74</v>
      </c>
      <c r="E137" s="65" t="s">
        <v>75</v>
      </c>
      <c r="F137" s="65" t="s">
        <v>86</v>
      </c>
      <c r="G137" s="65" t="s">
        <v>77</v>
      </c>
      <c r="H137" s="68">
        <v>14835</v>
      </c>
      <c r="I137" s="67">
        <v>0.92579880179730401</v>
      </c>
      <c r="J137" s="67">
        <v>0.92726329197416146</v>
      </c>
      <c r="K137" s="67"/>
    </row>
    <row r="138" spans="1:11" x14ac:dyDescent="0.35">
      <c r="A138" s="65">
        <v>498</v>
      </c>
      <c r="B138" s="65" t="s">
        <v>132</v>
      </c>
      <c r="C138" s="65" t="s">
        <v>133</v>
      </c>
      <c r="D138" s="65" t="s">
        <v>74</v>
      </c>
      <c r="E138" s="65" t="s">
        <v>75</v>
      </c>
      <c r="F138" s="65" t="s">
        <v>86</v>
      </c>
      <c r="G138" s="65" t="s">
        <v>79</v>
      </c>
      <c r="H138" s="68">
        <v>12384</v>
      </c>
      <c r="I138" s="67">
        <v>0.96538821328344249</v>
      </c>
      <c r="J138" s="67">
        <v>0.96590070300545872</v>
      </c>
      <c r="K138" s="67"/>
    </row>
    <row r="139" spans="1:11" x14ac:dyDescent="0.35">
      <c r="A139" s="65">
        <v>496</v>
      </c>
      <c r="B139" s="65" t="s">
        <v>199</v>
      </c>
      <c r="C139" s="65" t="s">
        <v>200</v>
      </c>
      <c r="D139" s="65" t="s">
        <v>116</v>
      </c>
      <c r="E139" s="65" t="s">
        <v>75</v>
      </c>
      <c r="F139" s="65" t="s">
        <v>92</v>
      </c>
      <c r="G139" s="65" t="s">
        <v>77</v>
      </c>
      <c r="H139" s="68">
        <v>24843</v>
      </c>
      <c r="I139" s="67">
        <v>0.96733120473483369</v>
      </c>
      <c r="J139" s="67">
        <v>0.9598737520158257</v>
      </c>
      <c r="K139" s="67"/>
    </row>
    <row r="140" spans="1:11" x14ac:dyDescent="0.35">
      <c r="A140" s="65">
        <v>496</v>
      </c>
      <c r="B140" s="65" t="s">
        <v>199</v>
      </c>
      <c r="C140" s="65" t="s">
        <v>200</v>
      </c>
      <c r="D140" s="65" t="s">
        <v>116</v>
      </c>
      <c r="E140" s="65" t="s">
        <v>75</v>
      </c>
      <c r="F140" s="65" t="s">
        <v>92</v>
      </c>
      <c r="G140" s="65" t="s">
        <v>79</v>
      </c>
      <c r="H140" s="68">
        <v>23518</v>
      </c>
      <c r="I140" s="67">
        <v>0.97354803990561745</v>
      </c>
      <c r="J140" s="67">
        <v>0.97421692045773245</v>
      </c>
      <c r="K140" s="67"/>
    </row>
    <row r="141" spans="1:11" x14ac:dyDescent="0.35">
      <c r="A141" s="65">
        <v>499</v>
      </c>
      <c r="B141" s="65" t="s">
        <v>134</v>
      </c>
      <c r="C141" s="65" t="s">
        <v>135</v>
      </c>
      <c r="D141" s="65" t="s">
        <v>74</v>
      </c>
      <c r="E141" s="65" t="s">
        <v>75</v>
      </c>
      <c r="F141" s="65" t="s">
        <v>92</v>
      </c>
      <c r="G141" s="65" t="s">
        <v>77</v>
      </c>
      <c r="H141" s="68">
        <v>5949</v>
      </c>
      <c r="I141" s="67">
        <v>0.75947912677135199</v>
      </c>
      <c r="J141" s="67">
        <v>0.77754691936025844</v>
      </c>
      <c r="K141" s="67"/>
    </row>
    <row r="142" spans="1:11" x14ac:dyDescent="0.35">
      <c r="A142" s="65">
        <v>499</v>
      </c>
      <c r="B142" s="65" t="s">
        <v>134</v>
      </c>
      <c r="C142" s="65" t="s">
        <v>135</v>
      </c>
      <c r="D142" s="65" t="s">
        <v>74</v>
      </c>
      <c r="E142" s="65" t="s">
        <v>75</v>
      </c>
      <c r="F142" s="65" t="s">
        <v>92</v>
      </c>
      <c r="G142" s="65" t="s">
        <v>79</v>
      </c>
      <c r="H142" s="68">
        <v>4505</v>
      </c>
      <c r="I142" s="67">
        <v>0.81054336092119472</v>
      </c>
      <c r="J142" s="67">
        <v>0.84143024961896895</v>
      </c>
      <c r="K142" s="67"/>
    </row>
    <row r="143" spans="1:11" x14ac:dyDescent="0.35">
      <c r="A143" s="65">
        <v>504</v>
      </c>
      <c r="B143" s="65" t="s">
        <v>194</v>
      </c>
      <c r="C143" s="65" t="s">
        <v>195</v>
      </c>
      <c r="D143" s="65" t="s">
        <v>104</v>
      </c>
      <c r="E143" s="65" t="s">
        <v>144</v>
      </c>
      <c r="F143" s="65" t="s">
        <v>105</v>
      </c>
      <c r="G143" s="65" t="s">
        <v>77</v>
      </c>
      <c r="H143" s="68">
        <v>34649</v>
      </c>
      <c r="I143" s="67">
        <v>0.92960051511818209</v>
      </c>
      <c r="J143" s="67">
        <v>0.92629613144220146</v>
      </c>
      <c r="K143" s="67"/>
    </row>
    <row r="144" spans="1:11" x14ac:dyDescent="0.35">
      <c r="A144" s="65">
        <v>504</v>
      </c>
      <c r="B144" s="65" t="s">
        <v>194</v>
      </c>
      <c r="C144" s="65" t="s">
        <v>195</v>
      </c>
      <c r="D144" s="65" t="s">
        <v>104</v>
      </c>
      <c r="E144" s="65" t="s">
        <v>144</v>
      </c>
      <c r="F144" s="65" t="s">
        <v>105</v>
      </c>
      <c r="G144" s="65" t="s">
        <v>79</v>
      </c>
      <c r="H144" s="68">
        <v>27579</v>
      </c>
      <c r="I144" s="67">
        <v>0.91506022097614381</v>
      </c>
      <c r="J144" s="67">
        <v>0.90621674307214506</v>
      </c>
      <c r="K144" s="67"/>
    </row>
    <row r="145" spans="1:11" x14ac:dyDescent="0.35">
      <c r="A145" s="65">
        <v>508</v>
      </c>
      <c r="B145" s="65" t="s">
        <v>323</v>
      </c>
      <c r="C145" s="65" t="s">
        <v>324</v>
      </c>
      <c r="D145" s="65" t="s">
        <v>193</v>
      </c>
      <c r="E145" s="65" t="s">
        <v>82</v>
      </c>
      <c r="F145" s="65" t="s">
        <v>119</v>
      </c>
      <c r="G145" s="65" t="s">
        <v>77</v>
      </c>
      <c r="H145" s="68">
        <v>23120</v>
      </c>
      <c r="I145" s="67">
        <v>0.97833446174678407</v>
      </c>
      <c r="J145" s="67">
        <v>0.97893755626155343</v>
      </c>
      <c r="K145" s="67"/>
    </row>
    <row r="146" spans="1:11" x14ac:dyDescent="0.35">
      <c r="A146" s="65">
        <v>508</v>
      </c>
      <c r="B146" s="65" t="s">
        <v>323</v>
      </c>
      <c r="C146" s="65" t="s">
        <v>324</v>
      </c>
      <c r="D146" s="65" t="s">
        <v>193</v>
      </c>
      <c r="E146" s="65" t="s">
        <v>82</v>
      </c>
      <c r="F146" s="65" t="s">
        <v>119</v>
      </c>
      <c r="G146" s="65" t="s">
        <v>79</v>
      </c>
      <c r="H146" s="68">
        <v>37893</v>
      </c>
      <c r="I146" s="67">
        <v>0.99170374247579163</v>
      </c>
      <c r="J146" s="67">
        <v>0.99127273389523629</v>
      </c>
      <c r="K146" s="67"/>
    </row>
    <row r="147" spans="1:11" x14ac:dyDescent="0.35">
      <c r="A147" s="65">
        <v>104</v>
      </c>
      <c r="B147" s="65" t="s">
        <v>255</v>
      </c>
      <c r="C147" s="65" t="s">
        <v>256</v>
      </c>
      <c r="D147" s="65" t="s">
        <v>116</v>
      </c>
      <c r="E147" s="65" t="s">
        <v>82</v>
      </c>
      <c r="F147" s="65" t="s">
        <v>83</v>
      </c>
      <c r="G147" s="65" t="s">
        <v>77</v>
      </c>
      <c r="H147" s="68">
        <v>14195</v>
      </c>
      <c r="I147" s="67">
        <v>0.96768695889290335</v>
      </c>
      <c r="J147" s="67">
        <v>0.96460255322329125</v>
      </c>
      <c r="K147" s="67"/>
    </row>
    <row r="148" spans="1:11" x14ac:dyDescent="0.35">
      <c r="A148" s="65">
        <v>104</v>
      </c>
      <c r="B148" s="65" t="s">
        <v>255</v>
      </c>
      <c r="C148" s="65" t="s">
        <v>256</v>
      </c>
      <c r="D148" s="65" t="s">
        <v>116</v>
      </c>
      <c r="E148" s="65" t="s">
        <v>82</v>
      </c>
      <c r="F148" s="65" t="s">
        <v>83</v>
      </c>
      <c r="G148" s="65" t="s">
        <v>79</v>
      </c>
      <c r="H148" s="68">
        <v>38711</v>
      </c>
      <c r="I148" s="67">
        <v>0.98591585167074169</v>
      </c>
      <c r="J148" s="67">
        <v>0.98591294329627777</v>
      </c>
      <c r="K148" s="67"/>
    </row>
    <row r="149" spans="1:11" x14ac:dyDescent="0.35">
      <c r="A149" s="65">
        <v>516</v>
      </c>
      <c r="B149" s="65" t="s">
        <v>261</v>
      </c>
      <c r="C149" s="65" t="s">
        <v>262</v>
      </c>
      <c r="D149" s="65" t="s">
        <v>193</v>
      </c>
      <c r="E149" s="65" t="s">
        <v>82</v>
      </c>
      <c r="F149" s="65" t="s">
        <v>263</v>
      </c>
      <c r="G149" s="65" t="s">
        <v>77</v>
      </c>
      <c r="H149" s="68">
        <v>8331</v>
      </c>
      <c r="I149" s="67">
        <v>0.90084342560553632</v>
      </c>
      <c r="J149" s="67">
        <v>0.89004413791266612</v>
      </c>
      <c r="K149" s="67"/>
    </row>
    <row r="150" spans="1:11" x14ac:dyDescent="0.35">
      <c r="A150" s="65">
        <v>516</v>
      </c>
      <c r="B150" s="65" t="s">
        <v>261</v>
      </c>
      <c r="C150" s="65" t="s">
        <v>262</v>
      </c>
      <c r="D150" s="65" t="s">
        <v>193</v>
      </c>
      <c r="E150" s="65" t="s">
        <v>82</v>
      </c>
      <c r="F150" s="65" t="s">
        <v>263</v>
      </c>
      <c r="G150" s="65" t="s">
        <v>79</v>
      </c>
      <c r="H150" s="68">
        <v>10062</v>
      </c>
      <c r="I150" s="67">
        <v>0.91773075519883252</v>
      </c>
      <c r="J150" s="67">
        <v>0.92399440026148949</v>
      </c>
      <c r="K150" s="67"/>
    </row>
    <row r="151" spans="1:11" x14ac:dyDescent="0.35">
      <c r="A151" s="65">
        <v>524</v>
      </c>
      <c r="B151" s="65" t="s">
        <v>225</v>
      </c>
      <c r="C151" s="65" t="s">
        <v>226</v>
      </c>
      <c r="D151" s="65" t="s">
        <v>122</v>
      </c>
      <c r="E151" s="65" t="s">
        <v>75</v>
      </c>
      <c r="F151" s="65" t="s">
        <v>76</v>
      </c>
      <c r="G151" s="65" t="s">
        <v>77</v>
      </c>
      <c r="H151" s="68">
        <v>31451</v>
      </c>
      <c r="I151" s="67">
        <v>0.98772062056403487</v>
      </c>
      <c r="J151" s="67">
        <v>0.98890707284262747</v>
      </c>
      <c r="K151" s="67"/>
    </row>
    <row r="152" spans="1:11" x14ac:dyDescent="0.35">
      <c r="A152" s="65">
        <v>524</v>
      </c>
      <c r="B152" s="65" t="s">
        <v>225</v>
      </c>
      <c r="C152" s="65" t="s">
        <v>226</v>
      </c>
      <c r="D152" s="65" t="s">
        <v>122</v>
      </c>
      <c r="E152" s="65" t="s">
        <v>75</v>
      </c>
      <c r="F152" s="65" t="s">
        <v>76</v>
      </c>
      <c r="G152" s="65" t="s">
        <v>79</v>
      </c>
      <c r="H152" s="68">
        <v>24382</v>
      </c>
      <c r="I152" s="67">
        <v>0.98501191774734376</v>
      </c>
      <c r="J152" s="67">
        <v>0.98757928203942014</v>
      </c>
      <c r="K152" s="67"/>
    </row>
    <row r="153" spans="1:11" x14ac:dyDescent="0.35">
      <c r="A153" s="65">
        <v>558</v>
      </c>
      <c r="B153" s="65" t="s">
        <v>227</v>
      </c>
      <c r="C153" s="65" t="s">
        <v>228</v>
      </c>
      <c r="D153" s="65" t="s">
        <v>100</v>
      </c>
      <c r="E153" s="65" t="s">
        <v>82</v>
      </c>
      <c r="F153" s="65" t="s">
        <v>156</v>
      </c>
      <c r="G153" s="65" t="s">
        <v>77</v>
      </c>
      <c r="H153" s="68">
        <v>40968</v>
      </c>
      <c r="I153" s="67">
        <v>0.9047103769626571</v>
      </c>
      <c r="J153" s="67">
        <v>0.89635960759351752</v>
      </c>
      <c r="K153" s="67"/>
    </row>
    <row r="154" spans="1:11" x14ac:dyDescent="0.35">
      <c r="A154" s="65">
        <v>558</v>
      </c>
      <c r="B154" s="65" t="s">
        <v>227</v>
      </c>
      <c r="C154" s="65" t="s">
        <v>228</v>
      </c>
      <c r="D154" s="65" t="s">
        <v>100</v>
      </c>
      <c r="E154" s="65" t="s">
        <v>82</v>
      </c>
      <c r="F154" s="65" t="s">
        <v>156</v>
      </c>
      <c r="G154" s="65" t="s">
        <v>79</v>
      </c>
      <c r="H154" s="68">
        <v>40410</v>
      </c>
      <c r="I154" s="67">
        <v>0.91029915300054065</v>
      </c>
      <c r="J154" s="67">
        <v>0.90992179457238931</v>
      </c>
      <c r="K154" s="67"/>
    </row>
    <row r="155" spans="1:11" x14ac:dyDescent="0.35">
      <c r="A155" s="65">
        <v>562</v>
      </c>
      <c r="B155" s="65" t="s">
        <v>333</v>
      </c>
      <c r="C155" s="65" t="s">
        <v>334</v>
      </c>
      <c r="D155" s="65" t="s">
        <v>193</v>
      </c>
      <c r="E155" s="65" t="s">
        <v>82</v>
      </c>
      <c r="F155" s="65" t="s">
        <v>86</v>
      </c>
      <c r="G155" s="65" t="s">
        <v>77</v>
      </c>
      <c r="H155" s="68">
        <v>7432</v>
      </c>
      <c r="I155" s="67">
        <v>0.88666189453591027</v>
      </c>
      <c r="J155" s="67">
        <v>0.89526909266739341</v>
      </c>
      <c r="K155" s="67"/>
    </row>
    <row r="156" spans="1:11" x14ac:dyDescent="0.35">
      <c r="A156" s="65">
        <v>562</v>
      </c>
      <c r="B156" s="65" t="s">
        <v>333</v>
      </c>
      <c r="C156" s="65" t="s">
        <v>334</v>
      </c>
      <c r="D156" s="65" t="s">
        <v>193</v>
      </c>
      <c r="E156" s="65" t="s">
        <v>82</v>
      </c>
      <c r="F156" s="65" t="s">
        <v>86</v>
      </c>
      <c r="G156" s="65" t="s">
        <v>79</v>
      </c>
      <c r="H156" s="68">
        <v>20718</v>
      </c>
      <c r="I156" s="67">
        <v>0.94391544033896757</v>
      </c>
      <c r="J156" s="67">
        <v>0.94345037288839839</v>
      </c>
      <c r="K156" s="67"/>
    </row>
    <row r="157" spans="1:11" x14ac:dyDescent="0.35">
      <c r="A157" s="65">
        <v>566</v>
      </c>
      <c r="B157" s="65" t="s">
        <v>284</v>
      </c>
      <c r="C157" s="65" t="s">
        <v>285</v>
      </c>
      <c r="D157" s="65" t="s">
        <v>193</v>
      </c>
      <c r="E157" s="65" t="s">
        <v>82</v>
      </c>
      <c r="F157" s="65" t="s">
        <v>92</v>
      </c>
      <c r="G157" s="65" t="s">
        <v>77</v>
      </c>
      <c r="H157" s="68">
        <v>25978</v>
      </c>
      <c r="I157" s="67">
        <v>0.97856631634459634</v>
      </c>
      <c r="J157" s="67">
        <v>0.97817975339009888</v>
      </c>
      <c r="K157" s="67"/>
    </row>
    <row r="158" spans="1:11" x14ac:dyDescent="0.35">
      <c r="A158" s="65">
        <v>566</v>
      </c>
      <c r="B158" s="65" t="s">
        <v>284</v>
      </c>
      <c r="C158" s="65" t="s">
        <v>285</v>
      </c>
      <c r="D158" s="65" t="s">
        <v>193</v>
      </c>
      <c r="E158" s="65" t="s">
        <v>82</v>
      </c>
      <c r="F158" s="65" t="s">
        <v>92</v>
      </c>
      <c r="G158" s="65" t="s">
        <v>79</v>
      </c>
      <c r="H158" s="68">
        <v>39689</v>
      </c>
      <c r="I158" s="67">
        <v>0.98792751530840839</v>
      </c>
      <c r="J158" s="67">
        <v>0.98892131792790317</v>
      </c>
      <c r="K158" s="67"/>
    </row>
    <row r="159" spans="1:11" x14ac:dyDescent="0.35">
      <c r="A159" s="65">
        <v>807</v>
      </c>
      <c r="B159" s="65" t="s">
        <v>93</v>
      </c>
      <c r="C159" s="65" t="s">
        <v>94</v>
      </c>
      <c r="D159" s="65" t="s">
        <v>74</v>
      </c>
      <c r="E159" s="65" t="s">
        <v>75</v>
      </c>
      <c r="F159" s="65" t="s">
        <v>95</v>
      </c>
      <c r="G159" s="65" t="s">
        <v>77</v>
      </c>
      <c r="H159" s="68">
        <v>6860</v>
      </c>
      <c r="I159" s="67">
        <v>0.88561838368190038</v>
      </c>
      <c r="J159" s="67">
        <v>0.91471406711064984</v>
      </c>
      <c r="K159" s="67"/>
    </row>
    <row r="160" spans="1:11" x14ac:dyDescent="0.35">
      <c r="A160" s="65">
        <v>807</v>
      </c>
      <c r="B160" s="65" t="s">
        <v>93</v>
      </c>
      <c r="C160" s="65" t="s">
        <v>94</v>
      </c>
      <c r="D160" s="65" t="s">
        <v>74</v>
      </c>
      <c r="E160" s="65" t="s">
        <v>75</v>
      </c>
      <c r="F160" s="65" t="s">
        <v>95</v>
      </c>
      <c r="G160" s="65" t="s">
        <v>79</v>
      </c>
      <c r="H160" s="68">
        <v>7284</v>
      </c>
      <c r="I160" s="67">
        <v>0.92331093928254526</v>
      </c>
      <c r="J160" s="67">
        <v>0.92619807170441359</v>
      </c>
      <c r="K160" s="67"/>
    </row>
    <row r="161" spans="1:11" x14ac:dyDescent="0.35">
      <c r="A161" s="65">
        <v>586</v>
      </c>
      <c r="B161" s="65" t="s">
        <v>266</v>
      </c>
      <c r="C161" s="65" t="s">
        <v>267</v>
      </c>
      <c r="D161" s="65" t="s">
        <v>122</v>
      </c>
      <c r="E161" s="65" t="s">
        <v>82</v>
      </c>
      <c r="F161" s="65" t="s">
        <v>105</v>
      </c>
      <c r="G161" s="65" t="s">
        <v>77</v>
      </c>
      <c r="H161" s="68">
        <v>13847</v>
      </c>
      <c r="I161" s="67">
        <v>0.92337956788476927</v>
      </c>
      <c r="J161" s="67">
        <v>0.93017005415950704</v>
      </c>
      <c r="K161" s="67"/>
    </row>
    <row r="162" spans="1:11" x14ac:dyDescent="0.35">
      <c r="A162" s="65">
        <v>586</v>
      </c>
      <c r="B162" s="65" t="s">
        <v>266</v>
      </c>
      <c r="C162" s="65" t="s">
        <v>267</v>
      </c>
      <c r="D162" s="65" t="s">
        <v>122</v>
      </c>
      <c r="E162" s="65" t="s">
        <v>82</v>
      </c>
      <c r="F162" s="65" t="s">
        <v>105</v>
      </c>
      <c r="G162" s="65" t="s">
        <v>79</v>
      </c>
      <c r="H162" s="68">
        <v>13984</v>
      </c>
      <c r="I162" s="67">
        <v>0.95194009530292711</v>
      </c>
      <c r="J162" s="67">
        <v>0.96164352161496391</v>
      </c>
      <c r="K162" s="67"/>
    </row>
    <row r="163" spans="1:11" x14ac:dyDescent="0.35">
      <c r="A163" s="65">
        <v>275</v>
      </c>
      <c r="B163" s="65" t="s">
        <v>109</v>
      </c>
      <c r="C163" s="65" t="s">
        <v>110</v>
      </c>
      <c r="D163" s="65" t="s">
        <v>104</v>
      </c>
      <c r="E163" s="65" t="s">
        <v>75</v>
      </c>
      <c r="F163" s="65" t="s">
        <v>101</v>
      </c>
      <c r="G163" s="65" t="s">
        <v>77</v>
      </c>
      <c r="H163" s="68">
        <v>26040</v>
      </c>
      <c r="I163" s="67">
        <v>0.94670253762815382</v>
      </c>
      <c r="J163" s="67">
        <v>0.94960195069176323</v>
      </c>
      <c r="K163" s="67"/>
    </row>
    <row r="164" spans="1:11" x14ac:dyDescent="0.35">
      <c r="A164" s="65">
        <v>275</v>
      </c>
      <c r="B164" s="65" t="s">
        <v>109</v>
      </c>
      <c r="C164" s="65" t="s">
        <v>110</v>
      </c>
      <c r="D164" s="65" t="s">
        <v>104</v>
      </c>
      <c r="E164" s="65" t="s">
        <v>75</v>
      </c>
      <c r="F164" s="65" t="s">
        <v>101</v>
      </c>
      <c r="G164" s="65" t="s">
        <v>79</v>
      </c>
      <c r="H164" s="68">
        <v>10182</v>
      </c>
      <c r="I164" s="67">
        <v>0.94937062937062933</v>
      </c>
      <c r="J164" s="67">
        <v>0.95105557233381455</v>
      </c>
      <c r="K164" s="67"/>
    </row>
    <row r="165" spans="1:11" x14ac:dyDescent="0.35">
      <c r="A165" s="65">
        <v>275</v>
      </c>
      <c r="B165" s="65" t="s">
        <v>109</v>
      </c>
      <c r="C165" s="65" t="s">
        <v>110</v>
      </c>
      <c r="D165" s="65" t="s">
        <v>104</v>
      </c>
      <c r="E165" s="65" t="s">
        <v>75</v>
      </c>
      <c r="F165" s="65" t="s">
        <v>101</v>
      </c>
      <c r="G165" s="65" t="s">
        <v>111</v>
      </c>
      <c r="H165" s="68">
        <v>8093</v>
      </c>
      <c r="I165" s="67">
        <v>0.952341727465286</v>
      </c>
      <c r="J165" s="67">
        <v>0.96472279026637642</v>
      </c>
      <c r="K165" s="67"/>
    </row>
    <row r="166" spans="1:11" x14ac:dyDescent="0.35">
      <c r="A166" s="65">
        <v>598</v>
      </c>
      <c r="B166" s="65" t="s">
        <v>290</v>
      </c>
      <c r="C166" s="65" t="s">
        <v>291</v>
      </c>
      <c r="D166" s="65" t="s">
        <v>116</v>
      </c>
      <c r="E166" s="65" t="s">
        <v>82</v>
      </c>
      <c r="F166" s="65" t="s">
        <v>292</v>
      </c>
      <c r="G166" s="65" t="s">
        <v>77</v>
      </c>
      <c r="H166" s="68">
        <v>17977</v>
      </c>
      <c r="I166" s="67">
        <v>0.91724067554467059</v>
      </c>
      <c r="J166" s="67">
        <v>0.91542236649955744</v>
      </c>
      <c r="K166" s="67"/>
    </row>
    <row r="167" spans="1:11" x14ac:dyDescent="0.35">
      <c r="A167" s="65">
        <v>598</v>
      </c>
      <c r="B167" s="65" t="s">
        <v>290</v>
      </c>
      <c r="C167" s="65" t="s">
        <v>291</v>
      </c>
      <c r="D167" s="65" t="s">
        <v>116</v>
      </c>
      <c r="E167" s="65" t="s">
        <v>82</v>
      </c>
      <c r="F167" s="65" t="s">
        <v>292</v>
      </c>
      <c r="G167" s="65" t="s">
        <v>79</v>
      </c>
      <c r="H167" s="68">
        <v>57366</v>
      </c>
      <c r="I167" s="67">
        <v>0.91241073274696616</v>
      </c>
      <c r="J167" s="67">
        <v>0.90869625984800684</v>
      </c>
      <c r="K167" s="67"/>
    </row>
    <row r="168" spans="1:11" x14ac:dyDescent="0.35">
      <c r="A168" s="65">
        <v>600</v>
      </c>
      <c r="B168" s="65" t="s">
        <v>181</v>
      </c>
      <c r="C168" s="65" t="s">
        <v>182</v>
      </c>
      <c r="D168" s="65" t="s">
        <v>100</v>
      </c>
      <c r="E168" s="65" t="s">
        <v>75</v>
      </c>
      <c r="F168" s="65" t="s">
        <v>167</v>
      </c>
      <c r="G168" s="65" t="s">
        <v>77</v>
      </c>
      <c r="H168" s="68">
        <v>15811</v>
      </c>
      <c r="I168" s="67">
        <v>0.93346321879796912</v>
      </c>
      <c r="J168" s="67">
        <v>0.93859491266046113</v>
      </c>
      <c r="K168" s="67"/>
    </row>
    <row r="169" spans="1:11" x14ac:dyDescent="0.35">
      <c r="A169" s="65">
        <v>600</v>
      </c>
      <c r="B169" s="65" t="s">
        <v>181</v>
      </c>
      <c r="C169" s="65" t="s">
        <v>182</v>
      </c>
      <c r="D169" s="65" t="s">
        <v>100</v>
      </c>
      <c r="E169" s="65" t="s">
        <v>75</v>
      </c>
      <c r="F169" s="65" t="s">
        <v>167</v>
      </c>
      <c r="G169" s="65" t="s">
        <v>79</v>
      </c>
      <c r="H169" s="68">
        <v>13349</v>
      </c>
      <c r="I169" s="67">
        <v>0.94620073717039976</v>
      </c>
      <c r="J169" s="67">
        <v>0.95118347279121684</v>
      </c>
      <c r="K169" s="67"/>
    </row>
    <row r="170" spans="1:11" x14ac:dyDescent="0.35">
      <c r="A170" s="65">
        <v>604</v>
      </c>
      <c r="B170" s="65" t="s">
        <v>203</v>
      </c>
      <c r="C170" s="65" t="s">
        <v>204</v>
      </c>
      <c r="D170" s="65" t="s">
        <v>100</v>
      </c>
      <c r="E170" s="65" t="s">
        <v>205</v>
      </c>
      <c r="F170" s="65" t="s">
        <v>76</v>
      </c>
      <c r="G170" s="65" t="s">
        <v>77</v>
      </c>
      <c r="H170" s="68">
        <v>90393</v>
      </c>
      <c r="I170" s="67">
        <v>0.93620084306028817</v>
      </c>
      <c r="J170" s="67">
        <v>0.91062608785187615</v>
      </c>
      <c r="K170" s="67"/>
    </row>
    <row r="171" spans="1:11" x14ac:dyDescent="0.35">
      <c r="A171" s="65">
        <v>604</v>
      </c>
      <c r="B171" s="65" t="s">
        <v>203</v>
      </c>
      <c r="C171" s="65" t="s">
        <v>204</v>
      </c>
      <c r="D171" s="65" t="s">
        <v>100</v>
      </c>
      <c r="E171" s="65" t="s">
        <v>205</v>
      </c>
      <c r="F171" s="65" t="s">
        <v>76</v>
      </c>
      <c r="G171" s="65" t="s">
        <v>79</v>
      </c>
      <c r="H171" s="68">
        <v>43940</v>
      </c>
      <c r="I171" s="67">
        <v>0.98701648771283523</v>
      </c>
      <c r="J171" s="67">
        <v>0.98507571062044519</v>
      </c>
      <c r="K171" s="67"/>
    </row>
    <row r="172" spans="1:11" x14ac:dyDescent="0.35">
      <c r="A172" s="65">
        <v>608</v>
      </c>
      <c r="B172" s="65" t="s">
        <v>187</v>
      </c>
      <c r="C172" s="65" t="s">
        <v>188</v>
      </c>
      <c r="D172" s="65" t="s">
        <v>116</v>
      </c>
      <c r="E172" s="65" t="s">
        <v>82</v>
      </c>
      <c r="F172" s="65" t="s">
        <v>172</v>
      </c>
      <c r="G172" s="65" t="s">
        <v>77</v>
      </c>
      <c r="H172" s="68">
        <v>37977</v>
      </c>
      <c r="I172" s="67">
        <v>0.99050624657677155</v>
      </c>
      <c r="J172" s="67">
        <v>0.99029544162183636</v>
      </c>
      <c r="K172" s="67"/>
    </row>
    <row r="173" spans="1:11" x14ac:dyDescent="0.35">
      <c r="A173" s="65">
        <v>608</v>
      </c>
      <c r="B173" s="65" t="s">
        <v>187</v>
      </c>
      <c r="C173" s="65" t="s">
        <v>188</v>
      </c>
      <c r="D173" s="65" t="s">
        <v>116</v>
      </c>
      <c r="E173" s="65" t="s">
        <v>82</v>
      </c>
      <c r="F173" s="65" t="s">
        <v>172</v>
      </c>
      <c r="G173" s="65" t="s">
        <v>79</v>
      </c>
      <c r="H173" s="68">
        <v>80092</v>
      </c>
      <c r="I173" s="67">
        <v>0.98957200751210839</v>
      </c>
      <c r="J173" s="67">
        <v>0.98564789577500744</v>
      </c>
      <c r="K173" s="67"/>
    </row>
    <row r="174" spans="1:11" x14ac:dyDescent="0.35">
      <c r="A174" s="65">
        <v>646</v>
      </c>
      <c r="B174" s="65" t="s">
        <v>272</v>
      </c>
      <c r="C174" s="65" t="s">
        <v>273</v>
      </c>
      <c r="D174" s="65" t="s">
        <v>193</v>
      </c>
      <c r="E174" s="65" t="s">
        <v>82</v>
      </c>
      <c r="F174" s="65" t="s">
        <v>101</v>
      </c>
      <c r="G174" s="65" t="s">
        <v>77</v>
      </c>
      <c r="H174" s="68">
        <v>5845</v>
      </c>
      <c r="I174" s="67">
        <v>0.99540190735694822</v>
      </c>
      <c r="J174" s="67">
        <v>0.99596089982024105</v>
      </c>
      <c r="K174" s="67"/>
    </row>
    <row r="175" spans="1:11" x14ac:dyDescent="0.35">
      <c r="A175" s="65">
        <v>646</v>
      </c>
      <c r="B175" s="65" t="s">
        <v>272</v>
      </c>
      <c r="C175" s="65" t="s">
        <v>273</v>
      </c>
      <c r="D175" s="65" t="s">
        <v>193</v>
      </c>
      <c r="E175" s="65" t="s">
        <v>82</v>
      </c>
      <c r="F175" s="65" t="s">
        <v>101</v>
      </c>
      <c r="G175" s="65" t="s">
        <v>79</v>
      </c>
      <c r="H175" s="68">
        <v>21659</v>
      </c>
      <c r="I175" s="67">
        <v>0.99806460531772734</v>
      </c>
      <c r="J175" s="67">
        <v>0.99806871029716082</v>
      </c>
      <c r="K175" s="67"/>
    </row>
    <row r="176" spans="1:11" x14ac:dyDescent="0.35">
      <c r="A176" s="65">
        <v>662</v>
      </c>
      <c r="B176" s="65" t="s">
        <v>140</v>
      </c>
      <c r="C176" s="65" t="s">
        <v>141</v>
      </c>
      <c r="D176" s="65" t="s">
        <v>100</v>
      </c>
      <c r="E176" s="65" t="s">
        <v>75</v>
      </c>
      <c r="F176" s="65" t="s">
        <v>86</v>
      </c>
      <c r="G176" s="65" t="s">
        <v>77</v>
      </c>
      <c r="H176" s="68">
        <v>1827</v>
      </c>
      <c r="I176" s="67">
        <v>0.96974522292993626</v>
      </c>
      <c r="J176" s="67">
        <v>0.96863338751765382</v>
      </c>
      <c r="K176" s="67"/>
    </row>
    <row r="177" spans="1:11" x14ac:dyDescent="0.35">
      <c r="A177" s="65">
        <v>662</v>
      </c>
      <c r="B177" s="65" t="s">
        <v>140</v>
      </c>
      <c r="C177" s="65" t="s">
        <v>141</v>
      </c>
      <c r="D177" s="65" t="s">
        <v>100</v>
      </c>
      <c r="E177" s="65" t="s">
        <v>75</v>
      </c>
      <c r="F177" s="65" t="s">
        <v>86</v>
      </c>
      <c r="G177" s="65" t="s">
        <v>79</v>
      </c>
      <c r="H177" s="68">
        <v>2976</v>
      </c>
      <c r="I177" s="67">
        <v>0.97959183673469385</v>
      </c>
      <c r="J177" s="67">
        <v>0.97995708733674147</v>
      </c>
      <c r="K177" s="67"/>
    </row>
    <row r="178" spans="1:11" x14ac:dyDescent="0.35">
      <c r="A178" s="65">
        <v>882</v>
      </c>
      <c r="B178" s="65" t="s">
        <v>189</v>
      </c>
      <c r="C178" s="65" t="s">
        <v>190</v>
      </c>
      <c r="D178" s="65" t="s">
        <v>116</v>
      </c>
      <c r="E178" s="65" t="s">
        <v>75</v>
      </c>
      <c r="F178" s="65" t="s">
        <v>101</v>
      </c>
      <c r="G178" s="65" t="s">
        <v>77</v>
      </c>
      <c r="H178" s="68">
        <v>5844</v>
      </c>
      <c r="I178" s="67">
        <v>0.93698893698893704</v>
      </c>
      <c r="J178" s="67">
        <v>0.93854102479025514</v>
      </c>
      <c r="K178" s="67"/>
    </row>
    <row r="179" spans="1:11" x14ac:dyDescent="0.35">
      <c r="A179" s="65">
        <v>882</v>
      </c>
      <c r="B179" s="65" t="s">
        <v>189</v>
      </c>
      <c r="C179" s="65" t="s">
        <v>190</v>
      </c>
      <c r="D179" s="65" t="s">
        <v>116</v>
      </c>
      <c r="E179" s="65" t="s">
        <v>75</v>
      </c>
      <c r="F179" s="65" t="s">
        <v>101</v>
      </c>
      <c r="G179" s="65" t="s">
        <v>79</v>
      </c>
      <c r="H179" s="68">
        <v>13865</v>
      </c>
      <c r="I179" s="67">
        <v>0.94829355037275154</v>
      </c>
      <c r="J179" s="67">
        <v>0.9546992114559294</v>
      </c>
      <c r="K179" s="67"/>
    </row>
    <row r="180" spans="1:11" x14ac:dyDescent="0.35">
      <c r="A180" s="65">
        <v>678</v>
      </c>
      <c r="B180" s="65" t="s">
        <v>213</v>
      </c>
      <c r="C180" s="65" t="s">
        <v>214</v>
      </c>
      <c r="D180" s="65" t="s">
        <v>193</v>
      </c>
      <c r="E180" s="65" t="s">
        <v>75</v>
      </c>
      <c r="F180" s="65" t="s">
        <v>76</v>
      </c>
      <c r="G180" s="65" t="s">
        <v>77</v>
      </c>
      <c r="H180" s="68">
        <v>7815</v>
      </c>
      <c r="I180" s="67">
        <v>0.96469571657820019</v>
      </c>
      <c r="J180" s="67">
        <v>0.96482100647199198</v>
      </c>
      <c r="K180" s="67"/>
    </row>
    <row r="181" spans="1:11" x14ac:dyDescent="0.35">
      <c r="A181" s="65">
        <v>678</v>
      </c>
      <c r="B181" s="65" t="s">
        <v>213</v>
      </c>
      <c r="C181" s="65" t="s">
        <v>214</v>
      </c>
      <c r="D181" s="65" t="s">
        <v>193</v>
      </c>
      <c r="E181" s="65" t="s">
        <v>75</v>
      </c>
      <c r="F181" s="65" t="s">
        <v>76</v>
      </c>
      <c r="G181" s="65" t="s">
        <v>79</v>
      </c>
      <c r="H181" s="68">
        <v>5745</v>
      </c>
      <c r="I181" s="67">
        <v>0.98104508196721307</v>
      </c>
      <c r="J181" s="67">
        <v>0.98041468787309571</v>
      </c>
      <c r="K181" s="67"/>
    </row>
    <row r="182" spans="1:11" x14ac:dyDescent="0.35">
      <c r="A182" s="65">
        <v>686</v>
      </c>
      <c r="B182" s="65" t="s">
        <v>288</v>
      </c>
      <c r="C182" s="65" t="s">
        <v>289</v>
      </c>
      <c r="D182" s="65" t="s">
        <v>193</v>
      </c>
      <c r="E182" s="65" t="s">
        <v>82</v>
      </c>
      <c r="F182" s="65" t="s">
        <v>76</v>
      </c>
      <c r="G182" s="65" t="s">
        <v>77</v>
      </c>
      <c r="H182" s="68">
        <v>13469</v>
      </c>
      <c r="I182" s="67">
        <v>0.97361572936244034</v>
      </c>
      <c r="J182" s="67">
        <v>0.96419972311031343</v>
      </c>
      <c r="K182" s="67"/>
    </row>
    <row r="183" spans="1:11" x14ac:dyDescent="0.35">
      <c r="A183" s="65">
        <v>686</v>
      </c>
      <c r="B183" s="65" t="s">
        <v>288</v>
      </c>
      <c r="C183" s="65" t="s">
        <v>289</v>
      </c>
      <c r="D183" s="65" t="s">
        <v>193</v>
      </c>
      <c r="E183" s="65" t="s">
        <v>82</v>
      </c>
      <c r="F183" s="65" t="s">
        <v>76</v>
      </c>
      <c r="G183" s="65" t="s">
        <v>79</v>
      </c>
      <c r="H183" s="68">
        <v>25596</v>
      </c>
      <c r="I183" s="67">
        <v>0.97773024179686008</v>
      </c>
      <c r="J183" s="67">
        <v>0.97887480423767803</v>
      </c>
      <c r="K183" s="67"/>
    </row>
    <row r="184" spans="1:11" x14ac:dyDescent="0.35">
      <c r="A184" s="65">
        <v>688</v>
      </c>
      <c r="B184" s="65" t="s">
        <v>72</v>
      </c>
      <c r="C184" s="65" t="s">
        <v>73</v>
      </c>
      <c r="D184" s="65" t="s">
        <v>74</v>
      </c>
      <c r="E184" s="65" t="s">
        <v>75</v>
      </c>
      <c r="F184" s="65" t="s">
        <v>76</v>
      </c>
      <c r="G184" s="65" t="s">
        <v>77</v>
      </c>
      <c r="H184" s="68">
        <v>9334</v>
      </c>
      <c r="I184" s="67">
        <v>0.796348434433922</v>
      </c>
      <c r="J184" s="67">
        <v>0.87947764142205487</v>
      </c>
      <c r="K184" s="67"/>
    </row>
    <row r="185" spans="1:11" x14ac:dyDescent="0.35">
      <c r="A185" s="65">
        <v>688</v>
      </c>
      <c r="B185" s="65" t="s">
        <v>72</v>
      </c>
      <c r="C185" s="65" t="s">
        <v>73</v>
      </c>
      <c r="D185" s="65" t="s">
        <v>74</v>
      </c>
      <c r="E185" s="65" t="s">
        <v>75</v>
      </c>
      <c r="F185" s="65" t="s">
        <v>76</v>
      </c>
      <c r="G185" s="65" t="s">
        <v>79</v>
      </c>
      <c r="H185" s="68">
        <v>7663</v>
      </c>
      <c r="I185" s="67">
        <v>0.87119145065939063</v>
      </c>
      <c r="J185" s="67">
        <v>0.91393280752991157</v>
      </c>
      <c r="K185" s="67"/>
    </row>
    <row r="186" spans="1:11" x14ac:dyDescent="0.35">
      <c r="A186" s="65">
        <v>694</v>
      </c>
      <c r="B186" s="65" t="s">
        <v>303</v>
      </c>
      <c r="C186" s="65" t="s">
        <v>304</v>
      </c>
      <c r="D186" s="65" t="s">
        <v>193</v>
      </c>
      <c r="E186" s="65" t="s">
        <v>82</v>
      </c>
      <c r="F186" s="65" t="s">
        <v>76</v>
      </c>
      <c r="G186" s="65" t="s">
        <v>77</v>
      </c>
      <c r="H186" s="68">
        <v>12466</v>
      </c>
      <c r="I186" s="67">
        <v>0.94346476954514491</v>
      </c>
      <c r="J186" s="67">
        <v>0.94267009349256814</v>
      </c>
      <c r="K186" s="67"/>
    </row>
    <row r="187" spans="1:11" x14ac:dyDescent="0.35">
      <c r="A187" s="65">
        <v>694</v>
      </c>
      <c r="B187" s="65" t="s">
        <v>303</v>
      </c>
      <c r="C187" s="65" t="s">
        <v>304</v>
      </c>
      <c r="D187" s="65" t="s">
        <v>193</v>
      </c>
      <c r="E187" s="65" t="s">
        <v>82</v>
      </c>
      <c r="F187" s="65" t="s">
        <v>76</v>
      </c>
      <c r="G187" s="65" t="s">
        <v>79</v>
      </c>
      <c r="H187" s="68">
        <v>21334</v>
      </c>
      <c r="I187" s="67">
        <v>0.92930260922594421</v>
      </c>
      <c r="J187" s="67">
        <v>0.93248048794247829</v>
      </c>
      <c r="K187" s="67"/>
    </row>
    <row r="188" spans="1:11" x14ac:dyDescent="0.35">
      <c r="A188" s="65">
        <v>710</v>
      </c>
      <c r="B188" s="65" t="s">
        <v>191</v>
      </c>
      <c r="C188" s="65" t="s">
        <v>192</v>
      </c>
      <c r="D188" s="65" t="s">
        <v>193</v>
      </c>
      <c r="E188" s="65" t="s">
        <v>82</v>
      </c>
      <c r="F188" s="65" t="s">
        <v>167</v>
      </c>
      <c r="G188" s="65" t="s">
        <v>77</v>
      </c>
      <c r="H188" s="68">
        <v>7874</v>
      </c>
      <c r="I188" s="67">
        <v>0.74847908745247149</v>
      </c>
      <c r="J188" s="67">
        <v>0.72201804863186692</v>
      </c>
      <c r="K188" s="67"/>
    </row>
    <row r="189" spans="1:11" x14ac:dyDescent="0.35">
      <c r="A189" s="65">
        <v>710</v>
      </c>
      <c r="B189" s="65" t="s">
        <v>191</v>
      </c>
      <c r="C189" s="65" t="s">
        <v>192</v>
      </c>
      <c r="D189" s="65" t="s">
        <v>193</v>
      </c>
      <c r="E189" s="65" t="s">
        <v>82</v>
      </c>
      <c r="F189" s="65" t="s">
        <v>167</v>
      </c>
      <c r="G189" s="65" t="s">
        <v>79</v>
      </c>
      <c r="H189" s="68">
        <v>7374</v>
      </c>
      <c r="I189" s="67">
        <v>0.88907644080057868</v>
      </c>
      <c r="J189" s="67">
        <v>0.89382367558448239</v>
      </c>
      <c r="K189" s="67"/>
    </row>
    <row r="190" spans="1:11" x14ac:dyDescent="0.35">
      <c r="A190" s="65">
        <v>728</v>
      </c>
      <c r="B190" s="65" t="s">
        <v>331</v>
      </c>
      <c r="C190" s="65" t="s">
        <v>332</v>
      </c>
      <c r="D190" s="65" t="s">
        <v>193</v>
      </c>
      <c r="E190" s="65" t="s">
        <v>75</v>
      </c>
      <c r="F190" s="65" t="s">
        <v>254</v>
      </c>
      <c r="G190" s="65" t="s">
        <v>77</v>
      </c>
      <c r="H190" s="68">
        <v>10882</v>
      </c>
      <c r="I190" s="67">
        <v>0.71128831949800642</v>
      </c>
      <c r="J190" s="67">
        <v>0.7077647998915656</v>
      </c>
      <c r="K190" s="67"/>
    </row>
    <row r="191" spans="1:11" x14ac:dyDescent="0.35">
      <c r="A191" s="65">
        <v>728</v>
      </c>
      <c r="B191" s="65" t="s">
        <v>331</v>
      </c>
      <c r="C191" s="65" t="s">
        <v>332</v>
      </c>
      <c r="D191" s="65" t="s">
        <v>193</v>
      </c>
      <c r="E191" s="65" t="s">
        <v>75</v>
      </c>
      <c r="F191" s="65" t="s">
        <v>254</v>
      </c>
      <c r="G191" s="65" t="s">
        <v>79</v>
      </c>
      <c r="H191" s="68">
        <v>29126</v>
      </c>
      <c r="I191" s="67">
        <v>0.71608398485519009</v>
      </c>
      <c r="J191" s="67">
        <v>0.70896284804752585</v>
      </c>
      <c r="K191" s="67"/>
    </row>
    <row r="192" spans="1:11" x14ac:dyDescent="0.35">
      <c r="A192" s="65">
        <v>144</v>
      </c>
      <c r="B192" s="65" t="s">
        <v>164</v>
      </c>
      <c r="C192" s="65" t="s">
        <v>165</v>
      </c>
      <c r="D192" s="65" t="s">
        <v>122</v>
      </c>
      <c r="E192" s="65" t="s">
        <v>166</v>
      </c>
      <c r="F192" s="65" t="s">
        <v>167</v>
      </c>
      <c r="G192" s="65" t="s">
        <v>77</v>
      </c>
      <c r="H192" s="68">
        <v>17486</v>
      </c>
      <c r="I192" s="67">
        <v>0.97578125000000004</v>
      </c>
      <c r="J192" s="67">
        <v>0.97607976413600739</v>
      </c>
      <c r="K192" s="67"/>
    </row>
    <row r="193" spans="1:11" x14ac:dyDescent="0.35">
      <c r="A193" s="65">
        <v>144</v>
      </c>
      <c r="B193" s="65" t="s">
        <v>164</v>
      </c>
      <c r="C193" s="65" t="s">
        <v>165</v>
      </c>
      <c r="D193" s="65" t="s">
        <v>122</v>
      </c>
      <c r="E193" s="65" t="s">
        <v>166</v>
      </c>
      <c r="F193" s="65" t="s">
        <v>167</v>
      </c>
      <c r="G193" s="65" t="s">
        <v>79</v>
      </c>
      <c r="H193" s="68">
        <v>86360</v>
      </c>
      <c r="I193" s="67">
        <v>0.97654748173779315</v>
      </c>
      <c r="J193" s="67">
        <v>0.97807350956709915</v>
      </c>
      <c r="K193" s="67"/>
    </row>
    <row r="194" spans="1:11" x14ac:dyDescent="0.35">
      <c r="A194" s="65">
        <v>729</v>
      </c>
      <c r="B194" s="65" t="s">
        <v>295</v>
      </c>
      <c r="C194" s="65" t="s">
        <v>296</v>
      </c>
      <c r="D194" s="65" t="s">
        <v>104</v>
      </c>
      <c r="E194" s="65" t="s">
        <v>75</v>
      </c>
      <c r="F194" s="65" t="s">
        <v>145</v>
      </c>
      <c r="G194" s="65" t="s">
        <v>77</v>
      </c>
      <c r="H194" s="68">
        <v>26568</v>
      </c>
      <c r="I194" s="67">
        <v>0.90119059733387608</v>
      </c>
      <c r="J194" s="67">
        <v>0.91623915879788409</v>
      </c>
      <c r="K194" s="67"/>
    </row>
    <row r="195" spans="1:11" x14ac:dyDescent="0.35">
      <c r="A195" s="65">
        <v>729</v>
      </c>
      <c r="B195" s="65" t="s">
        <v>295</v>
      </c>
      <c r="C195" s="65" t="s">
        <v>296</v>
      </c>
      <c r="D195" s="65" t="s">
        <v>104</v>
      </c>
      <c r="E195" s="65" t="s">
        <v>75</v>
      </c>
      <c r="F195" s="65" t="s">
        <v>145</v>
      </c>
      <c r="G195" s="65" t="s">
        <v>79</v>
      </c>
      <c r="H195" s="68">
        <v>60860</v>
      </c>
      <c r="I195" s="67">
        <v>0.90072223537769358</v>
      </c>
      <c r="J195" s="67">
        <v>0.9068338657082966</v>
      </c>
      <c r="K195" s="67"/>
    </row>
    <row r="196" spans="1:11" x14ac:dyDescent="0.35">
      <c r="A196" s="65">
        <v>740</v>
      </c>
      <c r="B196" s="65" t="s">
        <v>168</v>
      </c>
      <c r="C196" s="65" t="s">
        <v>169</v>
      </c>
      <c r="D196" s="65" t="s">
        <v>100</v>
      </c>
      <c r="E196" s="65" t="s">
        <v>75</v>
      </c>
      <c r="F196" s="65" t="s">
        <v>92</v>
      </c>
      <c r="G196" s="65" t="s">
        <v>77</v>
      </c>
      <c r="H196" s="68">
        <v>16899</v>
      </c>
      <c r="I196" s="67">
        <v>0.82101734441043583</v>
      </c>
      <c r="J196" s="67">
        <v>0.86330799404008784</v>
      </c>
      <c r="K196" s="67"/>
    </row>
    <row r="197" spans="1:11" x14ac:dyDescent="0.35">
      <c r="A197" s="65">
        <v>740</v>
      </c>
      <c r="B197" s="65" t="s">
        <v>168</v>
      </c>
      <c r="C197" s="65" t="s">
        <v>169</v>
      </c>
      <c r="D197" s="65" t="s">
        <v>100</v>
      </c>
      <c r="E197" s="65" t="s">
        <v>75</v>
      </c>
      <c r="F197" s="65" t="s">
        <v>92</v>
      </c>
      <c r="G197" s="65" t="s">
        <v>79</v>
      </c>
      <c r="H197" s="68">
        <v>12019</v>
      </c>
      <c r="I197" s="67">
        <v>0.86269020958943443</v>
      </c>
      <c r="J197" s="67">
        <v>0.87609849958605746</v>
      </c>
      <c r="K197" s="67"/>
    </row>
    <row r="198" spans="1:11" x14ac:dyDescent="0.35">
      <c r="A198" s="65">
        <v>762</v>
      </c>
      <c r="B198" s="65" t="s">
        <v>201</v>
      </c>
      <c r="C198" s="65" t="s">
        <v>202</v>
      </c>
      <c r="D198" s="65" t="s">
        <v>74</v>
      </c>
      <c r="E198" s="65" t="s">
        <v>82</v>
      </c>
      <c r="F198" s="65" t="s">
        <v>172</v>
      </c>
      <c r="G198" s="65" t="s">
        <v>77</v>
      </c>
      <c r="H198" s="68">
        <v>16726</v>
      </c>
      <c r="I198" s="67">
        <v>0.98800874239470726</v>
      </c>
      <c r="J198" s="67">
        <v>0.98896471307412004</v>
      </c>
      <c r="K198" s="67"/>
    </row>
    <row r="199" spans="1:11" x14ac:dyDescent="0.35">
      <c r="A199" s="65">
        <v>762</v>
      </c>
      <c r="B199" s="65" t="s">
        <v>201</v>
      </c>
      <c r="C199" s="65" t="s">
        <v>202</v>
      </c>
      <c r="D199" s="65" t="s">
        <v>74</v>
      </c>
      <c r="E199" s="65" t="s">
        <v>82</v>
      </c>
      <c r="F199" s="65" t="s">
        <v>172</v>
      </c>
      <c r="G199" s="65" t="s">
        <v>79</v>
      </c>
      <c r="H199" s="68">
        <v>27294</v>
      </c>
      <c r="I199" s="67">
        <v>0.99569531592003502</v>
      </c>
      <c r="J199" s="67">
        <v>0.99565473190831777</v>
      </c>
      <c r="K199" s="67"/>
    </row>
    <row r="200" spans="1:11" x14ac:dyDescent="0.35">
      <c r="A200" s="65">
        <v>834</v>
      </c>
      <c r="B200" s="65" t="s">
        <v>301</v>
      </c>
      <c r="C200" s="65" t="s">
        <v>302</v>
      </c>
      <c r="D200" s="65" t="s">
        <v>193</v>
      </c>
      <c r="E200" s="65" t="s">
        <v>82</v>
      </c>
      <c r="F200" s="65" t="s">
        <v>83</v>
      </c>
      <c r="G200" s="65" t="s">
        <v>77</v>
      </c>
      <c r="H200" s="68">
        <v>15375</v>
      </c>
      <c r="I200" s="67">
        <v>0.96117779444861218</v>
      </c>
      <c r="J200" s="67">
        <v>0.95706478273443718</v>
      </c>
      <c r="K200" s="67"/>
    </row>
    <row r="201" spans="1:11" x14ac:dyDescent="0.35">
      <c r="A201" s="65">
        <v>834</v>
      </c>
      <c r="B201" s="65" t="s">
        <v>301</v>
      </c>
      <c r="C201" s="65" t="s">
        <v>302</v>
      </c>
      <c r="D201" s="65" t="s">
        <v>193</v>
      </c>
      <c r="E201" s="65" t="s">
        <v>82</v>
      </c>
      <c r="F201" s="65" t="s">
        <v>83</v>
      </c>
      <c r="G201" s="65" t="s">
        <v>79</v>
      </c>
      <c r="H201" s="68">
        <v>45390</v>
      </c>
      <c r="I201" s="67">
        <v>0.97573034674004167</v>
      </c>
      <c r="J201" s="67">
        <v>0.9749697370253072</v>
      </c>
      <c r="K201" s="67"/>
    </row>
    <row r="202" spans="1:11" x14ac:dyDescent="0.35">
      <c r="A202" s="65">
        <v>764</v>
      </c>
      <c r="B202" s="65" t="s">
        <v>114</v>
      </c>
      <c r="C202" s="65" t="s">
        <v>115</v>
      </c>
      <c r="D202" s="65" t="s">
        <v>116</v>
      </c>
      <c r="E202" s="65" t="s">
        <v>75</v>
      </c>
      <c r="F202" s="65" t="s">
        <v>76</v>
      </c>
      <c r="G202" s="65" t="s">
        <v>77</v>
      </c>
      <c r="H202" s="68">
        <v>43343</v>
      </c>
      <c r="I202" s="67">
        <v>0.93433788182543276</v>
      </c>
      <c r="J202" s="67">
        <v>0.9529016269107915</v>
      </c>
      <c r="K202" s="67"/>
    </row>
    <row r="203" spans="1:11" x14ac:dyDescent="0.35">
      <c r="A203" s="65">
        <v>764</v>
      </c>
      <c r="B203" s="65" t="s">
        <v>114</v>
      </c>
      <c r="C203" s="65" t="s">
        <v>115</v>
      </c>
      <c r="D203" s="65" t="s">
        <v>116</v>
      </c>
      <c r="E203" s="65" t="s">
        <v>75</v>
      </c>
      <c r="F203" s="65" t="s">
        <v>76</v>
      </c>
      <c r="G203" s="65" t="s">
        <v>79</v>
      </c>
      <c r="H203" s="68">
        <v>72830</v>
      </c>
      <c r="I203" s="67">
        <v>0.95895822086455029</v>
      </c>
      <c r="J203" s="67">
        <v>0.9654615602597002</v>
      </c>
      <c r="K203" s="67"/>
    </row>
    <row r="204" spans="1:11" x14ac:dyDescent="0.35">
      <c r="A204" s="65">
        <v>626</v>
      </c>
      <c r="B204" s="65" t="s">
        <v>270</v>
      </c>
      <c r="C204" s="65" t="s">
        <v>271</v>
      </c>
      <c r="D204" s="65" t="s">
        <v>116</v>
      </c>
      <c r="E204" s="65" t="s">
        <v>82</v>
      </c>
      <c r="F204" s="65" t="s">
        <v>167</v>
      </c>
      <c r="G204" s="65" t="s">
        <v>77</v>
      </c>
      <c r="H204" s="68">
        <v>18092</v>
      </c>
      <c r="I204" s="67">
        <v>0.97436449806118053</v>
      </c>
      <c r="J204" s="67">
        <v>0.96828416344407031</v>
      </c>
      <c r="K204" s="67"/>
    </row>
    <row r="205" spans="1:11" x14ac:dyDescent="0.35">
      <c r="A205" s="65">
        <v>626</v>
      </c>
      <c r="B205" s="65" t="s">
        <v>270</v>
      </c>
      <c r="C205" s="65" t="s">
        <v>271</v>
      </c>
      <c r="D205" s="65" t="s">
        <v>116</v>
      </c>
      <c r="E205" s="65" t="s">
        <v>82</v>
      </c>
      <c r="F205" s="65" t="s">
        <v>167</v>
      </c>
      <c r="G205" s="65" t="s">
        <v>79</v>
      </c>
      <c r="H205" s="68">
        <v>41936</v>
      </c>
      <c r="I205" s="67">
        <v>0.98896330534855204</v>
      </c>
      <c r="J205" s="67">
        <v>0.98875155134563808</v>
      </c>
      <c r="K205" s="67"/>
    </row>
    <row r="206" spans="1:11" x14ac:dyDescent="0.35">
      <c r="A206" s="65">
        <v>768</v>
      </c>
      <c r="B206" s="65" t="s">
        <v>257</v>
      </c>
      <c r="C206" s="65" t="s">
        <v>258</v>
      </c>
      <c r="D206" s="65" t="s">
        <v>193</v>
      </c>
      <c r="E206" s="65" t="s">
        <v>75</v>
      </c>
      <c r="F206" s="65" t="s">
        <v>172</v>
      </c>
      <c r="G206" s="65" t="s">
        <v>77</v>
      </c>
      <c r="H206" s="68">
        <v>11783</v>
      </c>
      <c r="I206" s="67">
        <v>0.98069080316271329</v>
      </c>
      <c r="J206" s="67">
        <v>0.98269339322831539</v>
      </c>
      <c r="K206" s="67"/>
    </row>
    <row r="207" spans="1:11" x14ac:dyDescent="0.35">
      <c r="A207" s="65">
        <v>768</v>
      </c>
      <c r="B207" s="65" t="s">
        <v>257</v>
      </c>
      <c r="C207" s="65" t="s">
        <v>258</v>
      </c>
      <c r="D207" s="65" t="s">
        <v>193</v>
      </c>
      <c r="E207" s="65" t="s">
        <v>75</v>
      </c>
      <c r="F207" s="65" t="s">
        <v>172</v>
      </c>
      <c r="G207" s="65" t="s">
        <v>79</v>
      </c>
      <c r="H207" s="68">
        <v>22739</v>
      </c>
      <c r="I207" s="67">
        <v>0.98981412963043569</v>
      </c>
      <c r="J207" s="67">
        <v>0.9886362554011483</v>
      </c>
      <c r="K207" s="67"/>
    </row>
    <row r="208" spans="1:11" x14ac:dyDescent="0.35">
      <c r="A208" s="65">
        <v>776</v>
      </c>
      <c r="B208" s="65" t="s">
        <v>130</v>
      </c>
      <c r="C208" s="65" t="s">
        <v>131</v>
      </c>
      <c r="D208" s="65" t="s">
        <v>116</v>
      </c>
      <c r="E208" s="65" t="s">
        <v>75</v>
      </c>
      <c r="F208" s="65" t="s">
        <v>76</v>
      </c>
      <c r="G208" s="65" t="s">
        <v>77</v>
      </c>
      <c r="H208" s="68">
        <v>3435</v>
      </c>
      <c r="I208" s="67">
        <v>0.96597300337457814</v>
      </c>
      <c r="J208" s="67">
        <v>0.93962233204341905</v>
      </c>
      <c r="K208" s="67"/>
    </row>
    <row r="209" spans="1:11" x14ac:dyDescent="0.35">
      <c r="A209" s="65">
        <v>776</v>
      </c>
      <c r="B209" s="65" t="s">
        <v>130</v>
      </c>
      <c r="C209" s="65" t="s">
        <v>131</v>
      </c>
      <c r="D209" s="65" t="s">
        <v>116</v>
      </c>
      <c r="E209" s="65" t="s">
        <v>75</v>
      </c>
      <c r="F209" s="65" t="s">
        <v>76</v>
      </c>
      <c r="G209" s="65" t="s">
        <v>79</v>
      </c>
      <c r="H209" s="68">
        <v>9236</v>
      </c>
      <c r="I209" s="67">
        <v>0.96550282249634123</v>
      </c>
      <c r="J209" s="67">
        <v>0.95816135116700296</v>
      </c>
      <c r="K209" s="67"/>
    </row>
    <row r="210" spans="1:11" x14ac:dyDescent="0.35">
      <c r="A210" s="65">
        <v>780</v>
      </c>
      <c r="B210" s="65" t="s">
        <v>117</v>
      </c>
      <c r="C210" s="65" t="s">
        <v>118</v>
      </c>
      <c r="D210" s="65" t="s">
        <v>100</v>
      </c>
      <c r="E210" s="65" t="s">
        <v>75</v>
      </c>
      <c r="F210" s="65" t="s">
        <v>119</v>
      </c>
      <c r="G210" s="65" t="s">
        <v>77</v>
      </c>
      <c r="H210" s="68">
        <v>7418</v>
      </c>
      <c r="I210" s="67">
        <v>0.92759784919344757</v>
      </c>
      <c r="J210" s="67">
        <v>0.92339387857950039</v>
      </c>
      <c r="K210" s="67"/>
    </row>
    <row r="211" spans="1:11" x14ac:dyDescent="0.35">
      <c r="A211" s="65">
        <v>780</v>
      </c>
      <c r="B211" s="65" t="s">
        <v>117</v>
      </c>
      <c r="C211" s="65" t="s">
        <v>118</v>
      </c>
      <c r="D211" s="65" t="s">
        <v>100</v>
      </c>
      <c r="E211" s="65" t="s">
        <v>75</v>
      </c>
      <c r="F211" s="65" t="s">
        <v>119</v>
      </c>
      <c r="G211" s="65" t="s">
        <v>79</v>
      </c>
      <c r="H211" s="68">
        <v>9283</v>
      </c>
      <c r="I211" s="67">
        <v>0.94272367218442166</v>
      </c>
      <c r="J211" s="67">
        <v>0.94321988319534866</v>
      </c>
      <c r="K211" s="67"/>
    </row>
    <row r="212" spans="1:11" x14ac:dyDescent="0.35">
      <c r="A212" s="65">
        <v>788</v>
      </c>
      <c r="B212" s="65" t="s">
        <v>128</v>
      </c>
      <c r="C212" s="65" t="s">
        <v>129</v>
      </c>
      <c r="D212" s="65" t="s">
        <v>104</v>
      </c>
      <c r="E212" s="65" t="s">
        <v>75</v>
      </c>
      <c r="F212" s="65" t="s">
        <v>92</v>
      </c>
      <c r="G212" s="65" t="s">
        <v>77</v>
      </c>
      <c r="H212" s="68">
        <v>28813</v>
      </c>
      <c r="I212" s="67">
        <v>0.9853967168262654</v>
      </c>
      <c r="J212" s="67">
        <v>0.98555307977608264</v>
      </c>
      <c r="K212" s="67"/>
    </row>
    <row r="213" spans="1:11" x14ac:dyDescent="0.35">
      <c r="A213" s="65">
        <v>788</v>
      </c>
      <c r="B213" s="65" t="s">
        <v>128</v>
      </c>
      <c r="C213" s="65" t="s">
        <v>129</v>
      </c>
      <c r="D213" s="65" t="s">
        <v>104</v>
      </c>
      <c r="E213" s="65" t="s">
        <v>75</v>
      </c>
      <c r="F213" s="65" t="s">
        <v>92</v>
      </c>
      <c r="G213" s="65" t="s">
        <v>79</v>
      </c>
      <c r="H213" s="68">
        <v>14904</v>
      </c>
      <c r="I213" s="67">
        <v>0.99122106943335997</v>
      </c>
      <c r="J213" s="67">
        <v>0.99182406749248164</v>
      </c>
      <c r="K213" s="67"/>
    </row>
    <row r="214" spans="1:11" x14ac:dyDescent="0.35">
      <c r="A214" s="65">
        <v>795</v>
      </c>
      <c r="B214" s="65" t="s">
        <v>87</v>
      </c>
      <c r="C214" s="65" t="s">
        <v>88</v>
      </c>
      <c r="D214" s="65" t="s">
        <v>74</v>
      </c>
      <c r="E214" s="65" t="s">
        <v>75</v>
      </c>
      <c r="F214" s="65" t="s">
        <v>76</v>
      </c>
      <c r="G214" s="65" t="s">
        <v>77</v>
      </c>
      <c r="H214" s="68">
        <v>15906</v>
      </c>
      <c r="I214" s="67">
        <v>0.97961446079940873</v>
      </c>
      <c r="J214" s="67">
        <v>0.98109605198070893</v>
      </c>
      <c r="K214" s="67"/>
    </row>
    <row r="215" spans="1:11" x14ac:dyDescent="0.35">
      <c r="A215" s="65">
        <v>795</v>
      </c>
      <c r="B215" s="65" t="s">
        <v>87</v>
      </c>
      <c r="C215" s="65" t="s">
        <v>88</v>
      </c>
      <c r="D215" s="65" t="s">
        <v>74</v>
      </c>
      <c r="E215" s="65" t="s">
        <v>75</v>
      </c>
      <c r="F215" s="65" t="s">
        <v>76</v>
      </c>
      <c r="G215" s="65" t="s">
        <v>79</v>
      </c>
      <c r="H215" s="68">
        <v>14846</v>
      </c>
      <c r="I215" s="67">
        <v>0.99271146773654295</v>
      </c>
      <c r="J215" s="67">
        <v>0.99298430559761797</v>
      </c>
      <c r="K215" s="67"/>
    </row>
    <row r="216" spans="1:11" x14ac:dyDescent="0.35">
      <c r="A216" s="65">
        <v>798</v>
      </c>
      <c r="B216" s="65" t="s">
        <v>152</v>
      </c>
      <c r="C216" s="65" t="s">
        <v>153</v>
      </c>
      <c r="D216" s="65" t="s">
        <v>116</v>
      </c>
      <c r="E216" s="65" t="s">
        <v>75</v>
      </c>
      <c r="F216" s="65" t="s">
        <v>101</v>
      </c>
      <c r="G216" s="65" t="s">
        <v>77</v>
      </c>
      <c r="H216" s="68">
        <v>2392</v>
      </c>
      <c r="I216" s="67">
        <v>0.97792313982011447</v>
      </c>
      <c r="J216" s="67">
        <v>0.97792313982011525</v>
      </c>
      <c r="K216" s="67"/>
    </row>
    <row r="217" spans="1:11" x14ac:dyDescent="0.35">
      <c r="A217" s="65">
        <v>798</v>
      </c>
      <c r="B217" s="65" t="s">
        <v>152</v>
      </c>
      <c r="C217" s="65" t="s">
        <v>153</v>
      </c>
      <c r="D217" s="65" t="s">
        <v>116</v>
      </c>
      <c r="E217" s="65" t="s">
        <v>75</v>
      </c>
      <c r="F217" s="65" t="s">
        <v>101</v>
      </c>
      <c r="G217" s="65" t="s">
        <v>79</v>
      </c>
      <c r="H217" s="68">
        <v>1633</v>
      </c>
      <c r="I217" s="67">
        <v>0.98255114320096271</v>
      </c>
      <c r="J217" s="67">
        <v>0.9825511432009626</v>
      </c>
      <c r="K217" s="67"/>
    </row>
    <row r="218" spans="1:11" x14ac:dyDescent="0.35">
      <c r="A218" s="65">
        <v>800</v>
      </c>
      <c r="B218" s="65" t="s">
        <v>297</v>
      </c>
      <c r="C218" s="65" t="s">
        <v>298</v>
      </c>
      <c r="D218" s="65" t="s">
        <v>193</v>
      </c>
      <c r="E218" s="65" t="s">
        <v>82</v>
      </c>
      <c r="F218" s="65" t="s">
        <v>167</v>
      </c>
      <c r="G218" s="65" t="s">
        <v>77</v>
      </c>
      <c r="H218" s="68">
        <v>5377</v>
      </c>
      <c r="I218" s="67">
        <v>0.95949321912919339</v>
      </c>
      <c r="J218" s="67">
        <v>0.95505430567072047</v>
      </c>
      <c r="K218" s="67"/>
    </row>
    <row r="219" spans="1:11" x14ac:dyDescent="0.35">
      <c r="A219" s="65">
        <v>800</v>
      </c>
      <c r="B219" s="65" t="s">
        <v>297</v>
      </c>
      <c r="C219" s="65" t="s">
        <v>298</v>
      </c>
      <c r="D219" s="65" t="s">
        <v>193</v>
      </c>
      <c r="E219" s="65" t="s">
        <v>82</v>
      </c>
      <c r="F219" s="65" t="s">
        <v>167</v>
      </c>
      <c r="G219" s="65" t="s">
        <v>79</v>
      </c>
      <c r="H219" s="68">
        <v>23103</v>
      </c>
      <c r="I219" s="67">
        <v>0.97856749544665167</v>
      </c>
      <c r="J219" s="67">
        <v>0.97934664969183027</v>
      </c>
      <c r="K219" s="67"/>
    </row>
    <row r="220" spans="1:11" x14ac:dyDescent="0.35">
      <c r="A220" s="65">
        <v>804</v>
      </c>
      <c r="B220" s="65" t="s">
        <v>84</v>
      </c>
      <c r="C220" s="65" t="s">
        <v>85</v>
      </c>
      <c r="D220" s="65" t="s">
        <v>74</v>
      </c>
      <c r="E220" s="65" t="s">
        <v>75</v>
      </c>
      <c r="F220" s="65" t="s">
        <v>86</v>
      </c>
      <c r="G220" s="65" t="s">
        <v>77</v>
      </c>
      <c r="H220" s="68">
        <v>21155</v>
      </c>
      <c r="I220" s="67">
        <v>0.99613881433347462</v>
      </c>
      <c r="J220" s="67">
        <v>0.99677733424508952</v>
      </c>
      <c r="K220" s="67"/>
    </row>
    <row r="221" spans="1:11" x14ac:dyDescent="0.35">
      <c r="A221" s="65">
        <v>804</v>
      </c>
      <c r="B221" s="65" t="s">
        <v>84</v>
      </c>
      <c r="C221" s="65" t="s">
        <v>85</v>
      </c>
      <c r="D221" s="65" t="s">
        <v>74</v>
      </c>
      <c r="E221" s="65" t="s">
        <v>75</v>
      </c>
      <c r="F221" s="65" t="s">
        <v>86</v>
      </c>
      <c r="G221" s="65" t="s">
        <v>79</v>
      </c>
      <c r="H221" s="68">
        <v>12476</v>
      </c>
      <c r="I221" s="67">
        <v>0.99616735867135098</v>
      </c>
      <c r="J221" s="67">
        <v>0.99738537231596558</v>
      </c>
      <c r="K221" s="67"/>
    </row>
    <row r="222" spans="1:11" x14ac:dyDescent="0.35">
      <c r="A222" s="65">
        <v>704</v>
      </c>
      <c r="B222" s="65" t="s">
        <v>146</v>
      </c>
      <c r="C222" s="65" t="s">
        <v>147</v>
      </c>
      <c r="D222" s="65" t="s">
        <v>116</v>
      </c>
      <c r="E222" s="65" t="s">
        <v>75</v>
      </c>
      <c r="F222" s="65" t="s">
        <v>148</v>
      </c>
      <c r="G222" s="65" t="s">
        <v>77</v>
      </c>
      <c r="H222" s="68">
        <v>13958</v>
      </c>
      <c r="I222" s="67">
        <v>0.9782730585926549</v>
      </c>
      <c r="J222" s="67">
        <v>0.98100733543662244</v>
      </c>
      <c r="K222" s="67"/>
    </row>
    <row r="223" spans="1:11" x14ac:dyDescent="0.35">
      <c r="A223" s="65">
        <v>704</v>
      </c>
      <c r="B223" s="65" t="s">
        <v>146</v>
      </c>
      <c r="C223" s="65" t="s">
        <v>147</v>
      </c>
      <c r="D223" s="65" t="s">
        <v>116</v>
      </c>
      <c r="E223" s="65" t="s">
        <v>75</v>
      </c>
      <c r="F223" s="65" t="s">
        <v>148</v>
      </c>
      <c r="G223" s="65" t="s">
        <v>79</v>
      </c>
      <c r="H223" s="68">
        <v>33067</v>
      </c>
      <c r="I223" s="67">
        <v>0.98551545316365152</v>
      </c>
      <c r="J223" s="67">
        <v>0.98632987203145062</v>
      </c>
      <c r="K223" s="67"/>
    </row>
    <row r="224" spans="1:11" x14ac:dyDescent="0.35">
      <c r="A224" s="65">
        <v>887</v>
      </c>
      <c r="B224" s="65" t="s">
        <v>282</v>
      </c>
      <c r="C224" s="65" t="s">
        <v>283</v>
      </c>
      <c r="D224" s="65" t="s">
        <v>104</v>
      </c>
      <c r="E224" s="65" t="s">
        <v>82</v>
      </c>
      <c r="F224" s="65" t="s">
        <v>263</v>
      </c>
      <c r="G224" s="65" t="s">
        <v>77</v>
      </c>
      <c r="H224" s="68">
        <v>29313</v>
      </c>
      <c r="I224" s="67">
        <v>0.94090646465943373</v>
      </c>
      <c r="J224" s="67">
        <v>0.95143863490352643</v>
      </c>
      <c r="K224" s="67"/>
    </row>
    <row r="225" spans="1:11" x14ac:dyDescent="0.35">
      <c r="A225" s="65">
        <v>887</v>
      </c>
      <c r="B225" s="65" t="s">
        <v>282</v>
      </c>
      <c r="C225" s="65" t="s">
        <v>283</v>
      </c>
      <c r="D225" s="65" t="s">
        <v>104</v>
      </c>
      <c r="E225" s="65" t="s">
        <v>82</v>
      </c>
      <c r="F225" s="65" t="s">
        <v>263</v>
      </c>
      <c r="G225" s="65" t="s">
        <v>79</v>
      </c>
      <c r="H225" s="68">
        <v>84941</v>
      </c>
      <c r="I225" s="67">
        <v>0.95907007203667316</v>
      </c>
      <c r="J225" s="67">
        <v>0.96068155176030479</v>
      </c>
      <c r="K225" s="67"/>
    </row>
    <row r="226" spans="1:11" x14ac:dyDescent="0.35">
      <c r="A226" s="65">
        <v>894</v>
      </c>
      <c r="B226" s="65" t="s">
        <v>276</v>
      </c>
      <c r="C226" s="65" t="s">
        <v>277</v>
      </c>
      <c r="D226" s="65" t="s">
        <v>193</v>
      </c>
      <c r="E226" s="65" t="s">
        <v>82</v>
      </c>
      <c r="F226" s="65" t="s">
        <v>92</v>
      </c>
      <c r="G226" s="65" t="s">
        <v>77</v>
      </c>
      <c r="H226" s="68">
        <v>21333</v>
      </c>
      <c r="I226" s="67">
        <v>0.95814057938468444</v>
      </c>
      <c r="J226" s="67">
        <v>0.9630911401139407</v>
      </c>
      <c r="K226" s="67"/>
    </row>
    <row r="227" spans="1:11" x14ac:dyDescent="0.35">
      <c r="A227" s="65">
        <v>894</v>
      </c>
      <c r="B227" s="65" t="s">
        <v>276</v>
      </c>
      <c r="C227" s="65" t="s">
        <v>277</v>
      </c>
      <c r="D227" s="65" t="s">
        <v>193</v>
      </c>
      <c r="E227" s="65" t="s">
        <v>82</v>
      </c>
      <c r="F227" s="65" t="s">
        <v>92</v>
      </c>
      <c r="G227" s="65" t="s">
        <v>79</v>
      </c>
      <c r="H227" s="68">
        <v>40266</v>
      </c>
      <c r="I227" s="67">
        <v>0.95787044746294936</v>
      </c>
      <c r="J227" s="67">
        <v>0.95739513777295804</v>
      </c>
      <c r="K227" s="67"/>
    </row>
    <row r="228" spans="1:11" x14ac:dyDescent="0.35">
      <c r="A228" s="65">
        <v>716</v>
      </c>
      <c r="B228" s="65" t="s">
        <v>239</v>
      </c>
      <c r="C228" s="65" t="s">
        <v>240</v>
      </c>
      <c r="D228" s="65" t="s">
        <v>193</v>
      </c>
      <c r="E228" s="65" t="s">
        <v>75</v>
      </c>
      <c r="F228" s="65" t="s">
        <v>76</v>
      </c>
      <c r="G228" s="65" t="s">
        <v>77</v>
      </c>
      <c r="H228" s="68">
        <v>13811</v>
      </c>
      <c r="I228" s="67">
        <v>0.95956367678732712</v>
      </c>
      <c r="J228" s="67">
        <v>0.95124475720650403</v>
      </c>
      <c r="K228" s="67"/>
    </row>
    <row r="229" spans="1:11" x14ac:dyDescent="0.35">
      <c r="A229" s="65">
        <v>716</v>
      </c>
      <c r="B229" s="65" t="s">
        <v>239</v>
      </c>
      <c r="C229" s="65" t="s">
        <v>240</v>
      </c>
      <c r="D229" s="65" t="s">
        <v>193</v>
      </c>
      <c r="E229" s="65" t="s">
        <v>75</v>
      </c>
      <c r="F229" s="65" t="s">
        <v>76</v>
      </c>
      <c r="G229" s="65" t="s">
        <v>79</v>
      </c>
      <c r="H229" s="68">
        <v>29074</v>
      </c>
      <c r="I229" s="67">
        <v>0.96658798497290466</v>
      </c>
      <c r="J229" s="67">
        <v>0.96889983657626222</v>
      </c>
      <c r="K229" s="67"/>
    </row>
    <row r="231" spans="1:11" s="3" customFormat="1" ht="23" x14ac:dyDescent="0.35">
      <c r="A231" s="13" t="str">
        <f>'4.1 MPI Area'!A231</f>
        <v>Notes</v>
      </c>
      <c r="H231" s="40"/>
      <c r="I231" s="27"/>
      <c r="J231" s="27"/>
    </row>
    <row r="232" spans="1:11" s="12" customFormat="1" ht="21" customHeight="1" x14ac:dyDescent="0.35">
      <c r="A232" s="12" t="s">
        <v>66</v>
      </c>
      <c r="H232" s="50"/>
      <c r="I232" s="29"/>
      <c r="J232" s="29"/>
    </row>
    <row r="233" spans="1:11" s="12" customFormat="1" ht="21" customHeight="1" x14ac:dyDescent="0.35">
      <c r="A233" s="12" t="str">
        <f>'4.1 MPI Area'!A234</f>
        <v>The sample for Argentina MICS 2019-2020 was designed to be self-weighting within urban areas. The survey did not cover rural areas mainly due to the cost, as well as the low share of rural population in Argentina (9% of the total population).</v>
      </c>
      <c r="H233" s="50"/>
      <c r="I233" s="29"/>
      <c r="J233" s="29"/>
    </row>
    <row r="234" spans="1:11" s="12" customFormat="1" ht="21" customHeight="1" x14ac:dyDescent="0.35">
      <c r="A234" s="12" t="str">
        <f>'4.1 MPI Area'!A235</f>
        <v xml:space="preserve">The sample for the State of Palestine MICS 2019-2020 was designed to be self-weighting within urban, rural and camp areas. The MPI estimation at the area level in this country is based on these three categories. </v>
      </c>
      <c r="H234" s="50"/>
      <c r="I234" s="29"/>
      <c r="J234" s="29"/>
    </row>
    <row r="235" spans="1:11" s="25" customFormat="1" ht="17.25" customHeight="1" x14ac:dyDescent="0.35">
      <c r="A235" s="25" t="str">
        <f>'4.1 MPI Area'!A236</f>
        <v>Tables 4.1 - 4.6 updated on 03 August 2022.</v>
      </c>
      <c r="H235" s="51"/>
      <c r="I235" s="30"/>
      <c r="J235" s="30"/>
    </row>
    <row r="236" spans="1:11" s="25" customFormat="1" ht="17.25" customHeight="1" x14ac:dyDescent="0.35">
      <c r="H236" s="51"/>
      <c r="I236" s="30"/>
      <c r="J236" s="30"/>
    </row>
  </sheetData>
  <autoFilter ref="A9:J9">
    <sortState ref="A10:I211">
      <sortCondition ref="C9"/>
    </sortState>
  </autoFilter>
  <sortState ref="A10:J229">
    <sortCondition ref="C10:C229"/>
    <sortCondition ref="G10:G229" customList="Urban,Rural"/>
  </sortState>
  <mergeCells count="12">
    <mergeCell ref="G5:G8"/>
    <mergeCell ref="H5:J5"/>
    <mergeCell ref="H6:H7"/>
    <mergeCell ref="I6:I7"/>
    <mergeCell ref="J6:J7"/>
    <mergeCell ref="A5:A8"/>
    <mergeCell ref="B5:B8"/>
    <mergeCell ref="C5:C8"/>
    <mergeCell ref="D5:D8"/>
    <mergeCell ref="E5:F6"/>
    <mergeCell ref="E7:E8"/>
    <mergeCell ref="F7:F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4.1 MPI Area</vt:lpstr>
      <vt:lpstr>4.2 Censored Headcounts Area</vt:lpstr>
      <vt:lpstr>4.3 Contribution Area</vt:lpstr>
      <vt:lpstr>4.4 SEs &amp; CIs Area</vt:lpstr>
      <vt:lpstr>4.5 Uncensored Headcounts Area</vt:lpstr>
      <vt:lpstr>4.6 Sample Sizes Area</vt:lpstr>
    </vt:vector>
  </TitlesOfParts>
  <Company>ODID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Kanagaratnam</dc:creator>
  <cp:lastModifiedBy>Usha</cp:lastModifiedBy>
  <dcterms:created xsi:type="dcterms:W3CDTF">2018-10-02T14:03:04Z</dcterms:created>
  <dcterms:modified xsi:type="dcterms:W3CDTF">2022-10-14T15:27:18Z</dcterms:modified>
</cp:coreProperties>
</file>