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table\2021\01 Oct\"/>
    </mc:Choice>
  </mc:AlternateContent>
  <xr:revisionPtr revIDLastSave="0" documentId="8_{B7648CBE-D98C-4A3A-9518-70D8857F9875}" xr6:coauthVersionLast="47" xr6:coauthVersionMax="47" xr10:uidLastSave="{00000000-0000-0000-0000-000000000000}"/>
  <bookViews>
    <workbookView xWindow="0" yWindow="0" windowWidth="19200" windowHeight="11460" tabRatio="866" xr2:uid="{00000000-000D-0000-FFFF-FFFF00000000}"/>
  </bookViews>
  <sheets>
    <sheet name="7.1 MPI Headship" sheetId="1" r:id="rId1"/>
    <sheet name="7.2 Censored Headcount Headship" sheetId="2" r:id="rId2"/>
    <sheet name="7.3 Contribution Headship" sheetId="3" r:id="rId3"/>
    <sheet name="7.4 SEs &amp; CIs Headship" sheetId="5" r:id="rId4"/>
    <sheet name="7.5 Uncensored Headcount Hship" sheetId="6" r:id="rId5"/>
    <sheet name="7.6 Sample Sizes Headship" sheetId="7" r:id="rId6"/>
  </sheets>
  <definedNames>
    <definedName name="_xlnm._FilterDatabase" localSheetId="0" hidden="1">'7.1 MPI Headship'!$A$9:$U$9</definedName>
    <definedName name="_xlnm._FilterDatabase" localSheetId="1" hidden="1">'7.2 Censored Headcount Headship'!$A$9:$Z$9</definedName>
    <definedName name="_xlnm._FilterDatabase" localSheetId="2" hidden="1">'7.3 Contribution Headship'!$A$9:$AC$225</definedName>
    <definedName name="_xlnm._FilterDatabase" localSheetId="3" hidden="1">'7.4 SEs &amp; CIs Headship'!$A$9:$X$225</definedName>
    <definedName name="_xlnm._FilterDatabase" localSheetId="4" hidden="1">'7.5 Uncensored Headcount Hship'!$A$9:$Z$9</definedName>
    <definedName name="_xlnm._FilterDatabase" localSheetId="5" hidden="1">'7.6 Sample Sizes Headship'!$A$9:$J$225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0" i="2" l="1"/>
  <c r="A229" i="6" l="1"/>
  <c r="A229" i="5"/>
  <c r="A230" i="3"/>
  <c r="A229" i="3"/>
  <c r="A229" i="2"/>
  <c r="X6" i="2" l="1"/>
  <c r="W6" i="2"/>
  <c r="U6" i="2"/>
  <c r="G5" i="7"/>
  <c r="I5" i="6"/>
  <c r="I5" i="3"/>
  <c r="H5" i="6"/>
  <c r="H5" i="5"/>
  <c r="H5" i="3"/>
  <c r="H5" i="2"/>
  <c r="G5" i="2"/>
  <c r="G5" i="5"/>
  <c r="G5" i="3"/>
  <c r="G5" i="6"/>
  <c r="W5" i="6" l="1"/>
  <c r="V6" i="6"/>
  <c r="U6" i="6"/>
  <c r="U5" i="5"/>
  <c r="T6" i="5"/>
  <c r="S6" i="5"/>
  <c r="Z5" i="3"/>
  <c r="Y6" i="3"/>
  <c r="X6" i="3"/>
  <c r="W5" i="2"/>
  <c r="V6" i="2"/>
  <c r="A229" i="7" l="1"/>
  <c r="A228" i="2"/>
  <c r="A227" i="7" l="1"/>
  <c r="A228" i="3"/>
  <c r="A227" i="3"/>
  <c r="A227" i="2"/>
  <c r="A227" i="6"/>
  <c r="A228" i="6"/>
  <c r="A228" i="5"/>
  <c r="A227" i="5"/>
  <c r="A3" i="5"/>
  <c r="A3" i="7"/>
  <c r="A3" i="6"/>
  <c r="A3" i="3"/>
  <c r="A3" i="2"/>
</calcChain>
</file>

<file path=xl/sharedStrings.xml><?xml version="1.0" encoding="utf-8"?>
<sst xmlns="http://schemas.openxmlformats.org/spreadsheetml/2006/main" count="9111" uniqueCount="339">
  <si>
    <t xml:space="preserve">Table 7.1 MPI results by gender of household head </t>
  </si>
  <si>
    <t xml:space="preserve">This table reports the MPI estimates for female and male headship. China lacks data on household head, hence excluded from this table. Table is sorted by country (alphabetically). </t>
  </si>
  <si>
    <t>Citation: Alkire, S., Kanagaratnam, U. and Suppa, N. (2021). ‘The Global Multidimensional Poverty Index (MPI) 2021’, OPHI MPI Methodological Notes 51, Oxford Poverty and Human Development Initiative, University of Oxford.</t>
  </si>
  <si>
    <t>ISO
country numeric code</t>
  </si>
  <si>
    <t>ISO
country code</t>
  </si>
  <si>
    <t>Country</t>
  </si>
  <si>
    <t>World region</t>
  </si>
  <si>
    <t>MPI data source</t>
  </si>
  <si>
    <t>Headship
(female/male)</t>
  </si>
  <si>
    <t>MPI of the country</t>
  </si>
  <si>
    <t>Multidimensional poverty by female- and male-headed household</t>
  </si>
  <si>
    <r>
      <t>Total population by country</t>
    </r>
    <r>
      <rPr>
        <b/>
        <sz val="16"/>
        <color theme="1"/>
        <rFont val="Calibri"/>
        <family val="2"/>
      </rPr>
      <t>ᵃ</t>
    </r>
  </si>
  <si>
    <t>Population 2019</t>
  </si>
  <si>
    <t>Indicators included 
in the MPI</t>
  </si>
  <si>
    <t>Multidimensional Poverty Index
(MPI = H*A)</t>
  </si>
  <si>
    <t>Headcount ratio: Population in multidimensional poverty
(H)</t>
  </si>
  <si>
    <t xml:space="preserve">Intensity of deprivation among the poor
(A) </t>
  </si>
  <si>
    <t xml:space="preserve">Vulnerable to poverty </t>
  </si>
  <si>
    <t xml:space="preserve">In severe poverty </t>
  </si>
  <si>
    <t>Year of the survey</t>
  </si>
  <si>
    <t>Population 2018</t>
  </si>
  <si>
    <t>Population share by headship</t>
  </si>
  <si>
    <t>Population size by 
headship</t>
  </si>
  <si>
    <r>
      <t>Number of MPI poor by headship</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</si>
  <si>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</si>
  <si>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</si>
  <si>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</si>
  <si>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</si>
  <si>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</si>
  <si>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</si>
  <si>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</si>
  <si>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</si>
  <si>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AFG</t>
  </si>
  <si>
    <t>Afghanistan</t>
  </si>
  <si>
    <t>South Asia</t>
  </si>
  <si>
    <t>DHS</t>
  </si>
  <si>
    <t>2015-2016</t>
  </si>
  <si>
    <t>female-headed</t>
  </si>
  <si>
    <t>Nutrition</t>
  </si>
  <si>
    <t>male-headed</t>
  </si>
  <si>
    <t>ALB</t>
  </si>
  <si>
    <t>Albania</t>
  </si>
  <si>
    <t>Europe and Central Asia</t>
  </si>
  <si>
    <t>2017-2018</t>
  </si>
  <si>
    <t/>
  </si>
  <si>
    <t>DZA</t>
  </si>
  <si>
    <t>Algeria</t>
  </si>
  <si>
    <t>Arab States</t>
  </si>
  <si>
    <t>MICS</t>
  </si>
  <si>
    <t>2018-2019</t>
  </si>
  <si>
    <t>AGO</t>
  </si>
  <si>
    <t>Angola</t>
  </si>
  <si>
    <t>Sub-Saharan Africa</t>
  </si>
  <si>
    <t>ARM</t>
  </si>
  <si>
    <t>Armenia</t>
  </si>
  <si>
    <t>BGD</t>
  </si>
  <si>
    <t>Bangladesh</t>
  </si>
  <si>
    <t>2019</t>
  </si>
  <si>
    <t>BRB</t>
  </si>
  <si>
    <t>Barbados</t>
  </si>
  <si>
    <t>Latin America and the Caribbean</t>
  </si>
  <si>
    <t>2012</t>
  </si>
  <si>
    <t>Child mortality</t>
  </si>
  <si>
    <t>BLZ</t>
  </si>
  <si>
    <t>Belize</t>
  </si>
  <si>
    <t>BEN</t>
  </si>
  <si>
    <t>Benin</t>
  </si>
  <si>
    <t>BTN</t>
  </si>
  <si>
    <t>Bhutan</t>
  </si>
  <si>
    <t>2010</t>
  </si>
  <si>
    <t>BOL</t>
  </si>
  <si>
    <t>Bolivia</t>
  </si>
  <si>
    <t>EDSA</t>
  </si>
  <si>
    <t>2016</t>
  </si>
  <si>
    <t>BIH</t>
  </si>
  <si>
    <t>Bosnia and Herzegovina</t>
  </si>
  <si>
    <t>2011-2012</t>
  </si>
  <si>
    <t>BWA</t>
  </si>
  <si>
    <t>Botswana</t>
  </si>
  <si>
    <t>BMTHS</t>
  </si>
  <si>
    <t>BRA</t>
  </si>
  <si>
    <t>Brazil</t>
  </si>
  <si>
    <t>PNAD</t>
  </si>
  <si>
    <t>2015</t>
  </si>
  <si>
    <t>BFA</t>
  </si>
  <si>
    <t>Burkina Faso</t>
  </si>
  <si>
    <t>BDI</t>
  </si>
  <si>
    <t>Burundi</t>
  </si>
  <si>
    <t>2016-2017</t>
  </si>
  <si>
    <t>KHM</t>
  </si>
  <si>
    <t>Cambodia</t>
  </si>
  <si>
    <t>East Asia and the Pacific</t>
  </si>
  <si>
    <t>2014</t>
  </si>
  <si>
    <t>CMR</t>
  </si>
  <si>
    <t>Cameroon</t>
  </si>
  <si>
    <t>2018</t>
  </si>
  <si>
    <t>CAF</t>
  </si>
  <si>
    <t>Central African Republic</t>
  </si>
  <si>
    <t>TCD</t>
  </si>
  <si>
    <t>Chad</t>
  </si>
  <si>
    <t>COL</t>
  </si>
  <si>
    <t>Colombia</t>
  </si>
  <si>
    <t>COM</t>
  </si>
  <si>
    <t>Comoros</t>
  </si>
  <si>
    <t>COG</t>
  </si>
  <si>
    <t>Congo</t>
  </si>
  <si>
    <t>2014-2015</t>
  </si>
  <si>
    <t>COD</t>
  </si>
  <si>
    <t>Congo, Democratic Republic of the</t>
  </si>
  <si>
    <t>CRI</t>
  </si>
  <si>
    <t>Costa Rica</t>
  </si>
  <si>
    <t>Cooking fuel</t>
  </si>
  <si>
    <t>CIV</t>
  </si>
  <si>
    <t>Côte d'Ivoire</t>
  </si>
  <si>
    <t>CUB</t>
  </si>
  <si>
    <t>Cuba</t>
  </si>
  <si>
    <t>DOM</t>
  </si>
  <si>
    <t>Dominican Republic</t>
  </si>
  <si>
    <t>ECU</t>
  </si>
  <si>
    <t>Ecuador</t>
  </si>
  <si>
    <t>ECV</t>
  </si>
  <si>
    <t>2013-2014</t>
  </si>
  <si>
    <t>EGY</t>
  </si>
  <si>
    <t>Egypt</t>
  </si>
  <si>
    <t>SLV</t>
  </si>
  <si>
    <t>El Salvador</t>
  </si>
  <si>
    <t>SWZ</t>
  </si>
  <si>
    <t>eSwatini</t>
  </si>
  <si>
    <t>ETH</t>
  </si>
  <si>
    <t>Ethiopia</t>
  </si>
  <si>
    <t>GAB</t>
  </si>
  <si>
    <t>Gabon</t>
  </si>
  <si>
    <t>GMB</t>
  </si>
  <si>
    <t>Gambia</t>
  </si>
  <si>
    <t>GEO</t>
  </si>
  <si>
    <t>Georgia</t>
  </si>
  <si>
    <t>GHA</t>
  </si>
  <si>
    <t>Ghana</t>
  </si>
  <si>
    <t>GTM</t>
  </si>
  <si>
    <t>Guatemala</t>
  </si>
  <si>
    <t>GIN</t>
  </si>
  <si>
    <t>Guinea</t>
  </si>
  <si>
    <t>GNB</t>
  </si>
  <si>
    <t>Guinea-Bissau</t>
  </si>
  <si>
    <t>GUY</t>
  </si>
  <si>
    <t>Guyana</t>
  </si>
  <si>
    <t>2019-2020</t>
  </si>
  <si>
    <t>HTI</t>
  </si>
  <si>
    <t>Haiti</t>
  </si>
  <si>
    <t>HND</t>
  </si>
  <si>
    <t>Honduras</t>
  </si>
  <si>
    <t>Electricity</t>
  </si>
  <si>
    <t>IND</t>
  </si>
  <si>
    <t>India</t>
  </si>
  <si>
    <t>IDN</t>
  </si>
  <si>
    <t>Indonesia</t>
  </si>
  <si>
    <t>2017</t>
  </si>
  <si>
    <t>IRQ</t>
  </si>
  <si>
    <t>Iraq</t>
  </si>
  <si>
    <t>JAM</t>
  </si>
  <si>
    <t>Jamaica</t>
  </si>
  <si>
    <t>JSLC</t>
  </si>
  <si>
    <t>JOR</t>
  </si>
  <si>
    <t>Jordan</t>
  </si>
  <si>
    <t>KAZ</t>
  </si>
  <si>
    <t>Kazakhstan</t>
  </si>
  <si>
    <t>KEN</t>
  </si>
  <si>
    <t>Kenya</t>
  </si>
  <si>
    <t>KIR</t>
  </si>
  <si>
    <t>Kiribati</t>
  </si>
  <si>
    <t>KGZ</t>
  </si>
  <si>
    <t>Kyrgyzstan</t>
  </si>
  <si>
    <t>LAO</t>
  </si>
  <si>
    <t>Lao PDR</t>
  </si>
  <si>
    <t>LSO</t>
  </si>
  <si>
    <t>Lesotho</t>
  </si>
  <si>
    <t>LBR</t>
  </si>
  <si>
    <t>Liberia</t>
  </si>
  <si>
    <t>LBY</t>
  </si>
  <si>
    <t>Libya</t>
  </si>
  <si>
    <t>PAPFAM</t>
  </si>
  <si>
    <t>MDG</t>
  </si>
  <si>
    <t>Madagascar</t>
  </si>
  <si>
    <t>MWI</t>
  </si>
  <si>
    <t>Malawi</t>
  </si>
  <si>
    <t>MDV</t>
  </si>
  <si>
    <t>Maldives</t>
  </si>
  <si>
    <t>MLI</t>
  </si>
  <si>
    <t>Mali</t>
  </si>
  <si>
    <t>MRT</t>
  </si>
  <si>
    <t>Mauritania</t>
  </si>
  <si>
    <t>MEX</t>
  </si>
  <si>
    <t>Mexico</t>
  </si>
  <si>
    <t>ENSANUT</t>
  </si>
  <si>
    <t>MDA</t>
  </si>
  <si>
    <t>Moldova</t>
  </si>
  <si>
    <t>MNG</t>
  </si>
  <si>
    <t>Mongolia</t>
  </si>
  <si>
    <t>MNE</t>
  </si>
  <si>
    <t>Montenegro</t>
  </si>
  <si>
    <t>MAR</t>
  </si>
  <si>
    <t>Morocco</t>
  </si>
  <si>
    <t>MOZ</t>
  </si>
  <si>
    <t>Mozambique</t>
  </si>
  <si>
    <t>2011</t>
  </si>
  <si>
    <t>MMR</t>
  </si>
  <si>
    <t>Myanmar</t>
  </si>
  <si>
    <t>NAM</t>
  </si>
  <si>
    <t>Namibia</t>
  </si>
  <si>
    <t>2013</t>
  </si>
  <si>
    <t>NPL</t>
  </si>
  <si>
    <t>Nepal</t>
  </si>
  <si>
    <t>NIC</t>
  </si>
  <si>
    <t>Nicaragua</t>
  </si>
  <si>
    <t>NER</t>
  </si>
  <si>
    <t>Niger</t>
  </si>
  <si>
    <t>NGA</t>
  </si>
  <si>
    <t>Nigeria</t>
  </si>
  <si>
    <t>MKD</t>
  </si>
  <si>
    <t>North Macedonia</t>
  </si>
  <si>
    <t>PAK</t>
  </si>
  <si>
    <t>Pakistan</t>
  </si>
  <si>
    <t>PSE</t>
  </si>
  <si>
    <t>Palestine, State of</t>
  </si>
  <si>
    <t>PNG</t>
  </si>
  <si>
    <t>Papua New Guinea</t>
  </si>
  <si>
    <t>2016-2018</t>
  </si>
  <si>
    <t>PRY</t>
  </si>
  <si>
    <t>Paraguay</t>
  </si>
  <si>
    <t>PER</t>
  </si>
  <si>
    <t>Peru</t>
  </si>
  <si>
    <t>ENDES</t>
  </si>
  <si>
    <t>PHL</t>
  </si>
  <si>
    <t>Philippines</t>
  </si>
  <si>
    <t>RWA</t>
  </si>
  <si>
    <t>Rwanda</t>
  </si>
  <si>
    <t>LCA</t>
  </si>
  <si>
    <t>Saint Lucia</t>
  </si>
  <si>
    <t>STP</t>
  </si>
  <si>
    <t>Sao Tome and Principe</t>
  </si>
  <si>
    <t>SEN</t>
  </si>
  <si>
    <t>Senegal</t>
  </si>
  <si>
    <t>SRB</t>
  </si>
  <si>
    <t>Serbia</t>
  </si>
  <si>
    <t>SYC</t>
  </si>
  <si>
    <t>Seychelles</t>
  </si>
  <si>
    <t>QLFS</t>
  </si>
  <si>
    <t>School attendance &amp; Cooking fuel</t>
  </si>
  <si>
    <t>SLE</t>
  </si>
  <si>
    <t>Sierra Leone</t>
  </si>
  <si>
    <t>ZAF</t>
  </si>
  <si>
    <t>South Africa</t>
  </si>
  <si>
    <t>SSD</t>
  </si>
  <si>
    <t>South Sudan</t>
  </si>
  <si>
    <t>LKA</t>
  </si>
  <si>
    <t>Sri Lanka</t>
  </si>
  <si>
    <t>SLDHS</t>
  </si>
  <si>
    <t>SDN</t>
  </si>
  <si>
    <t>Sudan</t>
  </si>
  <si>
    <t>SUR</t>
  </si>
  <si>
    <t>Suriname</t>
  </si>
  <si>
    <t>SYR</t>
  </si>
  <si>
    <t>Syria</t>
  </si>
  <si>
    <t>2009</t>
  </si>
  <si>
    <t>TJK</t>
  </si>
  <si>
    <t>Tajikistan</t>
  </si>
  <si>
    <t>TZA</t>
  </si>
  <si>
    <t>Tanzania</t>
  </si>
  <si>
    <t>THA</t>
  </si>
  <si>
    <t>Thailand</t>
  </si>
  <si>
    <t>TLS</t>
  </si>
  <si>
    <t>Timor-Leste</t>
  </si>
  <si>
    <t>TGO</t>
  </si>
  <si>
    <t>Togo</t>
  </si>
  <si>
    <t>TON</t>
  </si>
  <si>
    <t>Tonga</t>
  </si>
  <si>
    <t>TTO</t>
  </si>
  <si>
    <t>Trinidad and Tobago</t>
  </si>
  <si>
    <t>TUN</t>
  </si>
  <si>
    <t>Tunisia</t>
  </si>
  <si>
    <t>TKM</t>
  </si>
  <si>
    <t>Turkmenistan</t>
  </si>
  <si>
    <t>UGA</t>
  </si>
  <si>
    <t>Uganda</t>
  </si>
  <si>
    <t>UKR</t>
  </si>
  <si>
    <t>Ukraine</t>
  </si>
  <si>
    <t>VNM</t>
  </si>
  <si>
    <t>Vietnam</t>
  </si>
  <si>
    <t>YEM</t>
  </si>
  <si>
    <t>Yemen</t>
  </si>
  <si>
    <t>ZMB</t>
  </si>
  <si>
    <t>Zambia</t>
  </si>
  <si>
    <t>ZWE</t>
  </si>
  <si>
    <t>Zimbabwe</t>
  </si>
  <si>
    <t>Notes</t>
  </si>
  <si>
    <t>ᵃUnited Nations, Department of Economic and Social Affairs, Population Division (2019). World Population Prospects 2019, Online Edition. Rev. 1. [Accessed on 28 April 2021].</t>
  </si>
  <si>
    <t xml:space="preserve">ᵇOwn calculations based on data in sheet 7.1. This was computed by multiplying the headcount (column J) by population of female or male headship for 2019 (column R), and rounding to the nearest thousand. </t>
  </si>
  <si>
    <t>Tables 7.1 - 7.6 updated on 04 October 2021</t>
  </si>
  <si>
    <t>Table 7.2 Censored headcount ratios by gender of household head</t>
  </si>
  <si>
    <t>This table shows the proportion of people who are MPI poor and experience deprivations in each of the indicators by female and male headship. Table is sorted by country (alphabetically).</t>
  </si>
  <si>
    <t>MPI of the headship</t>
  </si>
  <si>
    <t>Percentage of people who are poor and deprived in….</t>
  </si>
  <si>
    <t>Health</t>
  </si>
  <si>
    <t>Education</t>
  </si>
  <si>
    <t>Living Standards</t>
  </si>
  <si>
    <t>Years of schooling</t>
  </si>
  <si>
    <t>School attendance</t>
  </si>
  <si>
    <t>Cooking 
fuel</t>
  </si>
  <si>
    <t>Sanitation</t>
  </si>
  <si>
    <t>Drinking water</t>
  </si>
  <si>
    <t>Housing</t>
  </si>
  <si>
    <t>Assets</t>
  </si>
  <si>
    <t>Table 7.3 Contribution of deprivations to the MPI, by gender of household head</t>
  </si>
  <si>
    <t>This table shows which dimensions and indicators contribute most to the MPI of female and male headship, which is useful for understanding the major source(s) of deprivation by headship. Table is sorted by country (alphabetically).</t>
  </si>
  <si>
    <t>Percentage contribution of deprivations 
of each dimension to overall poverty</t>
  </si>
  <si>
    <t>Percentage contribution of deprivations of each indicator to overall poverty…</t>
  </si>
  <si>
    <t>Population share by 
headship</t>
  </si>
  <si>
    <t xml:space="preserve">Health </t>
  </si>
  <si>
    <t>% Contribution</t>
  </si>
  <si>
    <t>Table 7.4 Standard errors and confidence intervals by gender of household head</t>
  </si>
  <si>
    <t>This table presents the standard errors and 95% confidence intervals for the MPI and the headcount ratio for female and male headship. Table is sorted by country (alphabetically).</t>
  </si>
  <si>
    <t xml:space="preserve">Headcount ratio: 
Population in multidimensional poverty (H) </t>
  </si>
  <si>
    <t>Point estimate</t>
  </si>
  <si>
    <t>Standard error</t>
  </si>
  <si>
    <t>Lower 
bound 
(95%)</t>
  </si>
  <si>
    <t>Upper 
bound 
(95%)</t>
  </si>
  <si>
    <t>Table 7.5 Uncensored headcount ratios by gender of household head</t>
  </si>
  <si>
    <t>This table reports the proportion of people who experience deprivations in each of the indicators by female and male headship. Table is sorted by country (alphabetically).</t>
  </si>
  <si>
    <t>Percentage of people who are deprived in….</t>
  </si>
  <si>
    <t>Table 7.6 Sample sizes and non-response rates by household head</t>
  </si>
  <si>
    <t>The table reports the sample sizes from each survey that were used to compute the MPI and gives the female and male headship breakdown. Reductions in sample sizes were due to missing data. Table is sorted by country (alphabetically).</t>
  </si>
  <si>
    <t>Sample size by headship</t>
  </si>
  <si>
    <t>Total sample size used to compute MPI</t>
  </si>
  <si>
    <t>Total sample size used to compute MPI 
(unweighted)</t>
  </si>
  <si>
    <t>Total sample size used to compute MPI 
(weighted)</t>
  </si>
  <si>
    <t xml:space="preserve">Number of observations </t>
  </si>
  <si>
    <t xml:space="preserve">Decimal </t>
  </si>
  <si>
    <t>Decimal</t>
  </si>
  <si>
    <t>The sample used to compute MPI by headship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</si>
</sst>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16"/>
      <color theme="1"/>
      <name val="Calibri"/>
      <family val="2"/>
      <scheme val="minor"/>
    </font>
    <font>
      <sz val="18"/>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4">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2"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0" fillId="0" borderId="0" xfId="0" applyFont="1" applyAlignment="1">
      <alignment horizontal="left" vertical="center"/>
    </xf>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Alignment="1">
      <alignment horizontal="center" vertical="center"/>
    </xf>
    <xf numFmtId="0" fontId="0" fillId="0" borderId="0" xfId="0" applyAlignment="1">
      <alignment horizontal="center"/>
    </xf>
    <xf numFmtId="0" fontId="1"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2" fontId="4" fillId="0" borderId="0" xfId="0" applyNumberFormat="1" applyFont="1" applyFill="1" applyAlignment="1">
      <alignment horizontal="center" vertical="center"/>
    </xf>
    <xf numFmtId="2" fontId="0" fillId="0" borderId="0" xfId="0" applyNumberFormat="1" applyFill="1" applyAlignment="1">
      <alignment horizontal="center"/>
    </xf>
    <xf numFmtId="2" fontId="6" fillId="0" borderId="1" xfId="0" applyNumberFormat="1" applyFont="1" applyFill="1" applyBorder="1" applyAlignment="1">
      <alignment horizontal="center" vertical="center" wrapText="1"/>
    </xf>
    <xf numFmtId="2" fontId="10" fillId="0" borderId="0" xfId="0" applyNumberFormat="1" applyFont="1" applyFill="1" applyAlignment="1">
      <alignment horizontal="center" vertical="center"/>
    </xf>
    <xf numFmtId="2" fontId="10" fillId="0" borderId="0" xfId="0" applyNumberFormat="1" applyFont="1" applyAlignment="1">
      <alignment horizontal="center" vertical="center"/>
    </xf>
    <xf numFmtId="2" fontId="0" fillId="0" borderId="0" xfId="0" applyNumberFormat="1" applyAlignment="1">
      <alignment horizontal="center"/>
    </xf>
    <xf numFmtId="3" fontId="4" fillId="0" borderId="0" xfId="0" applyNumberFormat="1" applyFont="1" applyFill="1" applyAlignment="1">
      <alignment horizontal="left" vertical="center"/>
    </xf>
    <xf numFmtId="3" fontId="0" fillId="0" borderId="0" xfId="0" applyNumberFormat="1" applyFill="1"/>
    <xf numFmtId="3" fontId="2" fillId="0" borderId="2" xfId="0" applyNumberFormat="1" applyFont="1" applyFill="1" applyBorder="1" applyAlignment="1">
      <alignment vertical="center" wrapText="1"/>
    </xf>
    <xf numFmtId="3" fontId="6" fillId="0" borderId="1" xfId="0" applyNumberFormat="1" applyFont="1" applyFill="1" applyBorder="1" applyAlignment="1">
      <alignment horizontal="center" vertical="center"/>
    </xf>
    <xf numFmtId="3" fontId="13" fillId="0" borderId="0" xfId="0" applyNumberFormat="1" applyFont="1" applyFill="1"/>
    <xf numFmtId="3" fontId="0" fillId="0" borderId="0" xfId="0" applyNumberFormat="1"/>
    <xf numFmtId="0" fontId="14" fillId="0" borderId="0" xfId="0" applyFont="1"/>
    <xf numFmtId="0" fontId="14" fillId="0" borderId="0" xfId="0" applyFont="1" applyAlignment="1">
      <alignment horizontal="center"/>
    </xf>
    <xf numFmtId="0" fontId="13" fillId="0" borderId="0" xfId="0" applyFont="1"/>
    <xf numFmtId="0" fontId="13" fillId="0" borderId="0" xfId="0" applyFont="1" applyAlignment="1">
      <alignment horizontal="center"/>
    </xf>
    <xf numFmtId="3" fontId="13" fillId="0" borderId="0" xfId="0" applyNumberFormat="1" applyFont="1"/>
    <xf numFmtId="0" fontId="15" fillId="0" borderId="0" xfId="0" applyFont="1"/>
    <xf numFmtId="0" fontId="15" fillId="0" borderId="0" xfId="0" applyFont="1" applyAlignment="1">
      <alignment horizontal="center"/>
    </xf>
    <xf numFmtId="0" fontId="10" fillId="0" borderId="0" xfId="0" applyFont="1"/>
    <xf numFmtId="0" fontId="1" fillId="0" borderId="1" xfId="0" applyFont="1" applyFill="1" applyBorder="1"/>
    <xf numFmtId="3" fontId="12" fillId="0" borderId="0" xfId="0" applyNumberFormat="1" applyFont="1" applyBorder="1"/>
    <xf numFmtId="1" fontId="1" fillId="0" borderId="0" xfId="0" applyNumberFormat="1" applyFont="1" applyBorder="1"/>
    <xf numFmtId="0" fontId="12" fillId="0" borderId="0" xfId="0" applyFont="1" applyBorder="1"/>
    <xf numFmtId="164" fontId="12" fillId="0" borderId="0" xfId="0" applyNumberFormat="1" applyFont="1" applyBorder="1"/>
    <xf numFmtId="2" fontId="12" fillId="0" borderId="0" xfId="0" applyNumberFormat="1" applyFont="1" applyBorder="1"/>
    <xf numFmtId="1" fontId="12" fillId="0" borderId="0" xfId="0" applyNumberFormat="1" applyFont="1" applyBorder="1"/>
    <xf numFmtId="0" fontId="12" fillId="0" borderId="0" xfId="0" applyFont="1"/>
    <xf numFmtId="3" fontId="0" fillId="0" borderId="1" xfId="0" applyNumberFormat="1" applyFill="1" applyBorder="1"/>
    <xf numFmtId="3" fontId="1" fillId="0" borderId="0" xfId="0" applyNumberFormat="1" applyFont="1" applyFill="1"/>
    <xf numFmtId="3" fontId="13" fillId="0" borderId="0" xfId="0" applyNumberFormat="1" applyFont="1" applyAlignment="1">
      <alignment horizontal="left" vertical="center"/>
    </xf>
    <xf numFmtId="3" fontId="13" fillId="0" borderId="0" xfId="0" applyNumberFormat="1" applyFont="1" applyFill="1" applyAlignment="1">
      <alignment horizontal="left" vertical="center"/>
    </xf>
    <xf numFmtId="3" fontId="15" fillId="0" borderId="0" xfId="0" applyNumberFormat="1" applyFont="1"/>
    <xf numFmtId="3" fontId="6"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xf>
    <xf numFmtId="3" fontId="10" fillId="0" borderId="0" xfId="0" applyNumberFormat="1"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5"/>
  <sheetViews>
    <sheetView showGridLines="0" tabSelected="1"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3.28515625" style="30" customWidth="1"/>
    <col min="9" max="9" width="18" style="30" customWidth="1"/>
    <col min="10" max="10" width="17.5703125" style="30" customWidth="1"/>
    <col min="11" max="11" width="13.140625" style="30" customWidth="1"/>
    <col min="12" max="12" width="11.7109375" style="30" customWidth="1"/>
    <col min="13" max="13" width="12" style="30" customWidth="1"/>
    <col min="14" max="17" width="12.7109375" customWidth="1"/>
    <col min="18" max="19" width="12.7109375" style="48" customWidth="1"/>
    <col min="20" max="21" width="12.7109375" customWidth="1"/>
  </cols>
  <sheetData>
    <row r="1" spans="1:22" s="3" customFormat="1" ht="21" customHeight="1">
      <c r="A1" s="2" t="s">
        <v>0</v>
      </c>
      <c r="B1" s="2"/>
      <c r="C1" s="2"/>
      <c r="D1" s="2"/>
      <c r="H1" s="27"/>
      <c r="I1" s="27"/>
      <c r="J1" s="27"/>
      <c r="K1" s="27"/>
      <c r="L1" s="27"/>
      <c r="M1" s="27"/>
      <c r="R1" s="43"/>
      <c r="S1" s="43"/>
    </row>
    <row r="2" spans="1:22" s="3" customFormat="1" ht="21" customHeight="1">
      <c r="A2" s="3" t="s">
        <v>1</v>
      </c>
      <c r="H2" s="27"/>
      <c r="I2" s="27"/>
      <c r="J2" s="27"/>
      <c r="K2" s="27"/>
      <c r="L2" s="27"/>
      <c r="M2" s="27"/>
      <c r="R2" s="43"/>
      <c r="S2" s="43"/>
    </row>
    <row r="3" spans="1:22" s="3" customFormat="1" ht="21" customHeight="1">
      <c r="A3" s="3" t="s">
        <v>2</v>
      </c>
      <c r="H3" s="27"/>
      <c r="I3" s="27"/>
      <c r="J3" s="27"/>
      <c r="K3" s="27"/>
      <c r="L3" s="27"/>
      <c r="M3" s="27"/>
      <c r="R3" s="43"/>
      <c r="S3" s="43"/>
    </row>
    <row r="4" spans="1:22" s="1" customFormat="1">
      <c r="H4" s="28"/>
      <c r="I4" s="28"/>
      <c r="J4" s="28"/>
      <c r="K4" s="28"/>
      <c r="L4" s="28"/>
      <c r="M4" s="36"/>
      <c r="N4" s="20"/>
      <c r="O4" s="20"/>
      <c r="P4" s="20"/>
      <c r="Q4" s="20"/>
      <c r="R4" s="65"/>
      <c r="S4" s="65"/>
      <c r="T4" s="20"/>
      <c r="U4" s="20"/>
    </row>
    <row r="5" spans="1:22" s="8" customFormat="1" ht="29.25" customHeight="1">
      <c r="A5" s="85" t="s">
        <v>3</v>
      </c>
      <c r="B5" s="85" t="s">
        <v>4</v>
      </c>
      <c r="C5" s="88" t="s">
        <v>5</v>
      </c>
      <c r="D5" s="88" t="s">
        <v>6</v>
      </c>
      <c r="E5" s="88" t="s">
        <v>7</v>
      </c>
      <c r="F5" s="88"/>
      <c r="G5" s="77" t="s">
        <v>8</v>
      </c>
      <c r="H5" s="77" t="s">
        <v>9</v>
      </c>
      <c r="I5" s="80" t="s">
        <v>10</v>
      </c>
      <c r="J5" s="80"/>
      <c r="K5" s="80"/>
      <c r="L5" s="80"/>
      <c r="M5" s="81"/>
      <c r="N5" s="81" t="s">
        <v>11</v>
      </c>
      <c r="O5" s="81"/>
      <c r="P5" s="81"/>
      <c r="Q5" s="84" t="s">
        <v>12</v>
      </c>
      <c r="R5" s="84"/>
      <c r="S5" s="84"/>
      <c r="T5" s="79" t="s">
        <v>13</v>
      </c>
      <c r="U5" s="79"/>
      <c r="V5" s="7"/>
    </row>
    <row r="6" spans="1:22" s="8" customFormat="1" ht="40.5" customHeight="1">
      <c r="A6" s="86"/>
      <c r="B6" s="86"/>
      <c r="C6" s="89"/>
      <c r="D6" s="89"/>
      <c r="E6" s="81"/>
      <c r="F6" s="81"/>
      <c r="G6" s="78"/>
      <c r="H6" s="78"/>
      <c r="I6" s="77" t="s">
        <v>14</v>
      </c>
      <c r="J6" s="77" t="s">
        <v>15</v>
      </c>
      <c r="K6" s="77" t="s">
        <v>16</v>
      </c>
      <c r="L6" s="77" t="s">
        <v>17</v>
      </c>
      <c r="M6" s="77" t="s">
        <v>18</v>
      </c>
      <c r="N6" s="77" t="s">
        <v>19</v>
      </c>
      <c r="O6" s="77" t="s">
        <v>20</v>
      </c>
      <c r="P6" s="77" t="s">
        <v>12</v>
      </c>
      <c r="Q6" s="82" t="s">
        <v>21</v>
      </c>
      <c r="R6" s="83" t="s">
        <v>22</v>
      </c>
      <c r="S6" s="75" t="s">
        <v>23</v>
      </c>
      <c r="T6" s="78" t="s">
        <v>24</v>
      </c>
      <c r="U6" s="78" t="s">
        <v>25</v>
      </c>
      <c r="V6" s="7"/>
    </row>
    <row r="7" spans="1:22" s="8" customFormat="1" ht="37.5" customHeight="1">
      <c r="A7" s="86"/>
      <c r="B7" s="86"/>
      <c r="C7" s="89"/>
      <c r="D7" s="89"/>
      <c r="E7" s="89" t="s">
        <v>26</v>
      </c>
      <c r="F7" s="89" t="s">
        <v>27</v>
      </c>
      <c r="G7" s="78"/>
      <c r="H7" s="79"/>
      <c r="I7" s="79"/>
      <c r="J7" s="79"/>
      <c r="K7" s="79"/>
      <c r="L7" s="79"/>
      <c r="M7" s="79"/>
      <c r="N7" s="79"/>
      <c r="O7" s="79"/>
      <c r="P7" s="79"/>
      <c r="Q7" s="79"/>
      <c r="R7" s="76"/>
      <c r="S7" s="76"/>
      <c r="T7" s="78"/>
      <c r="U7" s="78"/>
    </row>
    <row r="8" spans="1:22" s="8" customFormat="1" ht="35.1" customHeight="1">
      <c r="A8" s="87"/>
      <c r="B8" s="87"/>
      <c r="C8" s="81"/>
      <c r="D8" s="81"/>
      <c r="E8" s="81"/>
      <c r="F8" s="81"/>
      <c r="G8" s="79"/>
      <c r="H8" s="9" t="s">
        <v>28</v>
      </c>
      <c r="I8" s="9" t="s">
        <v>28</v>
      </c>
      <c r="J8" s="9" t="s">
        <v>29</v>
      </c>
      <c r="K8" s="9" t="s">
        <v>30</v>
      </c>
      <c r="L8" s="9" t="s">
        <v>29</v>
      </c>
      <c r="M8" s="9" t="s">
        <v>29</v>
      </c>
      <c r="N8" s="10" t="s">
        <v>31</v>
      </c>
      <c r="O8" s="10" t="s">
        <v>31</v>
      </c>
      <c r="P8" s="10" t="s">
        <v>31</v>
      </c>
      <c r="Q8" s="9" t="s">
        <v>29</v>
      </c>
      <c r="R8" s="46" t="s">
        <v>31</v>
      </c>
      <c r="S8" s="46" t="s">
        <v>31</v>
      </c>
      <c r="T8" s="79"/>
      <c r="U8" s="79"/>
    </row>
    <row r="9" spans="1:22" s="5" customFormat="1" ht="15" customHeight="1">
      <c r="H9" s="31"/>
      <c r="I9" s="31"/>
      <c r="J9" s="31"/>
      <c r="K9" s="31"/>
      <c r="L9" s="31"/>
      <c r="M9" s="31"/>
      <c r="R9" s="66"/>
      <c r="S9" s="66"/>
    </row>
    <row r="10" spans="1:22">
      <c r="A10" s="60">
        <v>4</v>
      </c>
      <c r="B10" s="60" t="s">
        <v>32</v>
      </c>
      <c r="C10" s="60" t="s">
        <v>33</v>
      </c>
      <c r="D10" s="60" t="s">
        <v>34</v>
      </c>
      <c r="E10" s="60" t="s">
        <v>35</v>
      </c>
      <c r="F10" s="60" t="s">
        <v>36</v>
      </c>
      <c r="G10" s="60" t="s">
        <v>37</v>
      </c>
      <c r="H10" s="61">
        <v>0.27172124076461251</v>
      </c>
      <c r="I10" s="61">
        <v>0.20280424992403759</v>
      </c>
      <c r="J10" s="62">
        <v>42.933615365220092</v>
      </c>
      <c r="K10" s="62">
        <v>47.236704432845499</v>
      </c>
      <c r="L10" s="62">
        <v>16.33879578666804</v>
      </c>
      <c r="M10" s="62">
        <v>17.65645708972125</v>
      </c>
      <c r="N10" s="58">
        <v>35383.027999999998</v>
      </c>
      <c r="O10" s="58">
        <v>37171.921999999999</v>
      </c>
      <c r="P10" s="58">
        <v>38041.756999999998</v>
      </c>
      <c r="Q10" s="62">
        <v>1.3553545103790801</v>
      </c>
      <c r="R10" s="58">
        <v>515.60064697265625</v>
      </c>
      <c r="S10" s="58">
        <v>221.36599731445313</v>
      </c>
      <c r="T10" s="60">
        <v>9</v>
      </c>
      <c r="U10" s="60" t="s">
        <v>38</v>
      </c>
    </row>
    <row r="11" spans="1:22">
      <c r="A11" s="60">
        <v>4</v>
      </c>
      <c r="B11" s="60" t="s">
        <v>32</v>
      </c>
      <c r="C11" s="60" t="s">
        <v>33</v>
      </c>
      <c r="D11" s="60" t="s">
        <v>34</v>
      </c>
      <c r="E11" s="60" t="s">
        <v>35</v>
      </c>
      <c r="F11" s="60" t="s">
        <v>36</v>
      </c>
      <c r="G11" s="60" t="s">
        <v>39</v>
      </c>
      <c r="H11" s="61">
        <v>0.27172124076461251</v>
      </c>
      <c r="I11" s="61">
        <v>0.2726669654793113</v>
      </c>
      <c r="J11" s="62">
        <v>56.087795025980249</v>
      </c>
      <c r="K11" s="62">
        <v>48.614313569112525</v>
      </c>
      <c r="L11" s="62">
        <v>18.162908069600789</v>
      </c>
      <c r="M11" s="62">
        <v>24.96173035722569</v>
      </c>
      <c r="N11" s="58">
        <v>35383.027999999998</v>
      </c>
      <c r="O11" s="58">
        <v>37171.921999999999</v>
      </c>
      <c r="P11" s="58">
        <v>38041.756999999998</v>
      </c>
      <c r="Q11" s="62">
        <v>98.644645489621169</v>
      </c>
      <c r="R11" s="58">
        <v>37526.15625</v>
      </c>
      <c r="S11" s="58">
        <v>21047.59375</v>
      </c>
      <c r="T11" s="60">
        <v>9</v>
      </c>
      <c r="U11" s="60" t="s">
        <v>38</v>
      </c>
    </row>
    <row r="12" spans="1:22">
      <c r="A12" s="60">
        <v>8</v>
      </c>
      <c r="B12" s="60" t="s">
        <v>40</v>
      </c>
      <c r="C12" s="60" t="s">
        <v>41</v>
      </c>
      <c r="D12" s="60" t="s">
        <v>42</v>
      </c>
      <c r="E12" s="60" t="s">
        <v>35</v>
      </c>
      <c r="F12" s="60" t="s">
        <v>43</v>
      </c>
      <c r="G12" s="60" t="s">
        <v>37</v>
      </c>
      <c r="H12" s="61">
        <v>2.7478786104977002E-3</v>
      </c>
      <c r="I12" s="61">
        <v>5.2599076699166997E-3</v>
      </c>
      <c r="J12" s="62">
        <v>1.4158848433153299</v>
      </c>
      <c r="K12" s="62">
        <v>37.149261783186247</v>
      </c>
      <c r="L12" s="62">
        <v>5.8311106770807299</v>
      </c>
      <c r="M12" s="62">
        <v>7.8356099656930009E-2</v>
      </c>
      <c r="N12" s="58">
        <v>2882.7350000000001</v>
      </c>
      <c r="O12" s="58">
        <v>2882.7350000000001</v>
      </c>
      <c r="P12" s="58">
        <v>2880.913</v>
      </c>
      <c r="Q12" s="62">
        <v>12.518319728789839</v>
      </c>
      <c r="R12" s="58">
        <v>360.64190673828125</v>
      </c>
      <c r="S12" s="58">
        <v>5.1062741279602051</v>
      </c>
      <c r="T12" s="60">
        <v>10</v>
      </c>
      <c r="U12" s="60" t="s">
        <v>44</v>
      </c>
    </row>
    <row r="13" spans="1:22">
      <c r="A13" s="60">
        <v>8</v>
      </c>
      <c r="B13" s="60" t="s">
        <v>40</v>
      </c>
      <c r="C13" s="60" t="s">
        <v>41</v>
      </c>
      <c r="D13" s="60" t="s">
        <v>42</v>
      </c>
      <c r="E13" s="60" t="s">
        <v>35</v>
      </c>
      <c r="F13" s="60" t="s">
        <v>43</v>
      </c>
      <c r="G13" s="60" t="s">
        <v>39</v>
      </c>
      <c r="H13" s="61">
        <v>2.7478786104977002E-3</v>
      </c>
      <c r="I13" s="61">
        <v>2.3441402375627002E-3</v>
      </c>
      <c r="J13" s="62">
        <v>0.59378085749986997</v>
      </c>
      <c r="K13" s="62">
        <v>39.47820492955551</v>
      </c>
      <c r="L13" s="62">
        <v>4.93006072814471</v>
      </c>
      <c r="M13" s="62">
        <v>5.7230270333120004E-2</v>
      </c>
      <c r="N13" s="58">
        <v>2882.7350000000001</v>
      </c>
      <c r="O13" s="58">
        <v>2882.7350000000001</v>
      </c>
      <c r="P13" s="58">
        <v>2880.913</v>
      </c>
      <c r="Q13" s="62">
        <v>87.481680271210095</v>
      </c>
      <c r="R13" s="58">
        <v>2520.27099609375</v>
      </c>
      <c r="S13" s="58">
        <v>14.964886665344238</v>
      </c>
      <c r="T13" s="60">
        <v>10</v>
      </c>
      <c r="U13" s="60" t="s">
        <v>44</v>
      </c>
    </row>
    <row r="14" spans="1:22">
      <c r="A14" s="60">
        <v>12</v>
      </c>
      <c r="B14" s="60" t="s">
        <v>45</v>
      </c>
      <c r="C14" s="60" t="s">
        <v>46</v>
      </c>
      <c r="D14" s="60" t="s">
        <v>47</v>
      </c>
      <c r="E14" s="60" t="s">
        <v>48</v>
      </c>
      <c r="F14" s="60" t="s">
        <v>49</v>
      </c>
      <c r="G14" s="60" t="s">
        <v>37</v>
      </c>
      <c r="H14" s="61">
        <v>5.4090932398428004E-3</v>
      </c>
      <c r="I14" s="61">
        <v>2.7478845836213001E-3</v>
      </c>
      <c r="J14" s="62">
        <v>0.77147544950298996</v>
      </c>
      <c r="K14" s="62">
        <v>35.618561619706099</v>
      </c>
      <c r="L14" s="62">
        <v>4.0323003700939397</v>
      </c>
      <c r="M14" s="62">
        <v>4.9402396407430001E-2</v>
      </c>
      <c r="N14" s="58">
        <v>43053.053999999996</v>
      </c>
      <c r="O14" s="58">
        <v>42228.415000000001</v>
      </c>
      <c r="P14" s="58">
        <v>43053.053999999996</v>
      </c>
      <c r="Q14" s="62">
        <v>8.1490152062606089</v>
      </c>
      <c r="R14" s="58">
        <v>3508.39990234375</v>
      </c>
      <c r="S14" s="58">
        <v>27.066444396972656</v>
      </c>
      <c r="T14" s="60">
        <v>10</v>
      </c>
      <c r="U14" s="60" t="s">
        <v>44</v>
      </c>
    </row>
    <row r="15" spans="1:22">
      <c r="A15" s="60">
        <v>12</v>
      </c>
      <c r="B15" s="60" t="s">
        <v>45</v>
      </c>
      <c r="C15" s="60" t="s">
        <v>46</v>
      </c>
      <c r="D15" s="60" t="s">
        <v>47</v>
      </c>
      <c r="E15" s="60" t="s">
        <v>48</v>
      </c>
      <c r="F15" s="60" t="s">
        <v>49</v>
      </c>
      <c r="G15" s="60" t="s">
        <v>39</v>
      </c>
      <c r="H15" s="61">
        <v>5.4090932398428004E-3</v>
      </c>
      <c r="I15" s="61">
        <v>5.6451955511602004E-3</v>
      </c>
      <c r="J15" s="62">
        <v>1.4348972755506799</v>
      </c>
      <c r="K15" s="62">
        <v>39.342158127617353</v>
      </c>
      <c r="L15" s="62">
        <v>3.5694503603951397</v>
      </c>
      <c r="M15" s="62">
        <v>0.21641789143328999</v>
      </c>
      <c r="N15" s="58">
        <v>43053.053999999996</v>
      </c>
      <c r="O15" s="58">
        <v>42228.415000000001</v>
      </c>
      <c r="P15" s="58">
        <v>43053.053999999996</v>
      </c>
      <c r="Q15" s="62">
        <v>91.850984793738959</v>
      </c>
      <c r="R15" s="58">
        <v>39544.65234375</v>
      </c>
      <c r="S15" s="58">
        <v>567.42510986328125</v>
      </c>
      <c r="T15" s="60">
        <v>10</v>
      </c>
      <c r="U15" s="60" t="s">
        <v>44</v>
      </c>
    </row>
    <row r="16" spans="1:22">
      <c r="A16" s="60">
        <v>24</v>
      </c>
      <c r="B16" s="60" t="s">
        <v>50</v>
      </c>
      <c r="C16" s="60" t="s">
        <v>51</v>
      </c>
      <c r="D16" s="60" t="s">
        <v>52</v>
      </c>
      <c r="E16" s="60" t="s">
        <v>35</v>
      </c>
      <c r="F16" s="60" t="s">
        <v>36</v>
      </c>
      <c r="G16" s="60" t="s">
        <v>37</v>
      </c>
      <c r="H16" s="61">
        <v>0.28243505008814912</v>
      </c>
      <c r="I16" s="61">
        <v>0.30290337047716343</v>
      </c>
      <c r="J16" s="62">
        <v>53.909700380385715</v>
      </c>
      <c r="K16" s="62">
        <v>56.187173799869704</v>
      </c>
      <c r="L16" s="62">
        <v>13.429709519372299</v>
      </c>
      <c r="M16" s="62">
        <v>36.252491464313877</v>
      </c>
      <c r="N16" s="58">
        <v>28842.482</v>
      </c>
      <c r="O16" s="58">
        <v>30809.787</v>
      </c>
      <c r="P16" s="58">
        <v>31825.298999999999</v>
      </c>
      <c r="Q16" s="62">
        <v>29.435938939145611</v>
      </c>
      <c r="R16" s="58">
        <v>9368.0751953125</v>
      </c>
      <c r="S16" s="58">
        <v>5050.30126953125</v>
      </c>
      <c r="T16" s="60">
        <v>10</v>
      </c>
      <c r="U16" s="60" t="s">
        <v>44</v>
      </c>
    </row>
    <row r="17" spans="1:21">
      <c r="A17" s="60">
        <v>24</v>
      </c>
      <c r="B17" s="60" t="s">
        <v>50</v>
      </c>
      <c r="C17" s="60" t="s">
        <v>51</v>
      </c>
      <c r="D17" s="60" t="s">
        <v>52</v>
      </c>
      <c r="E17" s="60" t="s">
        <v>35</v>
      </c>
      <c r="F17" s="60" t="s">
        <v>36</v>
      </c>
      <c r="G17" s="60" t="s">
        <v>39</v>
      </c>
      <c r="H17" s="61">
        <v>0.28243505008814912</v>
      </c>
      <c r="I17" s="61">
        <v>0.27395436974662618</v>
      </c>
      <c r="J17" s="62">
        <v>49.94462297579507</v>
      </c>
      <c r="K17" s="62">
        <v>54.851624343904703</v>
      </c>
      <c r="L17" s="62">
        <v>16.433206159104412</v>
      </c>
      <c r="M17" s="62">
        <v>30.876249436115572</v>
      </c>
      <c r="N17" s="58">
        <v>28842.482</v>
      </c>
      <c r="O17" s="58">
        <v>30809.787</v>
      </c>
      <c r="P17" s="58">
        <v>31825.298999999999</v>
      </c>
      <c r="Q17" s="62">
        <v>70.564061060855238</v>
      </c>
      <c r="R17" s="58">
        <v>22457.22265625</v>
      </c>
      <c r="S17" s="58">
        <v>11216.1748046875</v>
      </c>
      <c r="T17" s="60">
        <v>10</v>
      </c>
      <c r="U17" s="60" t="s">
        <v>44</v>
      </c>
    </row>
    <row r="18" spans="1:21">
      <c r="A18" s="60">
        <v>51</v>
      </c>
      <c r="B18" s="60" t="s">
        <v>53</v>
      </c>
      <c r="C18" s="60" t="s">
        <v>54</v>
      </c>
      <c r="D18" s="60" t="s">
        <v>42</v>
      </c>
      <c r="E18" s="60" t="s">
        <v>35</v>
      </c>
      <c r="F18" s="60" t="s">
        <v>36</v>
      </c>
      <c r="G18" s="60" t="s">
        <v>37</v>
      </c>
      <c r="H18" s="61">
        <v>6.9006902351509999E-4</v>
      </c>
      <c r="I18" s="61">
        <v>9.9023872768900004E-4</v>
      </c>
      <c r="J18" s="62">
        <v>0.27483310395404004</v>
      </c>
      <c r="K18" s="62">
        <v>36.030547755797201</v>
      </c>
      <c r="L18" s="62">
        <v>2.4994202953426798</v>
      </c>
      <c r="M18" s="62">
        <v>0</v>
      </c>
      <c r="N18" s="58">
        <v>2936.1469999999999</v>
      </c>
      <c r="O18" s="58">
        <v>2951.741</v>
      </c>
      <c r="P18" s="58">
        <v>2957.7280000000001</v>
      </c>
      <c r="Q18" s="62">
        <v>26.283525224318549</v>
      </c>
      <c r="R18" s="58">
        <v>777.39520263671875</v>
      </c>
      <c r="S18" s="58">
        <v>2.1365394592285156</v>
      </c>
      <c r="T18" s="60">
        <v>10</v>
      </c>
      <c r="U18" s="60" t="s">
        <v>44</v>
      </c>
    </row>
    <row r="19" spans="1:21">
      <c r="A19" s="60">
        <v>51</v>
      </c>
      <c r="B19" s="60" t="s">
        <v>53</v>
      </c>
      <c r="C19" s="60" t="s">
        <v>54</v>
      </c>
      <c r="D19" s="60" t="s">
        <v>42</v>
      </c>
      <c r="E19" s="60" t="s">
        <v>35</v>
      </c>
      <c r="F19" s="60" t="s">
        <v>36</v>
      </c>
      <c r="G19" s="60" t="s">
        <v>39</v>
      </c>
      <c r="H19" s="61">
        <v>6.9006902351509999E-4</v>
      </c>
      <c r="I19" s="61">
        <v>5.8304385695309995E-4</v>
      </c>
      <c r="J19" s="62">
        <v>0.16050354375742001</v>
      </c>
      <c r="K19" s="62">
        <v>36.325918001806166</v>
      </c>
      <c r="L19" s="62">
        <v>2.8751024524164999</v>
      </c>
      <c r="M19" s="62">
        <v>0</v>
      </c>
      <c r="N19" s="58">
        <v>2936.1469999999999</v>
      </c>
      <c r="O19" s="58">
        <v>2951.741</v>
      </c>
      <c r="P19" s="58">
        <v>2957.7280000000001</v>
      </c>
      <c r="Q19" s="62">
        <v>73.716474775680922</v>
      </c>
      <c r="R19" s="58">
        <v>2180.332763671875</v>
      </c>
      <c r="S19" s="58">
        <v>3.4995112419128418</v>
      </c>
      <c r="T19" s="60">
        <v>10</v>
      </c>
      <c r="U19" s="60" t="s">
        <v>44</v>
      </c>
    </row>
    <row r="20" spans="1:21">
      <c r="A20" s="60">
        <v>50</v>
      </c>
      <c r="B20" s="60" t="s">
        <v>55</v>
      </c>
      <c r="C20" s="60" t="s">
        <v>56</v>
      </c>
      <c r="D20" s="60" t="s">
        <v>34</v>
      </c>
      <c r="E20" s="60" t="s">
        <v>48</v>
      </c>
      <c r="F20" s="60" t="s">
        <v>57</v>
      </c>
      <c r="G20" s="60" t="s">
        <v>37</v>
      </c>
      <c r="H20" s="61">
        <v>0.1040602682464964</v>
      </c>
      <c r="I20" s="61">
        <v>0.1062870928761155</v>
      </c>
      <c r="J20" s="62">
        <v>25.239446400013438</v>
      </c>
      <c r="K20" s="62">
        <v>42.111499274428958</v>
      </c>
      <c r="L20" s="62">
        <v>17.626127628502893</v>
      </c>
      <c r="M20" s="62">
        <v>5.7616286166072399</v>
      </c>
      <c r="N20" s="58">
        <v>163046.17300000001</v>
      </c>
      <c r="O20" s="58">
        <v>161376.71299999999</v>
      </c>
      <c r="P20" s="58">
        <v>163046.17300000001</v>
      </c>
      <c r="Q20" s="62">
        <v>9.36907326639278</v>
      </c>
      <c r="R20" s="58">
        <v>15275.9150390625</v>
      </c>
      <c r="S20" s="58">
        <v>3855.556396484375</v>
      </c>
      <c r="T20" s="60">
        <v>10</v>
      </c>
      <c r="U20" s="60" t="s">
        <v>44</v>
      </c>
    </row>
    <row r="21" spans="1:21">
      <c r="A21" s="60">
        <v>50</v>
      </c>
      <c r="B21" s="60" t="s">
        <v>55</v>
      </c>
      <c r="C21" s="60" t="s">
        <v>56</v>
      </c>
      <c r="D21" s="60" t="s">
        <v>34</v>
      </c>
      <c r="E21" s="60" t="s">
        <v>48</v>
      </c>
      <c r="F21" s="60" t="s">
        <v>57</v>
      </c>
      <c r="G21" s="60" t="s">
        <v>39</v>
      </c>
      <c r="H21" s="61">
        <v>0.1040602682464964</v>
      </c>
      <c r="I21" s="61">
        <v>0.10383006776352451</v>
      </c>
      <c r="J21" s="62">
        <v>24.578664029377979</v>
      </c>
      <c r="K21" s="62">
        <v>42.243983496995703</v>
      </c>
      <c r="L21" s="62">
        <v>18.266298107576979</v>
      </c>
      <c r="M21" s="62">
        <v>6.5541453039747903</v>
      </c>
      <c r="N21" s="58">
        <v>163046.17300000001</v>
      </c>
      <c r="O21" s="58">
        <v>161376.71299999999</v>
      </c>
      <c r="P21" s="58">
        <v>163046.17300000001</v>
      </c>
      <c r="Q21" s="62">
        <v>90.630926733606728</v>
      </c>
      <c r="R21" s="58">
        <v>147770.25</v>
      </c>
      <c r="S21" s="58">
        <v>36319.953125</v>
      </c>
      <c r="T21" s="60">
        <v>10</v>
      </c>
      <c r="U21" s="60" t="s">
        <v>44</v>
      </c>
    </row>
    <row r="22" spans="1:21">
      <c r="A22" s="60">
        <v>52</v>
      </c>
      <c r="B22" s="60" t="s">
        <v>58</v>
      </c>
      <c r="C22" s="60" t="s">
        <v>59</v>
      </c>
      <c r="D22" s="60" t="s">
        <v>60</v>
      </c>
      <c r="E22" s="60" t="s">
        <v>48</v>
      </c>
      <c r="F22" s="60" t="s">
        <v>61</v>
      </c>
      <c r="G22" s="60" t="s">
        <v>37</v>
      </c>
      <c r="H22" s="61">
        <v>8.5288619547695E-3</v>
      </c>
      <c r="I22" s="61">
        <v>1.0082284768491E-2</v>
      </c>
      <c r="J22" s="62">
        <v>3.01221027695878</v>
      </c>
      <c r="K22" s="62">
        <v>33.471384270922627</v>
      </c>
      <c r="L22" s="62">
        <v>0.49956281040648004</v>
      </c>
      <c r="M22" s="62">
        <v>0</v>
      </c>
      <c r="N22" s="58">
        <v>283.69799999999998</v>
      </c>
      <c r="O22" s="58">
        <v>286.64</v>
      </c>
      <c r="P22" s="58">
        <v>287.02100000000002</v>
      </c>
      <c r="Q22" s="62">
        <v>50.10407970811098</v>
      </c>
      <c r="R22" s="58">
        <v>143.80923461914063</v>
      </c>
      <c r="S22" s="58">
        <v>4.3318367004394531</v>
      </c>
      <c r="T22" s="60">
        <v>9</v>
      </c>
      <c r="U22" s="60" t="s">
        <v>62</v>
      </c>
    </row>
    <row r="23" spans="1:21">
      <c r="A23" s="60">
        <v>52</v>
      </c>
      <c r="B23" s="60" t="s">
        <v>58</v>
      </c>
      <c r="C23" s="60" t="s">
        <v>59</v>
      </c>
      <c r="D23" s="60" t="s">
        <v>60</v>
      </c>
      <c r="E23" s="60" t="s">
        <v>48</v>
      </c>
      <c r="F23" s="60" t="s">
        <v>61</v>
      </c>
      <c r="G23" s="60" t="s">
        <v>39</v>
      </c>
      <c r="H23" s="61">
        <v>8.5288619547695E-3</v>
      </c>
      <c r="I23" s="61">
        <v>6.9689584591774998E-3</v>
      </c>
      <c r="J23" s="62">
        <v>1.9682904905940501</v>
      </c>
      <c r="K23" s="62">
        <v>35.406148088812621</v>
      </c>
      <c r="L23" s="62">
        <v>0.48399551933288998</v>
      </c>
      <c r="M23" s="62">
        <v>0</v>
      </c>
      <c r="N23" s="58">
        <v>283.69799999999998</v>
      </c>
      <c r="O23" s="58">
        <v>286.64</v>
      </c>
      <c r="P23" s="58">
        <v>287.02100000000002</v>
      </c>
      <c r="Q23" s="62">
        <v>49.895920291889801</v>
      </c>
      <c r="R23" s="58">
        <v>143.21177673339844</v>
      </c>
      <c r="S23" s="58">
        <v>2.8188238143920898</v>
      </c>
      <c r="T23" s="60">
        <v>9</v>
      </c>
      <c r="U23" s="60" t="s">
        <v>62</v>
      </c>
    </row>
    <row r="24" spans="1:21">
      <c r="A24" s="60">
        <v>84</v>
      </c>
      <c r="B24" s="60" t="s">
        <v>63</v>
      </c>
      <c r="C24" s="60" t="s">
        <v>64</v>
      </c>
      <c r="D24" s="60" t="s">
        <v>60</v>
      </c>
      <c r="E24" s="60" t="s">
        <v>48</v>
      </c>
      <c r="F24" s="60" t="s">
        <v>36</v>
      </c>
      <c r="G24" s="60" t="s">
        <v>37</v>
      </c>
      <c r="H24" s="61">
        <v>1.7108831694106E-2</v>
      </c>
      <c r="I24" s="61">
        <v>8.0617581263619995E-3</v>
      </c>
      <c r="J24" s="62">
        <v>2.1062191919922602</v>
      </c>
      <c r="K24" s="62">
        <v>38.275969362602233</v>
      </c>
      <c r="L24" s="62">
        <v>7.9197233851071207</v>
      </c>
      <c r="M24" s="62">
        <v>0.18960728392574999</v>
      </c>
      <c r="N24" s="58">
        <v>368.399</v>
      </c>
      <c r="O24" s="58">
        <v>383.07100000000003</v>
      </c>
      <c r="P24" s="58">
        <v>390.351</v>
      </c>
      <c r="Q24" s="62">
        <v>31.56562909770398</v>
      </c>
      <c r="R24" s="58">
        <v>123.21675109863281</v>
      </c>
      <c r="S24" s="58">
        <v>2.59521484375</v>
      </c>
      <c r="T24" s="60">
        <v>10</v>
      </c>
      <c r="U24" s="60" t="s">
        <v>44</v>
      </c>
    </row>
    <row r="25" spans="1:21">
      <c r="A25" s="60">
        <v>84</v>
      </c>
      <c r="B25" s="60" t="s">
        <v>63</v>
      </c>
      <c r="C25" s="60" t="s">
        <v>64</v>
      </c>
      <c r="D25" s="60" t="s">
        <v>60</v>
      </c>
      <c r="E25" s="60" t="s">
        <v>48</v>
      </c>
      <c r="F25" s="60" t="s">
        <v>36</v>
      </c>
      <c r="G25" s="60" t="s">
        <v>39</v>
      </c>
      <c r="H25" s="61">
        <v>1.7108831694106E-2</v>
      </c>
      <c r="I25" s="61">
        <v>2.1281830801042699E-2</v>
      </c>
      <c r="J25" s="62">
        <v>5.3170680799593999</v>
      </c>
      <c r="K25" s="62">
        <v>40.025499920259129</v>
      </c>
      <c r="L25" s="62">
        <v>8.5700455813155489</v>
      </c>
      <c r="M25" s="62">
        <v>0.83348290474228004</v>
      </c>
      <c r="N25" s="58">
        <v>368.399</v>
      </c>
      <c r="O25" s="58">
        <v>383.07100000000003</v>
      </c>
      <c r="P25" s="58">
        <v>390.351</v>
      </c>
      <c r="Q25" s="62">
        <v>68.434370902295413</v>
      </c>
      <c r="R25" s="58">
        <v>267.13424682617188</v>
      </c>
      <c r="S25" s="58">
        <v>14.203709602355957</v>
      </c>
      <c r="T25" s="60">
        <v>10</v>
      </c>
      <c r="U25" s="60" t="s">
        <v>44</v>
      </c>
    </row>
    <row r="26" spans="1:21">
      <c r="A26" s="60">
        <v>204</v>
      </c>
      <c r="B26" s="60" t="s">
        <v>65</v>
      </c>
      <c r="C26" s="60" t="s">
        <v>66</v>
      </c>
      <c r="D26" s="60" t="s">
        <v>52</v>
      </c>
      <c r="E26" s="60" t="s">
        <v>35</v>
      </c>
      <c r="F26" s="60" t="s">
        <v>43</v>
      </c>
      <c r="G26" s="60" t="s">
        <v>37</v>
      </c>
      <c r="H26" s="61">
        <v>0.36767482791091838</v>
      </c>
      <c r="I26" s="61">
        <v>0.33021457438914292</v>
      </c>
      <c r="J26" s="62">
        <v>63.297071228785384</v>
      </c>
      <c r="K26" s="62">
        <v>52.169013191083067</v>
      </c>
      <c r="L26" s="62">
        <v>17.303561521259141</v>
      </c>
      <c r="M26" s="62">
        <v>34.780838042008696</v>
      </c>
      <c r="N26" s="58">
        <v>11485.035</v>
      </c>
      <c r="O26" s="58">
        <v>11485.035</v>
      </c>
      <c r="P26" s="58">
        <v>11801.151</v>
      </c>
      <c r="Q26" s="62">
        <v>18.989577492629863</v>
      </c>
      <c r="R26" s="58">
        <v>2240.98876953125</v>
      </c>
      <c r="S26" s="58">
        <v>1418.480224609375</v>
      </c>
      <c r="T26" s="60">
        <v>10</v>
      </c>
      <c r="U26" s="60" t="s">
        <v>44</v>
      </c>
    </row>
    <row r="27" spans="1:21">
      <c r="A27" s="60">
        <v>204</v>
      </c>
      <c r="B27" s="60" t="s">
        <v>65</v>
      </c>
      <c r="C27" s="60" t="s">
        <v>66</v>
      </c>
      <c r="D27" s="60" t="s">
        <v>52</v>
      </c>
      <c r="E27" s="60" t="s">
        <v>35</v>
      </c>
      <c r="F27" s="60" t="s">
        <v>43</v>
      </c>
      <c r="G27" s="60" t="s">
        <v>39</v>
      </c>
      <c r="H27" s="61">
        <v>0.36767482791091838</v>
      </c>
      <c r="I27" s="61">
        <v>0.3764558509586684</v>
      </c>
      <c r="J27" s="62">
        <v>67.619746208288632</v>
      </c>
      <c r="K27" s="62">
        <v>55.67247321500939</v>
      </c>
      <c r="L27" s="62">
        <v>14.072694378840259</v>
      </c>
      <c r="M27" s="62">
        <v>42.380236340174129</v>
      </c>
      <c r="N27" s="58">
        <v>11485.035</v>
      </c>
      <c r="O27" s="58">
        <v>11485.035</v>
      </c>
      <c r="P27" s="58">
        <v>11801.151</v>
      </c>
      <c r="Q27" s="62">
        <v>81.010422507370379</v>
      </c>
      <c r="R27" s="58">
        <v>9560.162109375</v>
      </c>
      <c r="S27" s="58">
        <v>6464.55712890625</v>
      </c>
      <c r="T27" s="60">
        <v>10</v>
      </c>
      <c r="U27" s="60" t="s">
        <v>44</v>
      </c>
    </row>
    <row r="28" spans="1:21">
      <c r="A28" s="60">
        <v>64</v>
      </c>
      <c r="B28" s="60" t="s">
        <v>67</v>
      </c>
      <c r="C28" s="60" t="s">
        <v>68</v>
      </c>
      <c r="D28" s="60" t="s">
        <v>34</v>
      </c>
      <c r="E28" s="60" t="s">
        <v>48</v>
      </c>
      <c r="F28" s="60" t="s">
        <v>69</v>
      </c>
      <c r="G28" s="60" t="s">
        <v>37</v>
      </c>
      <c r="H28" s="61">
        <v>0.17486398904827921</v>
      </c>
      <c r="I28" s="61">
        <v>0.17399990082961619</v>
      </c>
      <c r="J28" s="62">
        <v>37.395720219937026</v>
      </c>
      <c r="K28" s="62">
        <v>46.52936213188655</v>
      </c>
      <c r="L28" s="62">
        <v>20.17317708050561</v>
      </c>
      <c r="M28" s="62">
        <v>13.92086718903486</v>
      </c>
      <c r="N28" s="58">
        <v>685.50199999999995</v>
      </c>
      <c r="O28" s="58">
        <v>754.39599999999996</v>
      </c>
      <c r="P28" s="58">
        <v>763.09400000000005</v>
      </c>
      <c r="Q28" s="62">
        <v>27.636374888441672</v>
      </c>
      <c r="R28" s="58">
        <v>210.89152526855469</v>
      </c>
      <c r="S28" s="58">
        <v>78.864402770996094</v>
      </c>
      <c r="T28" s="60">
        <v>10</v>
      </c>
      <c r="U28" s="60" t="s">
        <v>44</v>
      </c>
    </row>
    <row r="29" spans="1:21">
      <c r="A29" s="60">
        <v>64</v>
      </c>
      <c r="B29" s="60" t="s">
        <v>67</v>
      </c>
      <c r="C29" s="60" t="s">
        <v>68</v>
      </c>
      <c r="D29" s="60" t="s">
        <v>34</v>
      </c>
      <c r="E29" s="60" t="s">
        <v>48</v>
      </c>
      <c r="F29" s="60" t="s">
        <v>69</v>
      </c>
      <c r="G29" s="60" t="s">
        <v>39</v>
      </c>
      <c r="H29" s="61">
        <v>0.17486398904827921</v>
      </c>
      <c r="I29" s="61">
        <v>0.1751939927747431</v>
      </c>
      <c r="J29" s="62">
        <v>37.320279721883018</v>
      </c>
      <c r="K29" s="62">
        <v>46.943376116234433</v>
      </c>
      <c r="L29" s="62">
        <v>16.722228622305149</v>
      </c>
      <c r="M29" s="62">
        <v>14.964818849572609</v>
      </c>
      <c r="N29" s="58">
        <v>685.50199999999995</v>
      </c>
      <c r="O29" s="58">
        <v>754.39599999999996</v>
      </c>
      <c r="P29" s="58">
        <v>763.09400000000005</v>
      </c>
      <c r="Q29" s="62">
        <v>72.36362511156041</v>
      </c>
      <c r="R29" s="58">
        <v>552.20245361328125</v>
      </c>
      <c r="S29" s="58">
        <v>206.08349609375</v>
      </c>
      <c r="T29" s="60">
        <v>10</v>
      </c>
      <c r="U29" s="60" t="s">
        <v>44</v>
      </c>
    </row>
    <row r="30" spans="1:21">
      <c r="A30" s="60">
        <v>68</v>
      </c>
      <c r="B30" s="60" t="s">
        <v>70</v>
      </c>
      <c r="C30" s="60" t="s">
        <v>71</v>
      </c>
      <c r="D30" s="60" t="s">
        <v>60</v>
      </c>
      <c r="E30" s="60" t="s">
        <v>72</v>
      </c>
      <c r="F30" s="60" t="s">
        <v>73</v>
      </c>
      <c r="G30" s="60" t="s">
        <v>37</v>
      </c>
      <c r="H30" s="61">
        <v>3.7754270748762503E-2</v>
      </c>
      <c r="I30" s="61">
        <v>3.6773292164964902E-2</v>
      </c>
      <c r="J30" s="62">
        <v>8.67120517881383</v>
      </c>
      <c r="K30" s="62">
        <v>42.408513472628059</v>
      </c>
      <c r="L30" s="62">
        <v>11.488010773861131</v>
      </c>
      <c r="M30" s="62">
        <v>1.7820273661218899</v>
      </c>
      <c r="N30" s="58">
        <v>11031.822</v>
      </c>
      <c r="O30" s="58">
        <v>11353.14</v>
      </c>
      <c r="P30" s="58">
        <v>11513.102000000001</v>
      </c>
      <c r="Q30" s="62">
        <v>23.278577530876259</v>
      </c>
      <c r="R30" s="58">
        <v>2680.08642578125</v>
      </c>
      <c r="S30" s="58">
        <v>232.39579772949219</v>
      </c>
      <c r="T30" s="60">
        <v>10</v>
      </c>
      <c r="U30" s="60" t="s">
        <v>44</v>
      </c>
    </row>
    <row r="31" spans="1:21">
      <c r="A31" s="60">
        <v>68</v>
      </c>
      <c r="B31" s="60" t="s">
        <v>70</v>
      </c>
      <c r="C31" s="60" t="s">
        <v>71</v>
      </c>
      <c r="D31" s="60" t="s">
        <v>60</v>
      </c>
      <c r="E31" s="60" t="s">
        <v>72</v>
      </c>
      <c r="F31" s="60" t="s">
        <v>73</v>
      </c>
      <c r="G31" s="60" t="s">
        <v>39</v>
      </c>
      <c r="H31" s="61">
        <v>3.7754270748762503E-2</v>
      </c>
      <c r="I31" s="61">
        <v>3.8008345212323498E-2</v>
      </c>
      <c r="J31" s="62">
        <v>9.1666526930238614</v>
      </c>
      <c r="K31" s="62">
        <v>41.463712529710236</v>
      </c>
      <c r="L31" s="62">
        <v>12.325583539674859</v>
      </c>
      <c r="M31" s="62">
        <v>1.9556836699148898</v>
      </c>
      <c r="N31" s="58">
        <v>11031.822</v>
      </c>
      <c r="O31" s="58">
        <v>11353.14</v>
      </c>
      <c r="P31" s="58">
        <v>11513.102000000001</v>
      </c>
      <c r="Q31" s="62">
        <v>76.721422469124619</v>
      </c>
      <c r="R31" s="58">
        <v>8833.015625</v>
      </c>
      <c r="S31" s="58">
        <v>809.69189453125</v>
      </c>
      <c r="T31" s="60">
        <v>10</v>
      </c>
      <c r="U31" s="60" t="s">
        <v>44</v>
      </c>
    </row>
    <row r="32" spans="1:21">
      <c r="A32" s="60">
        <v>70</v>
      </c>
      <c r="B32" s="60" t="s">
        <v>74</v>
      </c>
      <c r="C32" s="60" t="s">
        <v>75</v>
      </c>
      <c r="D32" s="60" t="s">
        <v>42</v>
      </c>
      <c r="E32" s="60" t="s">
        <v>48</v>
      </c>
      <c r="F32" s="60" t="s">
        <v>76</v>
      </c>
      <c r="G32" s="60" t="s">
        <v>37</v>
      </c>
      <c r="H32" s="61">
        <v>8.3074964107425001E-3</v>
      </c>
      <c r="I32" s="61">
        <v>9.8709311244682008E-3</v>
      </c>
      <c r="J32" s="62">
        <v>2.6750230411271803</v>
      </c>
      <c r="K32" s="62">
        <v>36.900359259368621</v>
      </c>
      <c r="L32" s="62">
        <v>9.8066671888954495</v>
      </c>
      <c r="M32" s="62">
        <v>0.11884062966193</v>
      </c>
      <c r="N32" s="58">
        <v>3604.9720000000002</v>
      </c>
      <c r="O32" s="58">
        <v>3323.9290000000001</v>
      </c>
      <c r="P32" s="58">
        <v>3300.998</v>
      </c>
      <c r="Q32" s="62">
        <v>12.69133355793897</v>
      </c>
      <c r="R32" s="58">
        <v>418.940673828125</v>
      </c>
      <c r="S32" s="58">
        <v>11.206759452819824</v>
      </c>
      <c r="T32" s="60">
        <v>9</v>
      </c>
      <c r="U32" s="60" t="s">
        <v>62</v>
      </c>
    </row>
    <row r="33" spans="1:21">
      <c r="A33" s="60">
        <v>70</v>
      </c>
      <c r="B33" s="60" t="s">
        <v>74</v>
      </c>
      <c r="C33" s="60" t="s">
        <v>75</v>
      </c>
      <c r="D33" s="60" t="s">
        <v>42</v>
      </c>
      <c r="E33" s="60" t="s">
        <v>48</v>
      </c>
      <c r="F33" s="60" t="s">
        <v>76</v>
      </c>
      <c r="G33" s="60" t="s">
        <v>39</v>
      </c>
      <c r="H33" s="61">
        <v>8.3074964107425001E-3</v>
      </c>
      <c r="I33" s="61">
        <v>8.0802329298472995E-3</v>
      </c>
      <c r="J33" s="62">
        <v>2.1196491398714601</v>
      </c>
      <c r="K33" s="62">
        <v>38.120615236997565</v>
      </c>
      <c r="L33" s="62">
        <v>3.2409047982426498</v>
      </c>
      <c r="M33" s="62">
        <v>5.3773761968259996E-2</v>
      </c>
      <c r="N33" s="58">
        <v>3604.9720000000002</v>
      </c>
      <c r="O33" s="58">
        <v>3323.9290000000001</v>
      </c>
      <c r="P33" s="58">
        <v>3300.998</v>
      </c>
      <c r="Q33" s="62">
        <v>87.308666442059518</v>
      </c>
      <c r="R33" s="58">
        <v>2882.057373046875</v>
      </c>
      <c r="S33" s="58">
        <v>61.089504241943359</v>
      </c>
      <c r="T33" s="60">
        <v>9</v>
      </c>
      <c r="U33" s="60" t="s">
        <v>62</v>
      </c>
    </row>
    <row r="34" spans="1:21">
      <c r="A34" s="60">
        <v>72</v>
      </c>
      <c r="B34" s="60" t="s">
        <v>77</v>
      </c>
      <c r="C34" s="60" t="s">
        <v>78</v>
      </c>
      <c r="D34" s="60" t="s">
        <v>52</v>
      </c>
      <c r="E34" s="60" t="s">
        <v>79</v>
      </c>
      <c r="F34" s="60" t="s">
        <v>36</v>
      </c>
      <c r="G34" s="60" t="s">
        <v>37</v>
      </c>
      <c r="H34" s="61">
        <v>7.2638699813072402E-2</v>
      </c>
      <c r="I34" s="61">
        <v>8.1651664445517802E-2</v>
      </c>
      <c r="J34" s="62">
        <v>19.57844526475084</v>
      </c>
      <c r="K34" s="62">
        <v>41.704876634164592</v>
      </c>
      <c r="L34" s="62">
        <v>22.1129632848982</v>
      </c>
      <c r="M34" s="62">
        <v>3.7311575552244096</v>
      </c>
      <c r="N34" s="58">
        <v>2159.9250000000002</v>
      </c>
      <c r="O34" s="58">
        <v>2254.067</v>
      </c>
      <c r="P34" s="58">
        <v>2303.703</v>
      </c>
      <c r="Q34" s="62">
        <v>51.53679061580214</v>
      </c>
      <c r="R34" s="58">
        <v>1187.254638671875</v>
      </c>
      <c r="S34" s="58">
        <v>232.44599914550781</v>
      </c>
      <c r="T34" s="60">
        <v>10</v>
      </c>
      <c r="U34" s="60" t="s">
        <v>44</v>
      </c>
    </row>
    <row r="35" spans="1:21">
      <c r="A35" s="60">
        <v>72</v>
      </c>
      <c r="B35" s="60" t="s">
        <v>77</v>
      </c>
      <c r="C35" s="60" t="s">
        <v>78</v>
      </c>
      <c r="D35" s="60" t="s">
        <v>52</v>
      </c>
      <c r="E35" s="60" t="s">
        <v>79</v>
      </c>
      <c r="F35" s="60" t="s">
        <v>36</v>
      </c>
      <c r="G35" s="60" t="s">
        <v>39</v>
      </c>
      <c r="H35" s="61">
        <v>7.2638699813072402E-2</v>
      </c>
      <c r="I35" s="61">
        <v>6.3054124689135502E-2</v>
      </c>
      <c r="J35" s="62">
        <v>14.710526455273602</v>
      </c>
      <c r="K35" s="62">
        <v>42.863268613021752</v>
      </c>
      <c r="L35" s="62">
        <v>17.088098028463918</v>
      </c>
      <c r="M35" s="62">
        <v>3.2634882069330802</v>
      </c>
      <c r="N35" s="58">
        <v>2159.9250000000002</v>
      </c>
      <c r="O35" s="58">
        <v>2254.067</v>
      </c>
      <c r="P35" s="58">
        <v>2303.703</v>
      </c>
      <c r="Q35" s="62">
        <v>48.463209384197434</v>
      </c>
      <c r="R35" s="58">
        <v>1116.4483642578125</v>
      </c>
      <c r="S35" s="58">
        <v>164.23542785644531</v>
      </c>
      <c r="T35" s="60">
        <v>10</v>
      </c>
      <c r="U35" s="60" t="s">
        <v>44</v>
      </c>
    </row>
    <row r="36" spans="1:21">
      <c r="A36" s="60">
        <v>76</v>
      </c>
      <c r="B36" s="60" t="s">
        <v>80</v>
      </c>
      <c r="C36" s="60" t="s">
        <v>81</v>
      </c>
      <c r="D36" s="60" t="s">
        <v>60</v>
      </c>
      <c r="E36" s="60" t="s">
        <v>82</v>
      </c>
      <c r="F36" s="60" t="s">
        <v>83</v>
      </c>
      <c r="G36" s="60" t="s">
        <v>37</v>
      </c>
      <c r="H36" s="61">
        <v>1.6346041054567901E-2</v>
      </c>
      <c r="I36" s="61">
        <v>1.40927827757448E-2</v>
      </c>
      <c r="J36" s="62">
        <v>3.2488773587205499</v>
      </c>
      <c r="K36" s="62">
        <v>43.377392310353891</v>
      </c>
      <c r="L36" s="62">
        <v>5.5659914103312902</v>
      </c>
      <c r="M36" s="62">
        <v>0.91785845787948994</v>
      </c>
      <c r="N36" s="58">
        <v>204471.75899999999</v>
      </c>
      <c r="O36" s="58">
        <v>209469.32</v>
      </c>
      <c r="P36" s="58">
        <v>211049.519</v>
      </c>
      <c r="Q36" s="62">
        <v>37.50743802397637</v>
      </c>
      <c r="R36" s="58">
        <v>79159.265625</v>
      </c>
      <c r="S36" s="58">
        <v>2571.787353515625</v>
      </c>
      <c r="T36" s="60">
        <v>9</v>
      </c>
      <c r="U36" s="60" t="s">
        <v>38</v>
      </c>
    </row>
    <row r="37" spans="1:21">
      <c r="A37" s="60">
        <v>76</v>
      </c>
      <c r="B37" s="60" t="s">
        <v>80</v>
      </c>
      <c r="C37" s="60" t="s">
        <v>81</v>
      </c>
      <c r="D37" s="60" t="s">
        <v>60</v>
      </c>
      <c r="E37" s="60" t="s">
        <v>82</v>
      </c>
      <c r="F37" s="60" t="s">
        <v>83</v>
      </c>
      <c r="G37" s="60" t="s">
        <v>39</v>
      </c>
      <c r="H37" s="61">
        <v>1.6346041054567901E-2</v>
      </c>
      <c r="I37" s="61">
        <v>1.7698425123529399E-2</v>
      </c>
      <c r="J37" s="62">
        <v>4.19786950902244</v>
      </c>
      <c r="K37" s="62">
        <v>42.160493758775452</v>
      </c>
      <c r="L37" s="62">
        <v>6.5978007571142401</v>
      </c>
      <c r="M37" s="62">
        <v>0.95134261752639993</v>
      </c>
      <c r="N37" s="58">
        <v>204471.75899999999</v>
      </c>
      <c r="O37" s="58">
        <v>209469.32</v>
      </c>
      <c r="P37" s="58">
        <v>211049.519</v>
      </c>
      <c r="Q37" s="62">
        <v>62.49256197602363</v>
      </c>
      <c r="R37" s="58">
        <v>131890.25</v>
      </c>
      <c r="S37" s="58">
        <v>5536.58056640625</v>
      </c>
      <c r="T37" s="60">
        <v>9</v>
      </c>
      <c r="U37" s="60" t="s">
        <v>38</v>
      </c>
    </row>
    <row r="38" spans="1:21">
      <c r="A38" s="60">
        <v>854</v>
      </c>
      <c r="B38" s="60" t="s">
        <v>84</v>
      </c>
      <c r="C38" s="60" t="s">
        <v>85</v>
      </c>
      <c r="D38" s="60" t="s">
        <v>52</v>
      </c>
      <c r="E38" s="60" t="s">
        <v>35</v>
      </c>
      <c r="F38" s="60" t="s">
        <v>69</v>
      </c>
      <c r="G38" s="60" t="s">
        <v>37</v>
      </c>
      <c r="H38" s="61">
        <v>0.52342428287564635</v>
      </c>
      <c r="I38" s="61">
        <v>0.4060420731194907</v>
      </c>
      <c r="J38" s="62">
        <v>70.081141891205547</v>
      </c>
      <c r="K38" s="62">
        <v>57.938849476772688</v>
      </c>
      <c r="L38" s="62">
        <v>12.44090873704639</v>
      </c>
      <c r="M38" s="62">
        <v>47.88847121254765</v>
      </c>
      <c r="N38" s="58">
        <v>15605.210999999999</v>
      </c>
      <c r="O38" s="58">
        <v>19751.466</v>
      </c>
      <c r="P38" s="58">
        <v>20321.383000000002</v>
      </c>
      <c r="Q38" s="62">
        <v>8.26984114131964</v>
      </c>
      <c r="R38" s="58">
        <v>1680.546142578125</v>
      </c>
      <c r="S38" s="58">
        <v>1177.7459716796875</v>
      </c>
      <c r="T38" s="60">
        <v>10</v>
      </c>
      <c r="U38" s="60" t="s">
        <v>44</v>
      </c>
    </row>
    <row r="39" spans="1:21">
      <c r="A39" s="60">
        <v>854</v>
      </c>
      <c r="B39" s="60" t="s">
        <v>84</v>
      </c>
      <c r="C39" s="60" t="s">
        <v>85</v>
      </c>
      <c r="D39" s="60" t="s">
        <v>52</v>
      </c>
      <c r="E39" s="60" t="s">
        <v>35</v>
      </c>
      <c r="F39" s="60" t="s">
        <v>69</v>
      </c>
      <c r="G39" s="60" t="s">
        <v>39</v>
      </c>
      <c r="H39" s="61">
        <v>0.52342428287564635</v>
      </c>
      <c r="I39" s="61">
        <v>0.53404572866604227</v>
      </c>
      <c r="J39" s="62">
        <v>85.461264447989933</v>
      </c>
      <c r="K39" s="62">
        <v>62.489799573589536</v>
      </c>
      <c r="L39" s="62">
        <v>6.7116538177374299</v>
      </c>
      <c r="M39" s="62">
        <v>66.920445318829351</v>
      </c>
      <c r="N39" s="58">
        <v>15605.210999999999</v>
      </c>
      <c r="O39" s="58">
        <v>19751.466</v>
      </c>
      <c r="P39" s="58">
        <v>20321.383000000002</v>
      </c>
      <c r="Q39" s="62">
        <v>91.730158858680113</v>
      </c>
      <c r="R39" s="58">
        <v>18640.8359375</v>
      </c>
      <c r="S39" s="58">
        <v>15930.6943359375</v>
      </c>
      <c r="T39" s="60">
        <v>10</v>
      </c>
      <c r="U39" s="60" t="s">
        <v>44</v>
      </c>
    </row>
    <row r="40" spans="1:21">
      <c r="A40" s="60">
        <v>108</v>
      </c>
      <c r="B40" s="60" t="s">
        <v>86</v>
      </c>
      <c r="C40" s="60" t="s">
        <v>87</v>
      </c>
      <c r="D40" s="60" t="s">
        <v>52</v>
      </c>
      <c r="E40" s="60" t="s">
        <v>35</v>
      </c>
      <c r="F40" s="60" t="s">
        <v>88</v>
      </c>
      <c r="G40" s="60" t="s">
        <v>37</v>
      </c>
      <c r="H40" s="61">
        <v>0.40886109833409612</v>
      </c>
      <c r="I40" s="61">
        <v>0.40404861564448441</v>
      </c>
      <c r="J40" s="62">
        <v>74.999036738358356</v>
      </c>
      <c r="K40" s="62">
        <v>53.873840680654162</v>
      </c>
      <c r="L40" s="62">
        <v>16.64494162632624</v>
      </c>
      <c r="M40" s="62">
        <v>45.027274380641003</v>
      </c>
      <c r="N40" s="58">
        <v>10827.01</v>
      </c>
      <c r="O40" s="58">
        <v>11175.379000000001</v>
      </c>
      <c r="P40" s="58">
        <v>11530.576999999999</v>
      </c>
      <c r="Q40" s="62">
        <v>23.334281037870717</v>
      </c>
      <c r="R40" s="58">
        <v>2690.5771484375</v>
      </c>
      <c r="S40" s="58">
        <v>2017.906982421875</v>
      </c>
      <c r="T40" s="60">
        <v>10</v>
      </c>
      <c r="U40" s="60" t="s">
        <v>44</v>
      </c>
    </row>
    <row r="41" spans="1:21">
      <c r="A41" s="60">
        <v>108</v>
      </c>
      <c r="B41" s="60" t="s">
        <v>86</v>
      </c>
      <c r="C41" s="60" t="s">
        <v>87</v>
      </c>
      <c r="D41" s="60" t="s">
        <v>52</v>
      </c>
      <c r="E41" s="60" t="s">
        <v>35</v>
      </c>
      <c r="F41" s="60" t="s">
        <v>88</v>
      </c>
      <c r="G41" s="60" t="s">
        <v>39</v>
      </c>
      <c r="H41" s="61">
        <v>0.40886109833409612</v>
      </c>
      <c r="I41" s="61">
        <v>0.41032291485387062</v>
      </c>
      <c r="J41" s="62">
        <v>75.123728358760943</v>
      </c>
      <c r="K41" s="62">
        <v>54.619615375628342</v>
      </c>
      <c r="L41" s="62">
        <v>15.49464189520997</v>
      </c>
      <c r="M41" s="62">
        <v>46.392197944557232</v>
      </c>
      <c r="N41" s="58">
        <v>10827.01</v>
      </c>
      <c r="O41" s="58">
        <v>11175.379000000001</v>
      </c>
      <c r="P41" s="58">
        <v>11530.576999999999</v>
      </c>
      <c r="Q41" s="62">
        <v>76.665718962130157</v>
      </c>
      <c r="R41" s="58">
        <v>8840</v>
      </c>
      <c r="S41" s="58">
        <v>6640.9375</v>
      </c>
      <c r="T41" s="60">
        <v>10</v>
      </c>
      <c r="U41" s="60" t="s">
        <v>44</v>
      </c>
    </row>
    <row r="42" spans="1:21">
      <c r="A42" s="60">
        <v>116</v>
      </c>
      <c r="B42" s="60" t="s">
        <v>89</v>
      </c>
      <c r="C42" s="60" t="s">
        <v>90</v>
      </c>
      <c r="D42" s="60" t="s">
        <v>91</v>
      </c>
      <c r="E42" s="60" t="s">
        <v>35</v>
      </c>
      <c r="F42" s="60" t="s">
        <v>92</v>
      </c>
      <c r="G42" s="60" t="s">
        <v>37</v>
      </c>
      <c r="H42" s="61">
        <v>0.1703481282607337</v>
      </c>
      <c r="I42" s="61">
        <v>0.18562971950024151</v>
      </c>
      <c r="J42" s="62">
        <v>41.000455603961512</v>
      </c>
      <c r="K42" s="62">
        <v>45.27503823208874</v>
      </c>
      <c r="L42" s="62">
        <v>21.997914902854919</v>
      </c>
      <c r="M42" s="62">
        <v>14.581953439176621</v>
      </c>
      <c r="N42" s="58">
        <v>15274.505999999999</v>
      </c>
      <c r="O42" s="58">
        <v>16249.795</v>
      </c>
      <c r="P42" s="58">
        <v>16486.542000000001</v>
      </c>
      <c r="Q42" s="62">
        <v>23.02805568479118</v>
      </c>
      <c r="R42" s="58">
        <v>3796.530029296875</v>
      </c>
      <c r="S42" s="58">
        <v>1556.5946044921875</v>
      </c>
      <c r="T42" s="60">
        <v>10</v>
      </c>
      <c r="U42" s="60" t="s">
        <v>44</v>
      </c>
    </row>
    <row r="43" spans="1:21">
      <c r="A43" s="60">
        <v>116</v>
      </c>
      <c r="B43" s="60" t="s">
        <v>89</v>
      </c>
      <c r="C43" s="60" t="s">
        <v>90</v>
      </c>
      <c r="D43" s="60" t="s">
        <v>91</v>
      </c>
      <c r="E43" s="60" t="s">
        <v>35</v>
      </c>
      <c r="F43" s="60" t="s">
        <v>92</v>
      </c>
      <c r="G43" s="60" t="s">
        <v>39</v>
      </c>
      <c r="H43" s="61">
        <v>0.1703481282607337</v>
      </c>
      <c r="I43" s="61">
        <v>0.16580868513037719</v>
      </c>
      <c r="J43" s="62">
        <v>36.05148730658631</v>
      </c>
      <c r="K43" s="62">
        <v>45.992189925569399</v>
      </c>
      <c r="L43" s="62">
        <v>20.85993491648896</v>
      </c>
      <c r="M43" s="62">
        <v>12.79777810795823</v>
      </c>
      <c r="N43" s="58">
        <v>15274.505999999999</v>
      </c>
      <c r="O43" s="58">
        <v>16249.795</v>
      </c>
      <c r="P43" s="58">
        <v>16486.542000000001</v>
      </c>
      <c r="Q43" s="62">
        <v>76.971944315209143</v>
      </c>
      <c r="R43" s="58">
        <v>12690.01171875</v>
      </c>
      <c r="S43" s="58">
        <v>4574.93798828125</v>
      </c>
      <c r="T43" s="60">
        <v>10</v>
      </c>
      <c r="U43" s="60" t="s">
        <v>44</v>
      </c>
    </row>
    <row r="44" spans="1:21">
      <c r="A44" s="60">
        <v>120</v>
      </c>
      <c r="B44" s="60" t="s">
        <v>93</v>
      </c>
      <c r="C44" s="60" t="s">
        <v>94</v>
      </c>
      <c r="D44" s="60" t="s">
        <v>52</v>
      </c>
      <c r="E44" s="60" t="s">
        <v>35</v>
      </c>
      <c r="F44" s="60" t="s">
        <v>95</v>
      </c>
      <c r="G44" s="60" t="s">
        <v>37</v>
      </c>
      <c r="H44" s="61">
        <v>0.23206011491751219</v>
      </c>
      <c r="I44" s="61">
        <v>0.18157265310475701</v>
      </c>
      <c r="J44" s="62">
        <v>36.529562144949793</v>
      </c>
      <c r="K44" s="62">
        <v>49.705674649007342</v>
      </c>
      <c r="L44" s="62">
        <v>17.546054381414919</v>
      </c>
      <c r="M44" s="62">
        <v>18.142406937834579</v>
      </c>
      <c r="N44" s="58">
        <v>25216.260999999999</v>
      </c>
      <c r="O44" s="58">
        <v>25216.260999999999</v>
      </c>
      <c r="P44" s="58">
        <v>25876.386999999999</v>
      </c>
      <c r="Q44" s="62">
        <v>20.01088790181538</v>
      </c>
      <c r="R44" s="58">
        <v>5178.0947265625</v>
      </c>
      <c r="S44" s="58">
        <v>1891.5352783203125</v>
      </c>
      <c r="T44" s="60">
        <v>10</v>
      </c>
      <c r="U44" s="60" t="s">
        <v>44</v>
      </c>
    </row>
    <row r="45" spans="1:21">
      <c r="A45" s="60">
        <v>120</v>
      </c>
      <c r="B45" s="60" t="s">
        <v>93</v>
      </c>
      <c r="C45" s="60" t="s">
        <v>94</v>
      </c>
      <c r="D45" s="60" t="s">
        <v>52</v>
      </c>
      <c r="E45" s="60" t="s">
        <v>35</v>
      </c>
      <c r="F45" s="60" t="s">
        <v>95</v>
      </c>
      <c r="G45" s="60" t="s">
        <v>39</v>
      </c>
      <c r="H45" s="61">
        <v>0.23206011491751219</v>
      </c>
      <c r="I45" s="61">
        <v>0.24469739570471899</v>
      </c>
      <c r="J45" s="62">
        <v>45.358914930677493</v>
      </c>
      <c r="K45" s="62">
        <v>53.946924453261879</v>
      </c>
      <c r="L45" s="62">
        <v>17.597778836853507</v>
      </c>
      <c r="M45" s="62">
        <v>26.166633203448232</v>
      </c>
      <c r="N45" s="58">
        <v>25216.260999999999</v>
      </c>
      <c r="O45" s="58">
        <v>25216.260999999999</v>
      </c>
      <c r="P45" s="58">
        <v>25876.386999999999</v>
      </c>
      <c r="Q45" s="62">
        <v>79.989112098185245</v>
      </c>
      <c r="R45" s="58">
        <v>20698.29296875</v>
      </c>
      <c r="S45" s="58">
        <v>9388.521484375</v>
      </c>
      <c r="T45" s="60">
        <v>10</v>
      </c>
      <c r="U45" s="60" t="s">
        <v>44</v>
      </c>
    </row>
    <row r="46" spans="1:21">
      <c r="A46" s="60">
        <v>140</v>
      </c>
      <c r="B46" s="60" t="s">
        <v>96</v>
      </c>
      <c r="C46" s="60" t="s">
        <v>97</v>
      </c>
      <c r="D46" s="60" t="s">
        <v>52</v>
      </c>
      <c r="E46" s="60" t="s">
        <v>48</v>
      </c>
      <c r="F46" s="60" t="s">
        <v>49</v>
      </c>
      <c r="G46" s="60" t="s">
        <v>37</v>
      </c>
      <c r="H46" s="61">
        <v>0.46134752715764432</v>
      </c>
      <c r="I46" s="61">
        <v>0.45136865943932702</v>
      </c>
      <c r="J46" s="62">
        <v>80.14512053878066</v>
      </c>
      <c r="K46" s="62">
        <v>56.318919530593057</v>
      </c>
      <c r="L46" s="62">
        <v>12.468891035573479</v>
      </c>
      <c r="M46" s="62">
        <v>55.356514403439782</v>
      </c>
      <c r="N46" s="58">
        <v>4745.1790000000001</v>
      </c>
      <c r="O46" s="58">
        <v>4666.375</v>
      </c>
      <c r="P46" s="58">
        <v>4745.1790000000001</v>
      </c>
      <c r="Q46" s="62">
        <v>22.804874154343722</v>
      </c>
      <c r="R46" s="58">
        <v>1082.132080078125</v>
      </c>
      <c r="S46" s="58">
        <v>867.27606201171875</v>
      </c>
      <c r="T46" s="60">
        <v>10</v>
      </c>
      <c r="U46" s="60" t="s">
        <v>44</v>
      </c>
    </row>
    <row r="47" spans="1:21">
      <c r="A47" s="60">
        <v>140</v>
      </c>
      <c r="B47" s="60" t="s">
        <v>96</v>
      </c>
      <c r="C47" s="60" t="s">
        <v>97</v>
      </c>
      <c r="D47" s="60" t="s">
        <v>52</v>
      </c>
      <c r="E47" s="60" t="s">
        <v>48</v>
      </c>
      <c r="F47" s="60" t="s">
        <v>49</v>
      </c>
      <c r="G47" s="60" t="s">
        <v>39</v>
      </c>
      <c r="H47" s="61">
        <v>0.46134752715764432</v>
      </c>
      <c r="I47" s="61">
        <v>0.46429547004945898</v>
      </c>
      <c r="J47" s="62">
        <v>80.493662315639966</v>
      </c>
      <c r="K47" s="62">
        <v>57.680997073883432</v>
      </c>
      <c r="L47" s="62">
        <v>13.03002198301178</v>
      </c>
      <c r="M47" s="62">
        <v>55.950673894969896</v>
      </c>
      <c r="N47" s="58">
        <v>4745.1790000000001</v>
      </c>
      <c r="O47" s="58">
        <v>4666.375</v>
      </c>
      <c r="P47" s="58">
        <v>4745.1790000000001</v>
      </c>
      <c r="Q47" s="62">
        <v>77.195125845656065</v>
      </c>
      <c r="R47" s="58">
        <v>3663.046875</v>
      </c>
      <c r="S47" s="58">
        <v>2948.5205078125</v>
      </c>
      <c r="T47" s="60">
        <v>10</v>
      </c>
      <c r="U47" s="60" t="s">
        <v>44</v>
      </c>
    </row>
    <row r="48" spans="1:21">
      <c r="A48" s="60">
        <v>148</v>
      </c>
      <c r="B48" s="60" t="s">
        <v>98</v>
      </c>
      <c r="C48" s="60" t="s">
        <v>99</v>
      </c>
      <c r="D48" s="60" t="s">
        <v>52</v>
      </c>
      <c r="E48" s="60" t="s">
        <v>48</v>
      </c>
      <c r="F48" s="60" t="s">
        <v>57</v>
      </c>
      <c r="G48" s="60" t="s">
        <v>37</v>
      </c>
      <c r="H48" s="61">
        <v>0.51701121000835359</v>
      </c>
      <c r="I48" s="61">
        <v>0.53210362523544774</v>
      </c>
      <c r="J48" s="62">
        <v>86.12171614479405</v>
      </c>
      <c r="K48" s="62">
        <v>61.785069905113907</v>
      </c>
      <c r="L48" s="62">
        <v>8.6408313587383798</v>
      </c>
      <c r="M48" s="62">
        <v>68.727065639941202</v>
      </c>
      <c r="N48" s="58">
        <v>15946.882</v>
      </c>
      <c r="O48" s="58">
        <v>15477.727000000001</v>
      </c>
      <c r="P48" s="58">
        <v>15946.882</v>
      </c>
      <c r="Q48" s="62">
        <v>17.33551969122324</v>
      </c>
      <c r="R48" s="58">
        <v>2764.474853515625</v>
      </c>
      <c r="S48" s="58">
        <v>2380.813232421875</v>
      </c>
      <c r="T48" s="60">
        <v>10</v>
      </c>
      <c r="U48" s="60" t="s">
        <v>44</v>
      </c>
    </row>
    <row r="49" spans="1:21">
      <c r="A49" s="60">
        <v>148</v>
      </c>
      <c r="B49" s="60" t="s">
        <v>98</v>
      </c>
      <c r="C49" s="60" t="s">
        <v>99</v>
      </c>
      <c r="D49" s="60" t="s">
        <v>52</v>
      </c>
      <c r="E49" s="60" t="s">
        <v>48</v>
      </c>
      <c r="F49" s="60" t="s">
        <v>57</v>
      </c>
      <c r="G49" s="60" t="s">
        <v>39</v>
      </c>
      <c r="H49" s="61">
        <v>0.51701121000835359</v>
      </c>
      <c r="I49" s="61">
        <v>0.51384618846125074</v>
      </c>
      <c r="J49" s="62">
        <v>83.766691748406487</v>
      </c>
      <c r="K49" s="62">
        <v>61.342542929185896</v>
      </c>
      <c r="L49" s="62">
        <v>11.0906359876253</v>
      </c>
      <c r="M49" s="62">
        <v>63.745036647026332</v>
      </c>
      <c r="N49" s="58">
        <v>15946.882</v>
      </c>
      <c r="O49" s="58">
        <v>15477.727000000001</v>
      </c>
      <c r="P49" s="58">
        <v>15946.882</v>
      </c>
      <c r="Q49" s="62">
        <v>82.664480308777357</v>
      </c>
      <c r="R49" s="58">
        <v>13182.4072265625</v>
      </c>
      <c r="S49" s="58">
        <v>11042.466796875</v>
      </c>
      <c r="T49" s="60">
        <v>10</v>
      </c>
      <c r="U49" s="60" t="s">
        <v>44</v>
      </c>
    </row>
    <row r="50" spans="1:21">
      <c r="A50" s="60">
        <v>170</v>
      </c>
      <c r="B50" s="60" t="s">
        <v>100</v>
      </c>
      <c r="C50" s="60" t="s">
        <v>101</v>
      </c>
      <c r="D50" s="60" t="s">
        <v>60</v>
      </c>
      <c r="E50" s="60" t="s">
        <v>35</v>
      </c>
      <c r="F50" s="60" t="s">
        <v>36</v>
      </c>
      <c r="G50" s="60" t="s">
        <v>37</v>
      </c>
      <c r="H50" s="61">
        <v>1.96572729794308E-2</v>
      </c>
      <c r="I50" s="61">
        <v>1.4524607781678999E-2</v>
      </c>
      <c r="J50" s="62">
        <v>3.6168436348210902</v>
      </c>
      <c r="K50" s="62">
        <v>40.158240853554275</v>
      </c>
      <c r="L50" s="62">
        <v>4.9987294476440303</v>
      </c>
      <c r="M50" s="62">
        <v>0.60531627185806003</v>
      </c>
      <c r="N50" s="58">
        <v>48175.048000000003</v>
      </c>
      <c r="O50" s="58">
        <v>49661.055999999997</v>
      </c>
      <c r="P50" s="58">
        <v>50339.442999999999</v>
      </c>
      <c r="Q50" s="62">
        <v>33.862013233331929</v>
      </c>
      <c r="R50" s="58">
        <v>17045.94921875</v>
      </c>
      <c r="S50" s="58">
        <v>616.52532958984375</v>
      </c>
      <c r="T50" s="60">
        <v>9</v>
      </c>
      <c r="U50" s="60" t="s">
        <v>38</v>
      </c>
    </row>
    <row r="51" spans="1:21">
      <c r="A51" s="60">
        <v>170</v>
      </c>
      <c r="B51" s="60" t="s">
        <v>100</v>
      </c>
      <c r="C51" s="60" t="s">
        <v>101</v>
      </c>
      <c r="D51" s="60" t="s">
        <v>60</v>
      </c>
      <c r="E51" s="60" t="s">
        <v>35</v>
      </c>
      <c r="F51" s="60" t="s">
        <v>36</v>
      </c>
      <c r="G51" s="60" t="s">
        <v>39</v>
      </c>
      <c r="H51" s="61">
        <v>1.96572729794308E-2</v>
      </c>
      <c r="I51" s="61">
        <v>2.2287158794040501E-2</v>
      </c>
      <c r="J51" s="62">
        <v>5.4761904788406301</v>
      </c>
      <c r="K51" s="62">
        <v>40.6982899520305</v>
      </c>
      <c r="L51" s="62">
        <v>6.8614704526108401</v>
      </c>
      <c r="M51" s="62">
        <v>0.93927123248581001</v>
      </c>
      <c r="N51" s="58">
        <v>48175.048000000003</v>
      </c>
      <c r="O51" s="58">
        <v>49661.055999999997</v>
      </c>
      <c r="P51" s="58">
        <v>50339.442999999999</v>
      </c>
      <c r="Q51" s="62">
        <v>66.137986766668064</v>
      </c>
      <c r="R51" s="58">
        <v>33293.49609375</v>
      </c>
      <c r="S51" s="58">
        <v>1823.2152099609375</v>
      </c>
      <c r="T51" s="60">
        <v>9</v>
      </c>
      <c r="U51" s="60" t="s">
        <v>38</v>
      </c>
    </row>
    <row r="52" spans="1:21">
      <c r="A52" s="60">
        <v>174</v>
      </c>
      <c r="B52" s="60" t="s">
        <v>102</v>
      </c>
      <c r="C52" s="60" t="s">
        <v>103</v>
      </c>
      <c r="D52" s="60" t="s">
        <v>52</v>
      </c>
      <c r="E52" s="60" t="s">
        <v>35</v>
      </c>
      <c r="F52" s="60" t="s">
        <v>61</v>
      </c>
      <c r="G52" s="60" t="s">
        <v>37</v>
      </c>
      <c r="H52" s="61">
        <v>0.18077140753927909</v>
      </c>
      <c r="I52" s="61">
        <v>0.16656647085380949</v>
      </c>
      <c r="J52" s="62">
        <v>34.102501983181611</v>
      </c>
      <c r="K52" s="62">
        <v>48.842888693608252</v>
      </c>
      <c r="L52" s="62">
        <v>23.335815925304559</v>
      </c>
      <c r="M52" s="62">
        <v>15.05526704165735</v>
      </c>
      <c r="N52" s="58">
        <v>723.86500000000001</v>
      </c>
      <c r="O52" s="58">
        <v>832.322</v>
      </c>
      <c r="P52" s="58">
        <v>850.89099999999996</v>
      </c>
      <c r="Q52" s="62">
        <v>37.636586857199475</v>
      </c>
      <c r="R52" s="58">
        <v>320.246337890625</v>
      </c>
      <c r="S52" s="58">
        <v>109.21201324462891</v>
      </c>
      <c r="T52" s="60">
        <v>10</v>
      </c>
      <c r="U52" s="60" t="s">
        <v>44</v>
      </c>
    </row>
    <row r="53" spans="1:21">
      <c r="A53" s="60">
        <v>174</v>
      </c>
      <c r="B53" s="60" t="s">
        <v>102</v>
      </c>
      <c r="C53" s="60" t="s">
        <v>103</v>
      </c>
      <c r="D53" s="60" t="s">
        <v>52</v>
      </c>
      <c r="E53" s="60" t="s">
        <v>35</v>
      </c>
      <c r="F53" s="60" t="s">
        <v>61</v>
      </c>
      <c r="G53" s="60" t="s">
        <v>39</v>
      </c>
      <c r="H53" s="61">
        <v>0.18077140753927909</v>
      </c>
      <c r="I53" s="61">
        <v>0.18955737112432799</v>
      </c>
      <c r="J53" s="62">
        <v>39.217405841853697</v>
      </c>
      <c r="K53" s="62">
        <v>48.335010196423561</v>
      </c>
      <c r="L53" s="62">
        <v>21.626416748591957</v>
      </c>
      <c r="M53" s="62">
        <v>16.719022818835569</v>
      </c>
      <c r="N53" s="58">
        <v>723.86500000000001</v>
      </c>
      <c r="O53" s="58">
        <v>832.322</v>
      </c>
      <c r="P53" s="58">
        <v>850.89099999999996</v>
      </c>
      <c r="Q53" s="62">
        <v>62.363413142799594</v>
      </c>
      <c r="R53" s="58">
        <v>530.6446533203125</v>
      </c>
      <c r="S53" s="58">
        <v>208.10507202148438</v>
      </c>
      <c r="T53" s="60">
        <v>10</v>
      </c>
      <c r="U53" s="60" t="s">
        <v>44</v>
      </c>
    </row>
    <row r="54" spans="1:21">
      <c r="A54" s="60">
        <v>178</v>
      </c>
      <c r="B54" s="60" t="s">
        <v>104</v>
      </c>
      <c r="C54" s="60" t="s">
        <v>105</v>
      </c>
      <c r="D54" s="60" t="s">
        <v>52</v>
      </c>
      <c r="E54" s="60" t="s">
        <v>48</v>
      </c>
      <c r="F54" s="60" t="s">
        <v>106</v>
      </c>
      <c r="G54" s="60" t="s">
        <v>37</v>
      </c>
      <c r="H54" s="61">
        <v>0.1116762952397078</v>
      </c>
      <c r="I54" s="61">
        <v>0.1395032529355596</v>
      </c>
      <c r="J54" s="62">
        <v>30.234873333925584</v>
      </c>
      <c r="K54" s="62">
        <v>46.139850296322386</v>
      </c>
      <c r="L54" s="62">
        <v>20.543209575533819</v>
      </c>
      <c r="M54" s="62">
        <v>13.28143922713422</v>
      </c>
      <c r="N54" s="58">
        <v>4856.0929999999998</v>
      </c>
      <c r="O54" s="58">
        <v>5244.3630000000003</v>
      </c>
      <c r="P54" s="58">
        <v>5380.5039999999999</v>
      </c>
      <c r="Q54" s="62">
        <v>21.194546847232669</v>
      </c>
      <c r="R54" s="58">
        <v>1140.3734130859375</v>
      </c>
      <c r="S54" s="58">
        <v>344.79046630859375</v>
      </c>
      <c r="T54" s="60">
        <v>10</v>
      </c>
      <c r="U54" s="60" t="s">
        <v>44</v>
      </c>
    </row>
    <row r="55" spans="1:21">
      <c r="A55" s="60">
        <v>178</v>
      </c>
      <c r="B55" s="60" t="s">
        <v>104</v>
      </c>
      <c r="C55" s="60" t="s">
        <v>105</v>
      </c>
      <c r="D55" s="60" t="s">
        <v>52</v>
      </c>
      <c r="E55" s="60" t="s">
        <v>48</v>
      </c>
      <c r="F55" s="60" t="s">
        <v>106</v>
      </c>
      <c r="G55" s="60" t="s">
        <v>39</v>
      </c>
      <c r="H55" s="61">
        <v>0.1116762952397078</v>
      </c>
      <c r="I55" s="61">
        <v>0.10419229844881001</v>
      </c>
      <c r="J55" s="62">
        <v>22.66174448511358</v>
      </c>
      <c r="K55" s="62">
        <v>45.977174668637481</v>
      </c>
      <c r="L55" s="62">
        <v>21.510371714755379</v>
      </c>
      <c r="M55" s="62">
        <v>8.3295690373004305</v>
      </c>
      <c r="N55" s="58">
        <v>4856.0929999999998</v>
      </c>
      <c r="O55" s="58">
        <v>5244.3630000000003</v>
      </c>
      <c r="P55" s="58">
        <v>5380.5039999999999</v>
      </c>
      <c r="Q55" s="62">
        <v>78.805453152766276</v>
      </c>
      <c r="R55" s="58">
        <v>4240.13037109375</v>
      </c>
      <c r="S55" s="58">
        <v>960.88751220703125</v>
      </c>
      <c r="T55" s="60">
        <v>10</v>
      </c>
      <c r="U55" s="60" t="s">
        <v>44</v>
      </c>
    </row>
    <row r="56" spans="1:21">
      <c r="A56" s="60">
        <v>180</v>
      </c>
      <c r="B56" s="60" t="s">
        <v>107</v>
      </c>
      <c r="C56" s="60" t="s">
        <v>108</v>
      </c>
      <c r="D56" s="60" t="s">
        <v>52</v>
      </c>
      <c r="E56" s="60" t="s">
        <v>48</v>
      </c>
      <c r="F56" s="60" t="s">
        <v>43</v>
      </c>
      <c r="G56" s="60" t="s">
        <v>37</v>
      </c>
      <c r="H56" s="61">
        <v>0.33118873944572241</v>
      </c>
      <c r="I56" s="61">
        <v>0.36196683592242002</v>
      </c>
      <c r="J56" s="62">
        <v>68.207700857664605</v>
      </c>
      <c r="K56" s="62">
        <v>53.068323865331514</v>
      </c>
      <c r="L56" s="62">
        <v>14.220602374217069</v>
      </c>
      <c r="M56" s="62">
        <v>42.326128120666404</v>
      </c>
      <c r="N56" s="58">
        <v>84068.092000000004</v>
      </c>
      <c r="O56" s="58">
        <v>84068.092000000004</v>
      </c>
      <c r="P56" s="58">
        <v>86790.567999999999</v>
      </c>
      <c r="Q56" s="62">
        <v>24.78556520174137</v>
      </c>
      <c r="R56" s="58">
        <v>21511.533203125</v>
      </c>
      <c r="S56" s="58">
        <v>14672.5224609375</v>
      </c>
      <c r="T56" s="60">
        <v>10</v>
      </c>
      <c r="U56" s="60" t="s">
        <v>44</v>
      </c>
    </row>
    <row r="57" spans="1:21">
      <c r="A57" s="60">
        <v>180</v>
      </c>
      <c r="B57" s="60" t="s">
        <v>107</v>
      </c>
      <c r="C57" s="60" t="s">
        <v>108</v>
      </c>
      <c r="D57" s="60" t="s">
        <v>52</v>
      </c>
      <c r="E57" s="60" t="s">
        <v>48</v>
      </c>
      <c r="F57" s="60" t="s">
        <v>43</v>
      </c>
      <c r="G57" s="60" t="s">
        <v>39</v>
      </c>
      <c r="H57" s="61">
        <v>0.33118873944572241</v>
      </c>
      <c r="I57" s="61">
        <v>0.3210463709089712</v>
      </c>
      <c r="J57" s="62">
        <v>63.302098322179567</v>
      </c>
      <c r="K57" s="62">
        <v>50.716544856852565</v>
      </c>
      <c r="L57" s="62">
        <v>18.476843669686019</v>
      </c>
      <c r="M57" s="62">
        <v>34.946338966273629</v>
      </c>
      <c r="N57" s="58">
        <v>84068.092000000004</v>
      </c>
      <c r="O57" s="58">
        <v>84068.092000000004</v>
      </c>
      <c r="P57" s="58">
        <v>86790.567999999999</v>
      </c>
      <c r="Q57" s="62">
        <v>75.214434798254558</v>
      </c>
      <c r="R57" s="58">
        <v>65279.03515625</v>
      </c>
      <c r="S57" s="58">
        <v>41323</v>
      </c>
      <c r="T57" s="60">
        <v>10</v>
      </c>
      <c r="U57" s="60" t="s">
        <v>44</v>
      </c>
    </row>
    <row r="58" spans="1:21">
      <c r="A58" s="60">
        <v>188</v>
      </c>
      <c r="B58" s="60" t="s">
        <v>109</v>
      </c>
      <c r="C58" s="60" t="s">
        <v>110</v>
      </c>
      <c r="D58" s="60" t="s">
        <v>60</v>
      </c>
      <c r="E58" s="60" t="s">
        <v>48</v>
      </c>
      <c r="F58" s="60" t="s">
        <v>95</v>
      </c>
      <c r="G58" s="60" t="s">
        <v>37</v>
      </c>
      <c r="H58" s="61">
        <v>2.0063010288980001E-3</v>
      </c>
      <c r="I58" s="61">
        <v>1.8043531183822E-3</v>
      </c>
      <c r="J58" s="62">
        <v>0.49532506893259004</v>
      </c>
      <c r="K58" s="62">
        <v>36.427655928470472</v>
      </c>
      <c r="L58" s="62">
        <v>2.51309023663207</v>
      </c>
      <c r="M58" s="62">
        <v>0</v>
      </c>
      <c r="N58" s="58">
        <v>4999.4430000000002</v>
      </c>
      <c r="O58" s="58">
        <v>4999.4430000000002</v>
      </c>
      <c r="P58" s="58">
        <v>5047.5609999999997</v>
      </c>
      <c r="Q58" s="62">
        <v>37.494936961665928</v>
      </c>
      <c r="R58" s="58">
        <v>1892.579833984375</v>
      </c>
      <c r="S58" s="58">
        <v>9.3744220733642578</v>
      </c>
      <c r="T58" s="60">
        <v>9</v>
      </c>
      <c r="U58" s="60" t="s">
        <v>111</v>
      </c>
    </row>
    <row r="59" spans="1:21">
      <c r="A59" s="60">
        <v>188</v>
      </c>
      <c r="B59" s="60" t="s">
        <v>109</v>
      </c>
      <c r="C59" s="60" t="s">
        <v>110</v>
      </c>
      <c r="D59" s="60" t="s">
        <v>60</v>
      </c>
      <c r="E59" s="60" t="s">
        <v>48</v>
      </c>
      <c r="F59" s="60" t="s">
        <v>95</v>
      </c>
      <c r="G59" s="60" t="s">
        <v>39</v>
      </c>
      <c r="H59" s="61">
        <v>2.0063010288980001E-3</v>
      </c>
      <c r="I59" s="61">
        <v>2.1274436020954999E-3</v>
      </c>
      <c r="J59" s="62">
        <v>0.56754573299778999</v>
      </c>
      <c r="K59" s="62">
        <v>37.484972195249448</v>
      </c>
      <c r="L59" s="62">
        <v>2.34790602033633</v>
      </c>
      <c r="M59" s="62">
        <v>2.4131075845960002E-2</v>
      </c>
      <c r="N59" s="58">
        <v>4999.4430000000002</v>
      </c>
      <c r="O59" s="58">
        <v>4999.4430000000002</v>
      </c>
      <c r="P59" s="58">
        <v>5047.5609999999997</v>
      </c>
      <c r="Q59" s="62">
        <v>62.505063038333589</v>
      </c>
      <c r="R59" s="58">
        <v>3154.981201171875</v>
      </c>
      <c r="S59" s="58">
        <v>17.905961990356445</v>
      </c>
      <c r="T59" s="60">
        <v>9</v>
      </c>
      <c r="U59" s="60" t="s">
        <v>111</v>
      </c>
    </row>
    <row r="60" spans="1:21">
      <c r="A60" s="60">
        <v>384</v>
      </c>
      <c r="B60" s="60" t="s">
        <v>112</v>
      </c>
      <c r="C60" s="60" t="s">
        <v>113</v>
      </c>
      <c r="D60" s="60" t="s">
        <v>52</v>
      </c>
      <c r="E60" s="60" t="s">
        <v>48</v>
      </c>
      <c r="F60" s="60" t="s">
        <v>73</v>
      </c>
      <c r="G60" s="60" t="s">
        <v>37</v>
      </c>
      <c r="H60" s="61">
        <v>0.23587099909258291</v>
      </c>
      <c r="I60" s="61">
        <v>0.20360935309432721</v>
      </c>
      <c r="J60" s="62">
        <v>42.143401188662374</v>
      </c>
      <c r="K60" s="62">
        <v>48.313460079511358</v>
      </c>
      <c r="L60" s="62">
        <v>17.496566232741838</v>
      </c>
      <c r="M60" s="62">
        <v>18.695875189395462</v>
      </c>
      <c r="N60" s="58">
        <v>23822.725999999999</v>
      </c>
      <c r="O60" s="58">
        <v>25069.225999999999</v>
      </c>
      <c r="P60" s="58">
        <v>25716.554</v>
      </c>
      <c r="Q60" s="62">
        <v>15.768403871938849</v>
      </c>
      <c r="R60" s="58">
        <v>4055.090087890625</v>
      </c>
      <c r="S60" s="58">
        <v>1708.952880859375</v>
      </c>
      <c r="T60" s="60">
        <v>10</v>
      </c>
      <c r="U60" s="60" t="s">
        <v>44</v>
      </c>
    </row>
    <row r="61" spans="1:21">
      <c r="A61" s="60">
        <v>384</v>
      </c>
      <c r="B61" s="60" t="s">
        <v>112</v>
      </c>
      <c r="C61" s="60" t="s">
        <v>113</v>
      </c>
      <c r="D61" s="60" t="s">
        <v>52</v>
      </c>
      <c r="E61" s="60" t="s">
        <v>48</v>
      </c>
      <c r="F61" s="60" t="s">
        <v>73</v>
      </c>
      <c r="G61" s="60" t="s">
        <v>39</v>
      </c>
      <c r="H61" s="61">
        <v>0.23587099909258291</v>
      </c>
      <c r="I61" s="61">
        <v>0.2419104746226492</v>
      </c>
      <c r="J61" s="62">
        <v>46.802083924935374</v>
      </c>
      <c r="K61" s="62">
        <v>51.687970777250626</v>
      </c>
      <c r="L61" s="62">
        <v>17.586465937237879</v>
      </c>
      <c r="M61" s="62">
        <v>25.545558628823077</v>
      </c>
      <c r="N61" s="58">
        <v>23822.725999999999</v>
      </c>
      <c r="O61" s="58">
        <v>25069.225999999999</v>
      </c>
      <c r="P61" s="58">
        <v>25716.554</v>
      </c>
      <c r="Q61" s="62">
        <v>84.231596128061724</v>
      </c>
      <c r="R61" s="58">
        <v>21661.46484375</v>
      </c>
      <c r="S61" s="58">
        <v>10138.0166015625</v>
      </c>
      <c r="T61" s="60">
        <v>10</v>
      </c>
      <c r="U61" s="60" t="s">
        <v>44</v>
      </c>
    </row>
    <row r="62" spans="1:21">
      <c r="A62" s="60">
        <v>192</v>
      </c>
      <c r="B62" s="60" t="s">
        <v>114</v>
      </c>
      <c r="C62" s="60" t="s">
        <v>115</v>
      </c>
      <c r="D62" s="60" t="s">
        <v>60</v>
      </c>
      <c r="E62" s="60" t="s">
        <v>48</v>
      </c>
      <c r="F62" s="60" t="s">
        <v>57</v>
      </c>
      <c r="G62" s="60" t="s">
        <v>37</v>
      </c>
      <c r="H62" s="61">
        <v>2.6887051193089E-3</v>
      </c>
      <c r="I62" s="61">
        <v>1.6927004963744E-3</v>
      </c>
      <c r="J62" s="62">
        <v>0.45884915759419004</v>
      </c>
      <c r="K62" s="62">
        <v>36.890129759624521</v>
      </c>
      <c r="L62" s="62">
        <v>2.4947805888720898</v>
      </c>
      <c r="M62" s="62">
        <v>3.0621707845429998E-2</v>
      </c>
      <c r="N62" s="58">
        <v>11333.484</v>
      </c>
      <c r="O62" s="58">
        <v>11338.146000000001</v>
      </c>
      <c r="P62" s="58">
        <v>11333.484</v>
      </c>
      <c r="Q62" s="62">
        <v>47.440674826545539</v>
      </c>
      <c r="R62" s="58">
        <v>5376.68115234375</v>
      </c>
      <c r="S62" s="58">
        <v>24.670856475830078</v>
      </c>
      <c r="T62" s="60">
        <v>10</v>
      </c>
      <c r="U62" s="60" t="s">
        <v>44</v>
      </c>
    </row>
    <row r="63" spans="1:21">
      <c r="A63" s="60">
        <v>192</v>
      </c>
      <c r="B63" s="60" t="s">
        <v>114</v>
      </c>
      <c r="C63" s="60" t="s">
        <v>115</v>
      </c>
      <c r="D63" s="60" t="s">
        <v>60</v>
      </c>
      <c r="E63" s="60" t="s">
        <v>48</v>
      </c>
      <c r="F63" s="60" t="s">
        <v>57</v>
      </c>
      <c r="G63" s="60" t="s">
        <v>39</v>
      </c>
      <c r="H63" s="61">
        <v>2.6887051193089E-3</v>
      </c>
      <c r="I63" s="61">
        <v>3.5877107912128002E-3</v>
      </c>
      <c r="J63" s="62">
        <v>0.92990328087270013</v>
      </c>
      <c r="K63" s="62">
        <v>38.581547834154939</v>
      </c>
      <c r="L63" s="62">
        <v>2.7991469596843701</v>
      </c>
      <c r="M63" s="62">
        <v>0.15163484348977999</v>
      </c>
      <c r="N63" s="58">
        <v>11333.484</v>
      </c>
      <c r="O63" s="58">
        <v>11338.146000000001</v>
      </c>
      <c r="P63" s="58">
        <v>11333.484</v>
      </c>
      <c r="Q63" s="62">
        <v>52.559325173453352</v>
      </c>
      <c r="R63" s="58">
        <v>5956.802734375</v>
      </c>
      <c r="S63" s="58">
        <v>55.392505645751953</v>
      </c>
      <c r="T63" s="60">
        <v>10</v>
      </c>
      <c r="U63" s="60" t="s">
        <v>44</v>
      </c>
    </row>
    <row r="64" spans="1:21">
      <c r="A64" s="60">
        <v>214</v>
      </c>
      <c r="B64" s="60" t="s">
        <v>116</v>
      </c>
      <c r="C64" s="60" t="s">
        <v>117</v>
      </c>
      <c r="D64" s="60" t="s">
        <v>60</v>
      </c>
      <c r="E64" s="60" t="s">
        <v>48</v>
      </c>
      <c r="F64" s="60" t="s">
        <v>92</v>
      </c>
      <c r="G64" s="60" t="s">
        <v>37</v>
      </c>
      <c r="H64" s="61">
        <v>1.5103262236321399E-2</v>
      </c>
      <c r="I64" s="61">
        <v>1.21139444120441E-2</v>
      </c>
      <c r="J64" s="62">
        <v>3.1167972982701801</v>
      </c>
      <c r="K64" s="62">
        <v>38.866641788888131</v>
      </c>
      <c r="L64" s="62">
        <v>4.35561679240105</v>
      </c>
      <c r="M64" s="62">
        <v>0.34439461964842</v>
      </c>
      <c r="N64" s="58">
        <v>10165.182000000001</v>
      </c>
      <c r="O64" s="58">
        <v>10627.147000000001</v>
      </c>
      <c r="P64" s="58">
        <v>10738.957</v>
      </c>
      <c r="Q64" s="62">
        <v>35.385426148242736</v>
      </c>
      <c r="R64" s="58">
        <v>3800.025634765625</v>
      </c>
      <c r="S64" s="58">
        <v>118.43909454345703</v>
      </c>
      <c r="T64" s="60">
        <v>9</v>
      </c>
      <c r="U64" s="60" t="s">
        <v>38</v>
      </c>
    </row>
    <row r="65" spans="1:21">
      <c r="A65" s="60">
        <v>214</v>
      </c>
      <c r="B65" s="60" t="s">
        <v>116</v>
      </c>
      <c r="C65" s="60" t="s">
        <v>117</v>
      </c>
      <c r="D65" s="60" t="s">
        <v>60</v>
      </c>
      <c r="E65" s="60" t="s">
        <v>48</v>
      </c>
      <c r="F65" s="60" t="s">
        <v>92</v>
      </c>
      <c r="G65" s="60" t="s">
        <v>39</v>
      </c>
      <c r="H65" s="61">
        <v>1.5103262236321399E-2</v>
      </c>
      <c r="I65" s="61">
        <v>1.6740327665975899E-2</v>
      </c>
      <c r="J65" s="62">
        <v>4.29803691452486</v>
      </c>
      <c r="K65" s="62">
        <v>38.948775915356478</v>
      </c>
      <c r="L65" s="62">
        <v>5.6442667339958206</v>
      </c>
      <c r="M65" s="62">
        <v>0.51255177046812006</v>
      </c>
      <c r="N65" s="58">
        <v>10165.182000000001</v>
      </c>
      <c r="O65" s="58">
        <v>10627.147000000001</v>
      </c>
      <c r="P65" s="58">
        <v>10738.957</v>
      </c>
      <c r="Q65" s="62">
        <v>64.61457385175845</v>
      </c>
      <c r="R65" s="58">
        <v>6938.93115234375</v>
      </c>
      <c r="S65" s="58">
        <v>298.23782348632813</v>
      </c>
      <c r="T65" s="60">
        <v>9</v>
      </c>
      <c r="U65" s="60" t="s">
        <v>38</v>
      </c>
    </row>
    <row r="66" spans="1:21">
      <c r="A66" s="60">
        <v>218</v>
      </c>
      <c r="B66" s="60" t="s">
        <v>118</v>
      </c>
      <c r="C66" s="60" t="s">
        <v>119</v>
      </c>
      <c r="D66" s="60" t="s">
        <v>60</v>
      </c>
      <c r="E66" s="60" t="s">
        <v>120</v>
      </c>
      <c r="F66" s="60" t="s">
        <v>121</v>
      </c>
      <c r="G66" s="60" t="s">
        <v>37</v>
      </c>
      <c r="H66" s="61">
        <v>1.82537594917851E-2</v>
      </c>
      <c r="I66" s="61">
        <v>1.84845907081694E-2</v>
      </c>
      <c r="J66" s="62">
        <v>4.6521958977454299</v>
      </c>
      <c r="K66" s="62">
        <v>39.73304459755775</v>
      </c>
      <c r="L66" s="62">
        <v>6.9024066855087804</v>
      </c>
      <c r="M66" s="62">
        <v>0.73764428515213998</v>
      </c>
      <c r="N66" s="58">
        <v>15951.832</v>
      </c>
      <c r="O66" s="58">
        <v>17084.359</v>
      </c>
      <c r="P66" s="58">
        <v>17373.656999999999</v>
      </c>
      <c r="Q66" s="62">
        <v>22.764098525238673</v>
      </c>
      <c r="R66" s="58">
        <v>3954.956298828125</v>
      </c>
      <c r="S66" s="58">
        <v>183.9923095703125</v>
      </c>
      <c r="T66" s="60">
        <v>10</v>
      </c>
      <c r="U66" s="60" t="s">
        <v>44</v>
      </c>
    </row>
    <row r="67" spans="1:21">
      <c r="A67" s="60">
        <v>218</v>
      </c>
      <c r="B67" s="60" t="s">
        <v>118</v>
      </c>
      <c r="C67" s="60" t="s">
        <v>119</v>
      </c>
      <c r="D67" s="60" t="s">
        <v>60</v>
      </c>
      <c r="E67" s="60" t="s">
        <v>120</v>
      </c>
      <c r="F67" s="60" t="s">
        <v>121</v>
      </c>
      <c r="G67" s="60" t="s">
        <v>39</v>
      </c>
      <c r="H67" s="61">
        <v>1.82537594917851E-2</v>
      </c>
      <c r="I67" s="61">
        <v>1.8185725527629301E-2</v>
      </c>
      <c r="J67" s="62">
        <v>4.5552579849699999</v>
      </c>
      <c r="K67" s="62">
        <v>39.922493056667321</v>
      </c>
      <c r="L67" s="62">
        <v>7.8441836634208002</v>
      </c>
      <c r="M67" s="62">
        <v>0.81568838591917991</v>
      </c>
      <c r="N67" s="58">
        <v>15951.832</v>
      </c>
      <c r="O67" s="58">
        <v>17084.359</v>
      </c>
      <c r="P67" s="58">
        <v>17373.656999999999</v>
      </c>
      <c r="Q67" s="62">
        <v>77.235901474761334</v>
      </c>
      <c r="R67" s="58">
        <v>13418.7001953125</v>
      </c>
      <c r="S67" s="58">
        <v>611.25640869140625</v>
      </c>
      <c r="T67" s="60">
        <v>10</v>
      </c>
      <c r="U67" s="60" t="s">
        <v>44</v>
      </c>
    </row>
    <row r="68" spans="1:21">
      <c r="A68" s="60">
        <v>818</v>
      </c>
      <c r="B68" s="60" t="s">
        <v>122</v>
      </c>
      <c r="C68" s="60" t="s">
        <v>123</v>
      </c>
      <c r="D68" s="60" t="s">
        <v>47</v>
      </c>
      <c r="E68" s="60" t="s">
        <v>35</v>
      </c>
      <c r="F68" s="60" t="s">
        <v>92</v>
      </c>
      <c r="G68" s="60" t="s">
        <v>37</v>
      </c>
      <c r="H68" s="61">
        <v>1.9681797443073801E-2</v>
      </c>
      <c r="I68" s="61">
        <v>1.5653309731796398E-2</v>
      </c>
      <c r="J68" s="62">
        <v>4.0227104721238094</v>
      </c>
      <c r="K68" s="62">
        <v>38.91234489846893</v>
      </c>
      <c r="L68" s="62">
        <v>6.2781611104857706</v>
      </c>
      <c r="M68" s="62">
        <v>0.59584509488368997</v>
      </c>
      <c r="N68" s="58">
        <v>90424.668000000005</v>
      </c>
      <c r="O68" s="58">
        <v>98423.601999999999</v>
      </c>
      <c r="P68" s="58">
        <v>100388.076</v>
      </c>
      <c r="Q68" s="62">
        <v>8.2337182681453314</v>
      </c>
      <c r="R68" s="58">
        <v>8265.6708984375</v>
      </c>
      <c r="S68" s="58">
        <v>332.50399780273438</v>
      </c>
      <c r="T68" s="60">
        <v>9</v>
      </c>
      <c r="U68" s="60" t="s">
        <v>111</v>
      </c>
    </row>
    <row r="69" spans="1:21">
      <c r="A69" s="60">
        <v>818</v>
      </c>
      <c r="B69" s="60" t="s">
        <v>122</v>
      </c>
      <c r="C69" s="60" t="s">
        <v>123</v>
      </c>
      <c r="D69" s="60" t="s">
        <v>47</v>
      </c>
      <c r="E69" s="60" t="s">
        <v>35</v>
      </c>
      <c r="F69" s="60" t="s">
        <v>92</v>
      </c>
      <c r="G69" s="60" t="s">
        <v>39</v>
      </c>
      <c r="H69" s="61">
        <v>1.9681797443073801E-2</v>
      </c>
      <c r="I69" s="61">
        <v>2.0043292959441301E-2</v>
      </c>
      <c r="J69" s="62">
        <v>5.3477280827304599</v>
      </c>
      <c r="K69" s="62">
        <v>37.480015156656151</v>
      </c>
      <c r="L69" s="62">
        <v>6.0728940338595097</v>
      </c>
      <c r="M69" s="62">
        <v>0.58213729492875999</v>
      </c>
      <c r="N69" s="58">
        <v>90424.668000000005</v>
      </c>
      <c r="O69" s="58">
        <v>98423.601999999999</v>
      </c>
      <c r="P69" s="58">
        <v>100388.076</v>
      </c>
      <c r="Q69" s="62">
        <v>91.766281731856878</v>
      </c>
      <c r="R69" s="58">
        <v>92122.40625</v>
      </c>
      <c r="S69" s="58">
        <v>4926.45556640625</v>
      </c>
      <c r="T69" s="60">
        <v>9</v>
      </c>
      <c r="U69" s="60" t="s">
        <v>111</v>
      </c>
    </row>
    <row r="70" spans="1:21">
      <c r="A70" s="60">
        <v>222</v>
      </c>
      <c r="B70" s="60" t="s">
        <v>124</v>
      </c>
      <c r="C70" s="60" t="s">
        <v>125</v>
      </c>
      <c r="D70" s="60" t="s">
        <v>60</v>
      </c>
      <c r="E70" s="60" t="s">
        <v>48</v>
      </c>
      <c r="F70" s="60" t="s">
        <v>92</v>
      </c>
      <c r="G70" s="60" t="s">
        <v>37</v>
      </c>
      <c r="H70" s="61">
        <v>3.2462510050817898E-2</v>
      </c>
      <c r="I70" s="61">
        <v>3.1419872149913999E-2</v>
      </c>
      <c r="J70" s="62">
        <v>7.6066597739550792</v>
      </c>
      <c r="K70" s="62">
        <v>41.305741394526962</v>
      </c>
      <c r="L70" s="62">
        <v>9.0248980407887114</v>
      </c>
      <c r="M70" s="62">
        <v>1.6122899702365701</v>
      </c>
      <c r="N70" s="58">
        <v>6295.1239999999998</v>
      </c>
      <c r="O70" s="58">
        <v>6420.74</v>
      </c>
      <c r="P70" s="58">
        <v>6453.55</v>
      </c>
      <c r="Q70" s="62">
        <v>32.402419320692935</v>
      </c>
      <c r="R70" s="58">
        <v>2091.1064453125</v>
      </c>
      <c r="S70" s="58">
        <v>159.0633544921875</v>
      </c>
      <c r="T70" s="60">
        <v>10</v>
      </c>
      <c r="U70" s="60" t="s">
        <v>44</v>
      </c>
    </row>
    <row r="71" spans="1:21">
      <c r="A71" s="60">
        <v>222</v>
      </c>
      <c r="B71" s="60" t="s">
        <v>124</v>
      </c>
      <c r="C71" s="60" t="s">
        <v>125</v>
      </c>
      <c r="D71" s="60" t="s">
        <v>60</v>
      </c>
      <c r="E71" s="60" t="s">
        <v>48</v>
      </c>
      <c r="F71" s="60" t="s">
        <v>92</v>
      </c>
      <c r="G71" s="60" t="s">
        <v>39</v>
      </c>
      <c r="H71" s="61">
        <v>3.2462510050817898E-2</v>
      </c>
      <c r="I71" s="61">
        <v>3.29622911099215E-2</v>
      </c>
      <c r="J71" s="62">
        <v>7.9827469223801408</v>
      </c>
      <c r="K71" s="62">
        <v>41.291915465226097</v>
      </c>
      <c r="L71" s="62">
        <v>10.30576842710296</v>
      </c>
      <c r="M71" s="62">
        <v>1.68973244445658</v>
      </c>
      <c r="N71" s="58">
        <v>6295.1239999999998</v>
      </c>
      <c r="O71" s="58">
        <v>6420.74</v>
      </c>
      <c r="P71" s="58">
        <v>6453.55</v>
      </c>
      <c r="Q71" s="62">
        <v>67.597580679306802</v>
      </c>
      <c r="R71" s="58">
        <v>4362.44384765625</v>
      </c>
      <c r="S71" s="58">
        <v>348.24285888671875</v>
      </c>
      <c r="T71" s="60">
        <v>10</v>
      </c>
      <c r="U71" s="60" t="s">
        <v>44</v>
      </c>
    </row>
    <row r="72" spans="1:21">
      <c r="A72" s="60">
        <v>748</v>
      </c>
      <c r="B72" s="60" t="s">
        <v>126</v>
      </c>
      <c r="C72" s="60" t="s">
        <v>127</v>
      </c>
      <c r="D72" s="60" t="s">
        <v>52</v>
      </c>
      <c r="E72" s="60" t="s">
        <v>48</v>
      </c>
      <c r="F72" s="60" t="s">
        <v>92</v>
      </c>
      <c r="G72" s="60" t="s">
        <v>37</v>
      </c>
      <c r="H72" s="61">
        <v>8.1271321377631406E-2</v>
      </c>
      <c r="I72" s="61">
        <v>9.2253625916253801E-2</v>
      </c>
      <c r="J72" s="62">
        <v>21.66726879693671</v>
      </c>
      <c r="K72" s="62">
        <v>42.577413323684091</v>
      </c>
      <c r="L72" s="62">
        <v>22.341460867165068</v>
      </c>
      <c r="M72" s="62">
        <v>5.2891296459973596</v>
      </c>
      <c r="N72" s="58">
        <v>1095.0219999999999</v>
      </c>
      <c r="O72" s="58">
        <v>1136.2739999999999</v>
      </c>
      <c r="P72" s="58">
        <v>1148.133</v>
      </c>
      <c r="Q72" s="62">
        <v>48.64468391458859</v>
      </c>
      <c r="R72" s="58">
        <v>558.50567626953125</v>
      </c>
      <c r="S72" s="58">
        <v>121.01292419433594</v>
      </c>
      <c r="T72" s="60">
        <v>10</v>
      </c>
      <c r="U72" s="60" t="s">
        <v>44</v>
      </c>
    </row>
    <row r="73" spans="1:21">
      <c r="A73" s="60">
        <v>748</v>
      </c>
      <c r="B73" s="60" t="s">
        <v>126</v>
      </c>
      <c r="C73" s="60" t="s">
        <v>127</v>
      </c>
      <c r="D73" s="60" t="s">
        <v>52</v>
      </c>
      <c r="E73" s="60" t="s">
        <v>48</v>
      </c>
      <c r="F73" s="60" t="s">
        <v>92</v>
      </c>
      <c r="G73" s="60" t="s">
        <v>39</v>
      </c>
      <c r="H73" s="61">
        <v>8.1271321377631406E-2</v>
      </c>
      <c r="I73" s="61">
        <v>7.0868683955508202E-2</v>
      </c>
      <c r="J73" s="62">
        <v>16.889781888695172</v>
      </c>
      <c r="K73" s="62">
        <v>41.959502154934704</v>
      </c>
      <c r="L73" s="62">
        <v>19.443348142410972</v>
      </c>
      <c r="M73" s="62">
        <v>3.4737584854330104</v>
      </c>
      <c r="N73" s="58">
        <v>1095.0219999999999</v>
      </c>
      <c r="O73" s="58">
        <v>1136.2739999999999</v>
      </c>
      <c r="P73" s="58">
        <v>1148.133</v>
      </c>
      <c r="Q73" s="62">
        <v>51.355316085411708</v>
      </c>
      <c r="R73" s="58">
        <v>589.6273193359375</v>
      </c>
      <c r="S73" s="58">
        <v>99.586769104003906</v>
      </c>
      <c r="T73" s="60">
        <v>10</v>
      </c>
      <c r="U73" s="60" t="s">
        <v>44</v>
      </c>
    </row>
    <row r="74" spans="1:21">
      <c r="A74" s="60">
        <v>231</v>
      </c>
      <c r="B74" s="60" t="s">
        <v>128</v>
      </c>
      <c r="C74" s="60" t="s">
        <v>129</v>
      </c>
      <c r="D74" s="60" t="s">
        <v>52</v>
      </c>
      <c r="E74" s="60" t="s">
        <v>35</v>
      </c>
      <c r="F74" s="60" t="s">
        <v>57</v>
      </c>
      <c r="G74" s="60" t="s">
        <v>37</v>
      </c>
      <c r="H74" s="61">
        <v>0.3666042454641309</v>
      </c>
      <c r="I74" s="61">
        <v>0.34002720198160119</v>
      </c>
      <c r="J74" s="62">
        <v>65.570706138279519</v>
      </c>
      <c r="K74" s="62">
        <v>51.856571631931345</v>
      </c>
      <c r="L74" s="62">
        <v>18.423631535914879</v>
      </c>
      <c r="M74" s="62">
        <v>37.868975807114005</v>
      </c>
      <c r="N74" s="58">
        <v>112078.727</v>
      </c>
      <c r="O74" s="58">
        <v>109224.41</v>
      </c>
      <c r="P74" s="58">
        <v>112078.727</v>
      </c>
      <c r="Q74" s="62">
        <v>17.71364224874841</v>
      </c>
      <c r="R74" s="58">
        <v>19853.224609375</v>
      </c>
      <c r="S74" s="58">
        <v>13017.8994140625</v>
      </c>
      <c r="T74" s="60">
        <v>10</v>
      </c>
      <c r="U74" s="60" t="s">
        <v>44</v>
      </c>
    </row>
    <row r="75" spans="1:21">
      <c r="A75" s="60">
        <v>231</v>
      </c>
      <c r="B75" s="60" t="s">
        <v>128</v>
      </c>
      <c r="C75" s="60" t="s">
        <v>129</v>
      </c>
      <c r="D75" s="60" t="s">
        <v>52</v>
      </c>
      <c r="E75" s="60" t="s">
        <v>35</v>
      </c>
      <c r="F75" s="60" t="s">
        <v>57</v>
      </c>
      <c r="G75" s="60" t="s">
        <v>39</v>
      </c>
      <c r="H75" s="61">
        <v>0.3666042454641309</v>
      </c>
      <c r="I75" s="61">
        <v>0.37233662971845088</v>
      </c>
      <c r="J75" s="62">
        <v>69.424361395194595</v>
      </c>
      <c r="K75" s="62">
        <v>53.631984830071964</v>
      </c>
      <c r="L75" s="62">
        <v>18.344321750126159</v>
      </c>
      <c r="M75" s="62">
        <v>42.722039848955369</v>
      </c>
      <c r="N75" s="58">
        <v>112078.727</v>
      </c>
      <c r="O75" s="58">
        <v>109224.41</v>
      </c>
      <c r="P75" s="58">
        <v>112078.727</v>
      </c>
      <c r="Q75" s="62">
        <v>82.286357751250577</v>
      </c>
      <c r="R75" s="58">
        <v>92225.5</v>
      </c>
      <c r="S75" s="58">
        <v>64026.96484375</v>
      </c>
      <c r="T75" s="60">
        <v>10</v>
      </c>
      <c r="U75" s="60" t="s">
        <v>44</v>
      </c>
    </row>
    <row r="76" spans="1:21">
      <c r="A76" s="60">
        <v>266</v>
      </c>
      <c r="B76" s="60" t="s">
        <v>130</v>
      </c>
      <c r="C76" s="60" t="s">
        <v>131</v>
      </c>
      <c r="D76" s="60" t="s">
        <v>52</v>
      </c>
      <c r="E76" s="60" t="s">
        <v>35</v>
      </c>
      <c r="F76" s="60" t="s">
        <v>61</v>
      </c>
      <c r="G76" s="60" t="s">
        <v>37</v>
      </c>
      <c r="H76" s="61">
        <v>6.9695363337306096E-2</v>
      </c>
      <c r="I76" s="61">
        <v>7.9839219315766902E-2</v>
      </c>
      <c r="J76" s="62">
        <v>17.761304952173269</v>
      </c>
      <c r="K76" s="62">
        <v>44.95121249860518</v>
      </c>
      <c r="L76" s="62">
        <v>18.853431230489459</v>
      </c>
      <c r="M76" s="62">
        <v>5.8517078637068298</v>
      </c>
      <c r="N76" s="58">
        <v>1749.6769999999999</v>
      </c>
      <c r="O76" s="58">
        <v>2119.2750000000001</v>
      </c>
      <c r="P76" s="58">
        <v>2172.578</v>
      </c>
      <c r="Q76" s="62">
        <v>30.829987103775768</v>
      </c>
      <c r="R76" s="58">
        <v>669.8055419921875</v>
      </c>
      <c r="S76" s="58">
        <v>118.96620178222656</v>
      </c>
      <c r="T76" s="60">
        <v>10</v>
      </c>
      <c r="U76" s="60" t="s">
        <v>44</v>
      </c>
    </row>
    <row r="77" spans="1:21">
      <c r="A77" s="60">
        <v>266</v>
      </c>
      <c r="B77" s="60" t="s">
        <v>130</v>
      </c>
      <c r="C77" s="60" t="s">
        <v>131</v>
      </c>
      <c r="D77" s="60" t="s">
        <v>52</v>
      </c>
      <c r="E77" s="60" t="s">
        <v>35</v>
      </c>
      <c r="F77" s="60" t="s">
        <v>61</v>
      </c>
      <c r="G77" s="60" t="s">
        <v>39</v>
      </c>
      <c r="H77" s="61">
        <v>6.9695363337306096E-2</v>
      </c>
      <c r="I77" s="61">
        <v>6.5194147874545E-2</v>
      </c>
      <c r="J77" s="62">
        <v>14.642109420203688</v>
      </c>
      <c r="K77" s="62">
        <v>44.525106324221198</v>
      </c>
      <c r="L77" s="62">
        <v>18.185530645398831</v>
      </c>
      <c r="M77" s="62">
        <v>4.7651692676914204</v>
      </c>
      <c r="N77" s="58">
        <v>1749.6769999999999</v>
      </c>
      <c r="O77" s="58">
        <v>2119.2750000000001</v>
      </c>
      <c r="P77" s="58">
        <v>2172.578</v>
      </c>
      <c r="Q77" s="62">
        <v>69.170012896224733</v>
      </c>
      <c r="R77" s="58">
        <v>1502.7724609375</v>
      </c>
      <c r="S77" s="58">
        <v>220.03758239746094</v>
      </c>
      <c r="T77" s="60">
        <v>10</v>
      </c>
      <c r="U77" s="60" t="s">
        <v>44</v>
      </c>
    </row>
    <row r="78" spans="1:21">
      <c r="A78" s="60">
        <v>270</v>
      </c>
      <c r="B78" s="60" t="s">
        <v>132</v>
      </c>
      <c r="C78" s="60" t="s">
        <v>133</v>
      </c>
      <c r="D78" s="60" t="s">
        <v>52</v>
      </c>
      <c r="E78" s="60" t="s">
        <v>48</v>
      </c>
      <c r="F78" s="60" t="s">
        <v>95</v>
      </c>
      <c r="G78" s="60" t="s">
        <v>37</v>
      </c>
      <c r="H78" s="61">
        <v>0.2036376406408642</v>
      </c>
      <c r="I78" s="61">
        <v>0.1170392847298253</v>
      </c>
      <c r="J78" s="62">
        <v>24.713103057440978</v>
      </c>
      <c r="K78" s="62">
        <v>47.35920230567136</v>
      </c>
      <c r="L78" s="62">
        <v>22.7742811876148</v>
      </c>
      <c r="M78" s="62">
        <v>9.9744877396907103</v>
      </c>
      <c r="N78" s="58">
        <v>2280.0920000000001</v>
      </c>
      <c r="O78" s="58">
        <v>2280.0920000000001</v>
      </c>
      <c r="P78" s="58">
        <v>2347.6959999999999</v>
      </c>
      <c r="Q78" s="62">
        <v>16.62319706929577</v>
      </c>
      <c r="R78" s="58">
        <v>390.26214599609375</v>
      </c>
      <c r="S78" s="58">
        <v>96.445884704589844</v>
      </c>
      <c r="T78" s="60">
        <v>10</v>
      </c>
      <c r="U78" s="60" t="s">
        <v>44</v>
      </c>
    </row>
    <row r="79" spans="1:21">
      <c r="A79" s="60">
        <v>270</v>
      </c>
      <c r="B79" s="60" t="s">
        <v>132</v>
      </c>
      <c r="C79" s="60" t="s">
        <v>133</v>
      </c>
      <c r="D79" s="60" t="s">
        <v>52</v>
      </c>
      <c r="E79" s="60" t="s">
        <v>48</v>
      </c>
      <c r="F79" s="60" t="s">
        <v>95</v>
      </c>
      <c r="G79" s="60" t="s">
        <v>39</v>
      </c>
      <c r="H79" s="61">
        <v>0.2036376406408642</v>
      </c>
      <c r="I79" s="61">
        <v>0.2209031327871929</v>
      </c>
      <c r="J79" s="62">
        <v>44.962933104794324</v>
      </c>
      <c r="K79" s="62">
        <v>49.13005392071242</v>
      </c>
      <c r="L79" s="62">
        <v>22.922197057110129</v>
      </c>
      <c r="M79" s="62">
        <v>20.572352030548672</v>
      </c>
      <c r="N79" s="58">
        <v>2280.0920000000001</v>
      </c>
      <c r="O79" s="58">
        <v>2280.0920000000001</v>
      </c>
      <c r="P79" s="58">
        <v>2347.6959999999999</v>
      </c>
      <c r="Q79" s="62">
        <v>83.376802930705324</v>
      </c>
      <c r="R79" s="58">
        <v>1957.433837890625</v>
      </c>
      <c r="S79" s="58">
        <v>880.11968994140625</v>
      </c>
      <c r="T79" s="60">
        <v>10</v>
      </c>
      <c r="U79" s="60" t="s">
        <v>44</v>
      </c>
    </row>
    <row r="80" spans="1:21">
      <c r="A80" s="60">
        <v>268</v>
      </c>
      <c r="B80" s="60" t="s">
        <v>134</v>
      </c>
      <c r="C80" s="60" t="s">
        <v>135</v>
      </c>
      <c r="D80" s="60" t="s">
        <v>42</v>
      </c>
      <c r="E80" s="60" t="s">
        <v>48</v>
      </c>
      <c r="F80" s="60" t="s">
        <v>95</v>
      </c>
      <c r="G80" s="60" t="s">
        <v>37</v>
      </c>
      <c r="H80" s="61">
        <v>1.2446002883463E-3</v>
      </c>
      <c r="I80" s="61">
        <v>8.0314338095409995E-4</v>
      </c>
      <c r="J80" s="62">
        <v>0.23583857139183001</v>
      </c>
      <c r="K80" s="62">
        <v>34.054793336570185</v>
      </c>
      <c r="L80" s="62">
        <v>1.628598017456</v>
      </c>
      <c r="M80" s="62">
        <v>0</v>
      </c>
      <c r="N80" s="58">
        <v>4002.9459999999999</v>
      </c>
      <c r="O80" s="58">
        <v>4002.9459999999999</v>
      </c>
      <c r="P80" s="58">
        <v>3996.7620000000002</v>
      </c>
      <c r="Q80" s="62">
        <v>26.239325962709881</v>
      </c>
      <c r="R80" s="58">
        <v>1048.723388671875</v>
      </c>
      <c r="S80" s="58">
        <v>2.4732942581176758</v>
      </c>
      <c r="T80" s="60">
        <v>10</v>
      </c>
      <c r="U80" s="60" t="s">
        <v>44</v>
      </c>
    </row>
    <row r="81" spans="1:21">
      <c r="A81" s="60">
        <v>268</v>
      </c>
      <c r="B81" s="60" t="s">
        <v>134</v>
      </c>
      <c r="C81" s="60" t="s">
        <v>135</v>
      </c>
      <c r="D81" s="60" t="s">
        <v>42</v>
      </c>
      <c r="E81" s="60" t="s">
        <v>48</v>
      </c>
      <c r="F81" s="60" t="s">
        <v>95</v>
      </c>
      <c r="G81" s="60" t="s">
        <v>39</v>
      </c>
      <c r="H81" s="61">
        <v>1.2446002883463E-3</v>
      </c>
      <c r="I81" s="61">
        <v>1.4016423957123E-3</v>
      </c>
      <c r="J81" s="62">
        <v>0.37722459542461001</v>
      </c>
      <c r="K81" s="62">
        <v>37.156707508284072</v>
      </c>
      <c r="L81" s="62">
        <v>2.2458556878928198</v>
      </c>
      <c r="M81" s="62">
        <v>1.7200227345240002E-2</v>
      </c>
      <c r="N81" s="58">
        <v>4002.9459999999999</v>
      </c>
      <c r="O81" s="58">
        <v>4002.9459999999999</v>
      </c>
      <c r="P81" s="58">
        <v>3996.7620000000002</v>
      </c>
      <c r="Q81" s="62">
        <v>73.760674037290627</v>
      </c>
      <c r="R81" s="58">
        <v>2948.03857421875</v>
      </c>
      <c r="S81" s="58">
        <v>11.120726585388184</v>
      </c>
      <c r="T81" s="60">
        <v>10</v>
      </c>
      <c r="U81" s="60" t="s">
        <v>44</v>
      </c>
    </row>
    <row r="82" spans="1:21">
      <c r="A82" s="60">
        <v>288</v>
      </c>
      <c r="B82" s="60" t="s">
        <v>136</v>
      </c>
      <c r="C82" s="60" t="s">
        <v>137</v>
      </c>
      <c r="D82" s="60" t="s">
        <v>52</v>
      </c>
      <c r="E82" s="60" t="s">
        <v>48</v>
      </c>
      <c r="F82" s="60" t="s">
        <v>43</v>
      </c>
      <c r="G82" s="60" t="s">
        <v>37</v>
      </c>
      <c r="H82" s="61">
        <v>0.11121832545713541</v>
      </c>
      <c r="I82" s="61">
        <v>9.8241778490736495E-2</v>
      </c>
      <c r="J82" s="62">
        <v>22.99718106629928</v>
      </c>
      <c r="K82" s="62">
        <v>42.719052481916059</v>
      </c>
      <c r="L82" s="62">
        <v>20.189838501965529</v>
      </c>
      <c r="M82" s="62">
        <v>5.3594878762335698</v>
      </c>
      <c r="N82" s="58">
        <v>29767.108</v>
      </c>
      <c r="O82" s="58">
        <v>29767.108</v>
      </c>
      <c r="P82" s="58">
        <v>30417.858</v>
      </c>
      <c r="Q82" s="62">
        <v>29.26070304934122</v>
      </c>
      <c r="R82" s="58">
        <v>8900.4794921875</v>
      </c>
      <c r="S82" s="58">
        <v>2046.859375</v>
      </c>
      <c r="T82" s="60">
        <v>10</v>
      </c>
      <c r="U82" s="60" t="s">
        <v>44</v>
      </c>
    </row>
    <row r="83" spans="1:21">
      <c r="A83" s="60">
        <v>288</v>
      </c>
      <c r="B83" s="60" t="s">
        <v>136</v>
      </c>
      <c r="C83" s="60" t="s">
        <v>137</v>
      </c>
      <c r="D83" s="60" t="s">
        <v>52</v>
      </c>
      <c r="E83" s="60" t="s">
        <v>48</v>
      </c>
      <c r="F83" s="60" t="s">
        <v>43</v>
      </c>
      <c r="G83" s="60" t="s">
        <v>39</v>
      </c>
      <c r="H83" s="61">
        <v>0.11121832545713541</v>
      </c>
      <c r="I83" s="61">
        <v>0.1165859627359502</v>
      </c>
      <c r="J83" s="62">
        <v>25.315439360281573</v>
      </c>
      <c r="K83" s="62">
        <v>46.053304102976249</v>
      </c>
      <c r="L83" s="62">
        <v>20.0584995106028</v>
      </c>
      <c r="M83" s="62">
        <v>9.65239918522499</v>
      </c>
      <c r="N83" s="58">
        <v>29767.108</v>
      </c>
      <c r="O83" s="58">
        <v>29767.108</v>
      </c>
      <c r="P83" s="58">
        <v>30417.858</v>
      </c>
      <c r="Q83" s="62">
        <v>70.739296950660105</v>
      </c>
      <c r="R83" s="58">
        <v>21517.37890625</v>
      </c>
      <c r="S83" s="58">
        <v>5447.21923828125</v>
      </c>
      <c r="T83" s="60">
        <v>10</v>
      </c>
      <c r="U83" s="60" t="s">
        <v>44</v>
      </c>
    </row>
    <row r="84" spans="1:21">
      <c r="A84" s="60">
        <v>320</v>
      </c>
      <c r="B84" s="60" t="s">
        <v>138</v>
      </c>
      <c r="C84" s="60" t="s">
        <v>139</v>
      </c>
      <c r="D84" s="60" t="s">
        <v>60</v>
      </c>
      <c r="E84" s="60" t="s">
        <v>35</v>
      </c>
      <c r="F84" s="60" t="s">
        <v>106</v>
      </c>
      <c r="G84" s="60" t="s">
        <v>37</v>
      </c>
      <c r="H84" s="61">
        <v>0.13351782237451101</v>
      </c>
      <c r="I84" s="61">
        <v>0.1192662260381499</v>
      </c>
      <c r="J84" s="62">
        <v>25.811591345549523</v>
      </c>
      <c r="K84" s="62">
        <v>46.20645989683004</v>
      </c>
      <c r="L84" s="62">
        <v>19.63248048122934</v>
      </c>
      <c r="M84" s="62">
        <v>9.6780923405154393</v>
      </c>
      <c r="N84" s="58">
        <v>16252.424999999999</v>
      </c>
      <c r="O84" s="58">
        <v>17247.855</v>
      </c>
      <c r="P84" s="58">
        <v>17581.475999999999</v>
      </c>
      <c r="Q84" s="62">
        <v>21.421540699489931</v>
      </c>
      <c r="R84" s="58">
        <v>3766.22314453125</v>
      </c>
      <c r="S84" s="58">
        <v>972.12213134765625</v>
      </c>
      <c r="T84" s="60">
        <v>10</v>
      </c>
      <c r="U84" s="60" t="s">
        <v>44</v>
      </c>
    </row>
    <row r="85" spans="1:21">
      <c r="A85" s="60">
        <v>320</v>
      </c>
      <c r="B85" s="60" t="s">
        <v>138</v>
      </c>
      <c r="C85" s="60" t="s">
        <v>139</v>
      </c>
      <c r="D85" s="60" t="s">
        <v>60</v>
      </c>
      <c r="E85" s="60" t="s">
        <v>35</v>
      </c>
      <c r="F85" s="60" t="s">
        <v>106</v>
      </c>
      <c r="G85" s="60" t="s">
        <v>39</v>
      </c>
      <c r="H85" s="61">
        <v>0.13351782237451101</v>
      </c>
      <c r="I85" s="61">
        <v>0.13741181082456541</v>
      </c>
      <c r="J85" s="62">
        <v>29.720722143961769</v>
      </c>
      <c r="K85" s="62">
        <v>46.234344562345299</v>
      </c>
      <c r="L85" s="62">
        <v>21.483540775287199</v>
      </c>
      <c r="M85" s="62">
        <v>11.635204673246891</v>
      </c>
      <c r="N85" s="58">
        <v>16252.424999999999</v>
      </c>
      <c r="O85" s="58">
        <v>17247.855</v>
      </c>
      <c r="P85" s="58">
        <v>17581.475999999999</v>
      </c>
      <c r="Q85" s="62">
        <v>78.578459300508413</v>
      </c>
      <c r="R85" s="58">
        <v>13815.2529296875</v>
      </c>
      <c r="S85" s="58">
        <v>4105.9931640625</v>
      </c>
      <c r="T85" s="60">
        <v>10</v>
      </c>
      <c r="U85" s="60" t="s">
        <v>44</v>
      </c>
    </row>
    <row r="86" spans="1:21">
      <c r="A86" s="60">
        <v>324</v>
      </c>
      <c r="B86" s="60" t="s">
        <v>140</v>
      </c>
      <c r="C86" s="60" t="s">
        <v>141</v>
      </c>
      <c r="D86" s="60" t="s">
        <v>52</v>
      </c>
      <c r="E86" s="60" t="s">
        <v>35</v>
      </c>
      <c r="F86" s="60" t="s">
        <v>95</v>
      </c>
      <c r="G86" s="60" t="s">
        <v>37</v>
      </c>
      <c r="H86" s="61">
        <v>0.37322163761211141</v>
      </c>
      <c r="I86" s="61">
        <v>0.31036070971378948</v>
      </c>
      <c r="J86" s="62">
        <v>59.320662518089705</v>
      </c>
      <c r="K86" s="62">
        <v>52.319157699755245</v>
      </c>
      <c r="L86" s="62">
        <v>17.992068371832399</v>
      </c>
      <c r="M86" s="62">
        <v>33.197205747158073</v>
      </c>
      <c r="N86" s="58">
        <v>12414.291999999999</v>
      </c>
      <c r="O86" s="58">
        <v>12414.291999999999</v>
      </c>
      <c r="P86" s="58">
        <v>12771.245999999999</v>
      </c>
      <c r="Q86" s="62">
        <v>16.150072321248331</v>
      </c>
      <c r="R86" s="58">
        <v>2062.5654296875</v>
      </c>
      <c r="S86" s="58">
        <v>1223.5274658203125</v>
      </c>
      <c r="T86" s="60">
        <v>10</v>
      </c>
      <c r="U86" s="60" t="s">
        <v>44</v>
      </c>
    </row>
    <row r="87" spans="1:21">
      <c r="A87" s="60">
        <v>324</v>
      </c>
      <c r="B87" s="60" t="s">
        <v>140</v>
      </c>
      <c r="C87" s="60" t="s">
        <v>141</v>
      </c>
      <c r="D87" s="60" t="s">
        <v>52</v>
      </c>
      <c r="E87" s="60" t="s">
        <v>35</v>
      </c>
      <c r="F87" s="60" t="s">
        <v>95</v>
      </c>
      <c r="G87" s="60" t="s">
        <v>39</v>
      </c>
      <c r="H87" s="61">
        <v>0.37322163761211141</v>
      </c>
      <c r="I87" s="61">
        <v>0.38532908433082752</v>
      </c>
      <c r="J87" s="62">
        <v>67.538248125100552</v>
      </c>
      <c r="K87" s="62">
        <v>57.053461561082464</v>
      </c>
      <c r="L87" s="62">
        <v>16.09937529432208</v>
      </c>
      <c r="M87" s="62">
        <v>45.502210868940054</v>
      </c>
      <c r="N87" s="58">
        <v>12414.291999999999</v>
      </c>
      <c r="O87" s="58">
        <v>12414.291999999999</v>
      </c>
      <c r="P87" s="58">
        <v>12771.245999999999</v>
      </c>
      <c r="Q87" s="62">
        <v>83.849927678751683</v>
      </c>
      <c r="R87" s="58">
        <v>10708.6806640625</v>
      </c>
      <c r="S87" s="58">
        <v>7232.455078125</v>
      </c>
      <c r="T87" s="60">
        <v>10</v>
      </c>
      <c r="U87" s="60" t="s">
        <v>44</v>
      </c>
    </row>
    <row r="88" spans="1:21">
      <c r="A88" s="60">
        <v>624</v>
      </c>
      <c r="B88" s="60" t="s">
        <v>142</v>
      </c>
      <c r="C88" s="60" t="s">
        <v>143</v>
      </c>
      <c r="D88" s="60" t="s">
        <v>52</v>
      </c>
      <c r="E88" s="60" t="s">
        <v>48</v>
      </c>
      <c r="F88" s="60" t="s">
        <v>49</v>
      </c>
      <c r="G88" s="60" t="s">
        <v>37</v>
      </c>
      <c r="H88" s="61">
        <v>0.34068872714877663</v>
      </c>
      <c r="I88" s="61">
        <v>0.22967780112117489</v>
      </c>
      <c r="J88" s="62">
        <v>47.643623992716918</v>
      </c>
      <c r="K88" s="62">
        <v>48.20745818082284</v>
      </c>
      <c r="L88" s="62">
        <v>27.276893586730239</v>
      </c>
      <c r="M88" s="62">
        <v>19.398171169869947</v>
      </c>
      <c r="N88" s="58">
        <v>1920.9169999999999</v>
      </c>
      <c r="O88" s="58">
        <v>1874.3040000000001</v>
      </c>
      <c r="P88" s="58">
        <v>1920.9169999999999</v>
      </c>
      <c r="Q88" s="62">
        <v>19.459015999118801</v>
      </c>
      <c r="R88" s="58">
        <v>373.79153442382813</v>
      </c>
      <c r="S88" s="58">
        <v>178.08782958984375</v>
      </c>
      <c r="T88" s="60">
        <v>10</v>
      </c>
      <c r="U88" s="60" t="s">
        <v>44</v>
      </c>
    </row>
    <row r="89" spans="1:21">
      <c r="A89" s="60">
        <v>624</v>
      </c>
      <c r="B89" s="60" t="s">
        <v>142</v>
      </c>
      <c r="C89" s="60" t="s">
        <v>143</v>
      </c>
      <c r="D89" s="60" t="s">
        <v>52</v>
      </c>
      <c r="E89" s="60" t="s">
        <v>48</v>
      </c>
      <c r="F89" s="60" t="s">
        <v>49</v>
      </c>
      <c r="G89" s="60" t="s">
        <v>39</v>
      </c>
      <c r="H89" s="61">
        <v>0.34068872714877663</v>
      </c>
      <c r="I89" s="61">
        <v>0.36750940003283972</v>
      </c>
      <c r="J89" s="62">
        <v>68.443824903897266</v>
      </c>
      <c r="K89" s="62">
        <v>53.695041232552917</v>
      </c>
      <c r="L89" s="62">
        <v>18.18789595169433</v>
      </c>
      <c r="M89" s="62">
        <v>39.864187008803597</v>
      </c>
      <c r="N89" s="58">
        <v>1920.9169999999999</v>
      </c>
      <c r="O89" s="58">
        <v>1874.3040000000001</v>
      </c>
      <c r="P89" s="58">
        <v>1920.9169999999999</v>
      </c>
      <c r="Q89" s="62">
        <v>80.540984000880982</v>
      </c>
      <c r="R89" s="58">
        <v>1547.12548828125</v>
      </c>
      <c r="S89" s="58">
        <v>1058.911865234375</v>
      </c>
      <c r="T89" s="60">
        <v>10</v>
      </c>
      <c r="U89" s="60" t="s">
        <v>44</v>
      </c>
    </row>
    <row r="90" spans="1:21">
      <c r="A90" s="60">
        <v>328</v>
      </c>
      <c r="B90" s="60" t="s">
        <v>144</v>
      </c>
      <c r="C90" s="60" t="s">
        <v>145</v>
      </c>
      <c r="D90" s="60" t="s">
        <v>60</v>
      </c>
      <c r="E90" s="60" t="s">
        <v>48</v>
      </c>
      <c r="F90" s="60" t="s">
        <v>146</v>
      </c>
      <c r="G90" s="60" t="s">
        <v>37</v>
      </c>
      <c r="H90" s="61">
        <v>6.5923518422242996E-3</v>
      </c>
      <c r="I90" s="61">
        <v>3.4872926531973E-3</v>
      </c>
      <c r="J90" s="62">
        <v>0.90600078987405996</v>
      </c>
      <c r="K90" s="62">
        <v>38.49105532989666</v>
      </c>
      <c r="L90" s="62">
        <v>6.8229165150395401</v>
      </c>
      <c r="M90" s="62">
        <v>0.1002818146127</v>
      </c>
      <c r="N90" s="58">
        <v>786.55899999999997</v>
      </c>
      <c r="O90" s="58">
        <v>779.00699999999995</v>
      </c>
      <c r="P90" s="58">
        <v>782.77499999999998</v>
      </c>
      <c r="Q90" s="62">
        <v>38.520011458633988</v>
      </c>
      <c r="R90" s="58">
        <v>301.5250244140625</v>
      </c>
      <c r="S90" s="58">
        <v>2.7318191528320313</v>
      </c>
      <c r="T90" s="60">
        <v>10</v>
      </c>
      <c r="U90" s="60" t="s">
        <v>44</v>
      </c>
    </row>
    <row r="91" spans="1:21">
      <c r="A91" s="60">
        <v>328</v>
      </c>
      <c r="B91" s="60" t="s">
        <v>144</v>
      </c>
      <c r="C91" s="60" t="s">
        <v>145</v>
      </c>
      <c r="D91" s="60" t="s">
        <v>60</v>
      </c>
      <c r="E91" s="60" t="s">
        <v>48</v>
      </c>
      <c r="F91" s="60" t="s">
        <v>146</v>
      </c>
      <c r="G91" s="60" t="s">
        <v>39</v>
      </c>
      <c r="H91" s="61">
        <v>6.5923518422242996E-3</v>
      </c>
      <c r="I91" s="61">
        <v>8.537812769898E-3</v>
      </c>
      <c r="J91" s="62">
        <v>2.1951692830137599</v>
      </c>
      <c r="K91" s="62">
        <v>38.893641761314818</v>
      </c>
      <c r="L91" s="62">
        <v>6.3552906110224789</v>
      </c>
      <c r="M91" s="62">
        <v>0.23700004654556001</v>
      </c>
      <c r="N91" s="58">
        <v>786.55899999999997</v>
      </c>
      <c r="O91" s="58">
        <v>779.00699999999995</v>
      </c>
      <c r="P91" s="58">
        <v>782.77499999999998</v>
      </c>
      <c r="Q91" s="62">
        <v>61.479988541366438</v>
      </c>
      <c r="R91" s="58">
        <v>481.24996948242188</v>
      </c>
      <c r="S91" s="58">
        <v>10.564251899719238</v>
      </c>
      <c r="T91" s="60">
        <v>10</v>
      </c>
      <c r="U91" s="60" t="s">
        <v>44</v>
      </c>
    </row>
    <row r="92" spans="1:21">
      <c r="A92" s="60">
        <v>332</v>
      </c>
      <c r="B92" s="60" t="s">
        <v>147</v>
      </c>
      <c r="C92" s="60" t="s">
        <v>148</v>
      </c>
      <c r="D92" s="60" t="s">
        <v>60</v>
      </c>
      <c r="E92" s="60" t="s">
        <v>35</v>
      </c>
      <c r="F92" s="60" t="s">
        <v>88</v>
      </c>
      <c r="G92" s="60" t="s">
        <v>37</v>
      </c>
      <c r="H92" s="61">
        <v>0.19958769670521129</v>
      </c>
      <c r="I92" s="61">
        <v>0.18880500176373899</v>
      </c>
      <c r="J92" s="62">
        <v>39.652539429324442</v>
      </c>
      <c r="K92" s="62">
        <v>47.614857580624744</v>
      </c>
      <c r="L92" s="62">
        <v>22.100758387604419</v>
      </c>
      <c r="M92" s="62">
        <v>16.718840217626642</v>
      </c>
      <c r="N92" s="58">
        <v>10982.367</v>
      </c>
      <c r="O92" s="58">
        <v>11123.183000000001</v>
      </c>
      <c r="P92" s="58">
        <v>11263.079</v>
      </c>
      <c r="Q92" s="62">
        <v>44.561733191619659</v>
      </c>
      <c r="R92" s="58">
        <v>5019.0234375</v>
      </c>
      <c r="S92" s="58">
        <v>1990.1702880859375</v>
      </c>
      <c r="T92" s="60">
        <v>10</v>
      </c>
      <c r="U92" s="60" t="s">
        <v>44</v>
      </c>
    </row>
    <row r="93" spans="1:21">
      <c r="A93" s="60">
        <v>332</v>
      </c>
      <c r="B93" s="60" t="s">
        <v>147</v>
      </c>
      <c r="C93" s="60" t="s">
        <v>148</v>
      </c>
      <c r="D93" s="60" t="s">
        <v>60</v>
      </c>
      <c r="E93" s="60" t="s">
        <v>35</v>
      </c>
      <c r="F93" s="60" t="s">
        <v>88</v>
      </c>
      <c r="G93" s="60" t="s">
        <v>39</v>
      </c>
      <c r="H93" s="61">
        <v>0.19958769670521129</v>
      </c>
      <c r="I93" s="61">
        <v>0.20825491526615861</v>
      </c>
      <c r="J93" s="62">
        <v>42.568140850770689</v>
      </c>
      <c r="K93" s="62">
        <v>48.922718047806917</v>
      </c>
      <c r="L93" s="62">
        <v>21.645095180725971</v>
      </c>
      <c r="M93" s="62">
        <v>19.980355852207879</v>
      </c>
      <c r="N93" s="58">
        <v>10982.367</v>
      </c>
      <c r="O93" s="58">
        <v>11123.183000000001</v>
      </c>
      <c r="P93" s="58">
        <v>11263.079</v>
      </c>
      <c r="Q93" s="62">
        <v>55.438266808381655</v>
      </c>
      <c r="R93" s="58">
        <v>6244.0556640625</v>
      </c>
      <c r="S93" s="58">
        <v>2657.978515625</v>
      </c>
      <c r="T93" s="60">
        <v>10</v>
      </c>
      <c r="U93" s="60" t="s">
        <v>44</v>
      </c>
    </row>
    <row r="94" spans="1:21">
      <c r="A94" s="60">
        <v>340</v>
      </c>
      <c r="B94" s="60" t="s">
        <v>149</v>
      </c>
      <c r="C94" s="60" t="s">
        <v>150</v>
      </c>
      <c r="D94" s="60" t="s">
        <v>60</v>
      </c>
      <c r="E94" s="60" t="s">
        <v>35</v>
      </c>
      <c r="F94" s="60" t="s">
        <v>76</v>
      </c>
      <c r="G94" s="60" t="s">
        <v>37</v>
      </c>
      <c r="H94" s="61">
        <v>9.3056698068010799E-2</v>
      </c>
      <c r="I94" s="61">
        <v>6.6379095526631807E-2</v>
      </c>
      <c r="J94" s="62">
        <v>14.881410183777518</v>
      </c>
      <c r="K94" s="62">
        <v>44.605379938382953</v>
      </c>
      <c r="L94" s="62">
        <v>19.81216463573972</v>
      </c>
      <c r="M94" s="62">
        <v>4.3436449092801901</v>
      </c>
      <c r="N94" s="58">
        <v>8640.6919999999991</v>
      </c>
      <c r="O94" s="58">
        <v>9587.5229999999992</v>
      </c>
      <c r="P94" s="58">
        <v>9746.1149999999998</v>
      </c>
      <c r="Q94" s="62">
        <v>25.624330628041957</v>
      </c>
      <c r="R94" s="58">
        <v>2497.376708984375</v>
      </c>
      <c r="S94" s="58">
        <v>371.64486694335938</v>
      </c>
      <c r="T94" s="60">
        <v>9</v>
      </c>
      <c r="U94" s="60" t="s">
        <v>151</v>
      </c>
    </row>
    <row r="95" spans="1:21">
      <c r="A95" s="60">
        <v>340</v>
      </c>
      <c r="B95" s="60" t="s">
        <v>149</v>
      </c>
      <c r="C95" s="60" t="s">
        <v>150</v>
      </c>
      <c r="D95" s="60" t="s">
        <v>60</v>
      </c>
      <c r="E95" s="60" t="s">
        <v>35</v>
      </c>
      <c r="F95" s="60" t="s">
        <v>76</v>
      </c>
      <c r="G95" s="60" t="s">
        <v>39</v>
      </c>
      <c r="H95" s="61">
        <v>9.3056698068010799E-2</v>
      </c>
      <c r="I95" s="61">
        <v>0.1022875737901922</v>
      </c>
      <c r="J95" s="62">
        <v>21.76171505696778</v>
      </c>
      <c r="K95" s="62">
        <v>47.003452403647422</v>
      </c>
      <c r="L95" s="62">
        <v>23.05725739222061</v>
      </c>
      <c r="M95" s="62">
        <v>7.7179283758767996</v>
      </c>
      <c r="N95" s="58">
        <v>8640.6919999999991</v>
      </c>
      <c r="O95" s="58">
        <v>9587.5229999999992</v>
      </c>
      <c r="P95" s="58">
        <v>9746.1149999999998</v>
      </c>
      <c r="Q95" s="62">
        <v>74.375669371959063</v>
      </c>
      <c r="R95" s="58">
        <v>7248.73828125</v>
      </c>
      <c r="S95" s="58">
        <v>1577.4498291015625</v>
      </c>
      <c r="T95" s="60">
        <v>9</v>
      </c>
      <c r="U95" s="60" t="s">
        <v>151</v>
      </c>
    </row>
    <row r="96" spans="1:21">
      <c r="A96" s="60">
        <v>356</v>
      </c>
      <c r="B96" s="60" t="s">
        <v>152</v>
      </c>
      <c r="C96" s="60" t="s">
        <v>153</v>
      </c>
      <c r="D96" s="60" t="s">
        <v>34</v>
      </c>
      <c r="E96" s="60" t="s">
        <v>35</v>
      </c>
      <c r="F96" s="60" t="s">
        <v>36</v>
      </c>
      <c r="G96" s="60" t="s">
        <v>37</v>
      </c>
      <c r="H96" s="61">
        <v>0.1226524715803671</v>
      </c>
      <c r="I96" s="61">
        <v>0.14478722063451879</v>
      </c>
      <c r="J96" s="62">
        <v>32.13405749353187</v>
      </c>
      <c r="K96" s="62">
        <v>45.057248268029163</v>
      </c>
      <c r="L96" s="62">
        <v>19.391683306344721</v>
      </c>
      <c r="M96" s="62">
        <v>11.151367695640561</v>
      </c>
      <c r="N96" s="58">
        <v>1324517.25</v>
      </c>
      <c r="O96" s="58">
        <v>1352642.2830000001</v>
      </c>
      <c r="P96" s="58">
        <v>1366417.7560000001</v>
      </c>
      <c r="Q96" s="62">
        <v>11.824818161014459</v>
      </c>
      <c r="R96" s="58">
        <v>161576.421875</v>
      </c>
      <c r="S96" s="58">
        <v>51921.05859375</v>
      </c>
      <c r="T96" s="60">
        <v>10</v>
      </c>
      <c r="U96" s="60" t="s">
        <v>44</v>
      </c>
    </row>
    <row r="97" spans="1:21">
      <c r="A97" s="60">
        <v>356</v>
      </c>
      <c r="B97" s="60" t="s">
        <v>152</v>
      </c>
      <c r="C97" s="60" t="s">
        <v>153</v>
      </c>
      <c r="D97" s="60" t="s">
        <v>34</v>
      </c>
      <c r="E97" s="60" t="s">
        <v>35</v>
      </c>
      <c r="F97" s="60" t="s">
        <v>36</v>
      </c>
      <c r="G97" s="60" t="s">
        <v>39</v>
      </c>
      <c r="H97" s="61">
        <v>0.1226524715803671</v>
      </c>
      <c r="I97" s="61">
        <v>0.1196825560972746</v>
      </c>
      <c r="J97" s="62">
        <v>27.340810126222394</v>
      </c>
      <c r="K97" s="62">
        <v>43.77432692913802</v>
      </c>
      <c r="L97" s="62">
        <v>19.248329162505041</v>
      </c>
      <c r="M97" s="62">
        <v>8.4528639586357794</v>
      </c>
      <c r="N97" s="58">
        <v>1324517.25</v>
      </c>
      <c r="O97" s="58">
        <v>1352642.2830000001</v>
      </c>
      <c r="P97" s="58">
        <v>1366417.7560000001</v>
      </c>
      <c r="Q97" s="62">
        <v>88.175181838983562</v>
      </c>
      <c r="R97" s="58">
        <v>1204841.375</v>
      </c>
      <c r="S97" s="58">
        <v>329413.40625</v>
      </c>
      <c r="T97" s="60">
        <v>10</v>
      </c>
      <c r="U97" s="60" t="s">
        <v>44</v>
      </c>
    </row>
    <row r="98" spans="1:21">
      <c r="A98" s="60">
        <v>360</v>
      </c>
      <c r="B98" s="60" t="s">
        <v>154</v>
      </c>
      <c r="C98" s="60" t="s">
        <v>155</v>
      </c>
      <c r="D98" s="60" t="s">
        <v>91</v>
      </c>
      <c r="E98" s="60" t="s">
        <v>35</v>
      </c>
      <c r="F98" s="60" t="s">
        <v>156</v>
      </c>
      <c r="G98" s="60" t="s">
        <v>37</v>
      </c>
      <c r="H98" s="61">
        <v>1.4010749172136801E-2</v>
      </c>
      <c r="I98" s="61">
        <v>2.3145249385462401E-2</v>
      </c>
      <c r="J98" s="62">
        <v>6.1262994813827598</v>
      </c>
      <c r="K98" s="62">
        <v>37.780146817501588</v>
      </c>
      <c r="L98" s="62">
        <v>7.8021327216831002</v>
      </c>
      <c r="M98" s="62">
        <v>0.47590274631205998</v>
      </c>
      <c r="N98" s="58">
        <v>264650.96899999998</v>
      </c>
      <c r="O98" s="58">
        <v>267670.549</v>
      </c>
      <c r="P98" s="58">
        <v>270625.56699999998</v>
      </c>
      <c r="Q98" s="62">
        <v>10.88203434778419</v>
      </c>
      <c r="R98" s="58">
        <v>29449.56640625</v>
      </c>
      <c r="S98" s="58">
        <v>1804.1685791015625</v>
      </c>
      <c r="T98" s="60">
        <v>9</v>
      </c>
      <c r="U98" s="60" t="s">
        <v>38</v>
      </c>
    </row>
    <row r="99" spans="1:21">
      <c r="A99" s="60">
        <v>360</v>
      </c>
      <c r="B99" s="60" t="s">
        <v>154</v>
      </c>
      <c r="C99" s="60" t="s">
        <v>155</v>
      </c>
      <c r="D99" s="60" t="s">
        <v>91</v>
      </c>
      <c r="E99" s="60" t="s">
        <v>35</v>
      </c>
      <c r="F99" s="60" t="s">
        <v>156</v>
      </c>
      <c r="G99" s="60" t="s">
        <v>39</v>
      </c>
      <c r="H99" s="61">
        <v>1.4010749172136801E-2</v>
      </c>
      <c r="I99" s="61">
        <v>1.28953517958189E-2</v>
      </c>
      <c r="J99" s="62">
        <v>3.31284607071865</v>
      </c>
      <c r="K99" s="62">
        <v>38.925297223427961</v>
      </c>
      <c r="L99" s="62">
        <v>4.3704428345835398</v>
      </c>
      <c r="M99" s="62">
        <v>0.44002194125847999</v>
      </c>
      <c r="N99" s="58">
        <v>264650.96899999998</v>
      </c>
      <c r="O99" s="58">
        <v>267670.549</v>
      </c>
      <c r="P99" s="58">
        <v>270625.56699999998</v>
      </c>
      <c r="Q99" s="62">
        <v>89.11796565221691</v>
      </c>
      <c r="R99" s="58">
        <v>241176</v>
      </c>
      <c r="S99" s="58">
        <v>7989.78955078125</v>
      </c>
      <c r="T99" s="60">
        <v>9</v>
      </c>
      <c r="U99" s="60" t="s">
        <v>38</v>
      </c>
    </row>
    <row r="100" spans="1:21">
      <c r="A100" s="60">
        <v>368</v>
      </c>
      <c r="B100" s="60" t="s">
        <v>157</v>
      </c>
      <c r="C100" s="60" t="s">
        <v>158</v>
      </c>
      <c r="D100" s="60" t="s">
        <v>47</v>
      </c>
      <c r="E100" s="60" t="s">
        <v>48</v>
      </c>
      <c r="F100" s="60" t="s">
        <v>95</v>
      </c>
      <c r="G100" s="60" t="s">
        <v>37</v>
      </c>
      <c r="H100" s="61">
        <v>3.2694323103732298E-2</v>
      </c>
      <c r="I100" s="61">
        <v>3.1548322536316203E-2</v>
      </c>
      <c r="J100" s="62">
        <v>8.8026665606258803</v>
      </c>
      <c r="K100" s="62">
        <v>35.839506493897026</v>
      </c>
      <c r="L100" s="62">
        <v>3.4688229881532204</v>
      </c>
      <c r="M100" s="62">
        <v>0.78047759547791007</v>
      </c>
      <c r="N100" s="58">
        <v>38433.603999999999</v>
      </c>
      <c r="O100" s="58">
        <v>38433.603999999999</v>
      </c>
      <c r="P100" s="58">
        <v>39309.788999999997</v>
      </c>
      <c r="Q100" s="62">
        <v>7.2013065304198998</v>
      </c>
      <c r="R100" s="58">
        <v>2830.818359375</v>
      </c>
      <c r="S100" s="58">
        <v>249.1875</v>
      </c>
      <c r="T100" s="60">
        <v>10</v>
      </c>
      <c r="U100" s="60" t="s">
        <v>44</v>
      </c>
    </row>
    <row r="101" spans="1:21">
      <c r="A101" s="60">
        <v>368</v>
      </c>
      <c r="B101" s="60" t="s">
        <v>157</v>
      </c>
      <c r="C101" s="60" t="s">
        <v>158</v>
      </c>
      <c r="D101" s="60" t="s">
        <v>47</v>
      </c>
      <c r="E101" s="60" t="s">
        <v>48</v>
      </c>
      <c r="F101" s="60" t="s">
        <v>95</v>
      </c>
      <c r="G101" s="60" t="s">
        <v>39</v>
      </c>
      <c r="H101" s="61">
        <v>3.2694323103732298E-2</v>
      </c>
      <c r="I101" s="61">
        <v>3.27832543274535E-2</v>
      </c>
      <c r="J101" s="62">
        <v>8.6224403458364502</v>
      </c>
      <c r="K101" s="62">
        <v>38.02085374041895</v>
      </c>
      <c r="L101" s="62">
        <v>5.38146691905881</v>
      </c>
      <c r="M101" s="62">
        <v>1.3538142971448499</v>
      </c>
      <c r="N101" s="58">
        <v>38433.603999999999</v>
      </c>
      <c r="O101" s="58">
        <v>38433.603999999999</v>
      </c>
      <c r="P101" s="58">
        <v>39309.788999999997</v>
      </c>
      <c r="Q101" s="62">
        <v>92.798693469580627</v>
      </c>
      <c r="R101" s="58">
        <v>36478.96875</v>
      </c>
      <c r="S101" s="58">
        <v>3145.377197265625</v>
      </c>
      <c r="T101" s="60">
        <v>10</v>
      </c>
      <c r="U101" s="60" t="s">
        <v>44</v>
      </c>
    </row>
    <row r="102" spans="1:21">
      <c r="A102" s="60">
        <v>388</v>
      </c>
      <c r="B102" s="60" t="s">
        <v>159</v>
      </c>
      <c r="C102" s="60" t="s">
        <v>160</v>
      </c>
      <c r="D102" s="60" t="s">
        <v>60</v>
      </c>
      <c r="E102" s="60" t="s">
        <v>161</v>
      </c>
      <c r="F102" s="60" t="s">
        <v>92</v>
      </c>
      <c r="G102" s="60" t="s">
        <v>37</v>
      </c>
      <c r="H102" s="61">
        <v>1.8152866324304299E-2</v>
      </c>
      <c r="I102" s="61">
        <v>1.60245574513606E-2</v>
      </c>
      <c r="J102" s="62">
        <v>4.0182910271621495</v>
      </c>
      <c r="K102" s="62">
        <v>39.879036493475759</v>
      </c>
      <c r="L102" s="62">
        <v>6.6480007707057407</v>
      </c>
      <c r="M102" s="62">
        <v>0.97452674247779003</v>
      </c>
      <c r="N102" s="58">
        <v>2875.1370000000002</v>
      </c>
      <c r="O102" s="58">
        <v>2934.8530000000001</v>
      </c>
      <c r="P102" s="58">
        <v>2948.277</v>
      </c>
      <c r="Q102" s="62">
        <v>51.644180977953127</v>
      </c>
      <c r="R102" s="58">
        <v>1522.613525390625</v>
      </c>
      <c r="S102" s="58">
        <v>61.18304443359375</v>
      </c>
      <c r="T102" s="60">
        <v>9</v>
      </c>
      <c r="U102" s="60" t="s">
        <v>62</v>
      </c>
    </row>
    <row r="103" spans="1:21">
      <c r="A103" s="60">
        <v>388</v>
      </c>
      <c r="B103" s="60" t="s">
        <v>159</v>
      </c>
      <c r="C103" s="60" t="s">
        <v>160</v>
      </c>
      <c r="D103" s="60" t="s">
        <v>60</v>
      </c>
      <c r="E103" s="60" t="s">
        <v>161</v>
      </c>
      <c r="F103" s="60" t="s">
        <v>92</v>
      </c>
      <c r="G103" s="60" t="s">
        <v>39</v>
      </c>
      <c r="H103" s="61">
        <v>1.8152866324304299E-2</v>
      </c>
      <c r="I103" s="61">
        <v>2.04259075183988E-2</v>
      </c>
      <c r="J103" s="62">
        <v>5.4009854010087599</v>
      </c>
      <c r="K103" s="62">
        <v>37.818853416237388</v>
      </c>
      <c r="L103" s="62">
        <v>6.1618667598035604</v>
      </c>
      <c r="M103" s="62">
        <v>0.63784422348080005</v>
      </c>
      <c r="N103" s="58">
        <v>2875.1370000000002</v>
      </c>
      <c r="O103" s="58">
        <v>2934.8530000000001</v>
      </c>
      <c r="P103" s="58">
        <v>2948.277</v>
      </c>
      <c r="Q103" s="62">
        <v>48.355819022046873</v>
      </c>
      <c r="R103" s="58">
        <v>1425.6634521484375</v>
      </c>
      <c r="S103" s="58">
        <v>76.9998779296875</v>
      </c>
      <c r="T103" s="60">
        <v>9</v>
      </c>
      <c r="U103" s="60" t="s">
        <v>62</v>
      </c>
    </row>
    <row r="104" spans="1:21">
      <c r="A104" s="60">
        <v>400</v>
      </c>
      <c r="B104" s="60" t="s">
        <v>162</v>
      </c>
      <c r="C104" s="60" t="s">
        <v>163</v>
      </c>
      <c r="D104" s="60" t="s">
        <v>47</v>
      </c>
      <c r="E104" s="60" t="s">
        <v>35</v>
      </c>
      <c r="F104" s="60" t="s">
        <v>43</v>
      </c>
      <c r="G104" s="60" t="s">
        <v>37</v>
      </c>
      <c r="H104" s="61">
        <v>1.5259205128079999E-3</v>
      </c>
      <c r="I104" s="61">
        <v>3.5676365519835998E-3</v>
      </c>
      <c r="J104" s="62">
        <v>1.0487794945328299</v>
      </c>
      <c r="K104" s="62">
        <v>34.017031898328746</v>
      </c>
      <c r="L104" s="62">
        <v>1.61564623495139</v>
      </c>
      <c r="M104" s="62">
        <v>0</v>
      </c>
      <c r="N104" s="58">
        <v>9965.3220000000001</v>
      </c>
      <c r="O104" s="58">
        <v>9965.3220000000001</v>
      </c>
      <c r="P104" s="58">
        <v>10101.697</v>
      </c>
      <c r="Q104" s="62">
        <v>8.4519980755211499</v>
      </c>
      <c r="R104" s="58">
        <v>853.79522705078125</v>
      </c>
      <c r="S104" s="58">
        <v>8.9544296264648438</v>
      </c>
      <c r="T104" s="60">
        <v>10</v>
      </c>
      <c r="U104" s="60" t="s">
        <v>44</v>
      </c>
    </row>
    <row r="105" spans="1:21">
      <c r="A105" s="60">
        <v>400</v>
      </c>
      <c r="B105" s="60" t="s">
        <v>162</v>
      </c>
      <c r="C105" s="60" t="s">
        <v>163</v>
      </c>
      <c r="D105" s="60" t="s">
        <v>47</v>
      </c>
      <c r="E105" s="60" t="s">
        <v>35</v>
      </c>
      <c r="F105" s="60" t="s">
        <v>43</v>
      </c>
      <c r="G105" s="60" t="s">
        <v>39</v>
      </c>
      <c r="H105" s="61">
        <v>1.5259205128079999E-3</v>
      </c>
      <c r="I105" s="61">
        <v>1.3374228976650001E-3</v>
      </c>
      <c r="J105" s="62">
        <v>0.37418666667297995</v>
      </c>
      <c r="K105" s="62">
        <v>35.742131315273916</v>
      </c>
      <c r="L105" s="62">
        <v>0.60961061090444002</v>
      </c>
      <c r="M105" s="62">
        <v>1.53377813691E-3</v>
      </c>
      <c r="N105" s="58">
        <v>9965.3220000000001</v>
      </c>
      <c r="O105" s="58">
        <v>9965.3220000000001</v>
      </c>
      <c r="P105" s="58">
        <v>10101.697</v>
      </c>
      <c r="Q105" s="62">
        <v>91.548001924478598</v>
      </c>
      <c r="R105" s="58">
        <v>9247.9013671875</v>
      </c>
      <c r="S105" s="58">
        <v>34.604412078857422</v>
      </c>
      <c r="T105" s="60">
        <v>10</v>
      </c>
      <c r="U105" s="60" t="s">
        <v>44</v>
      </c>
    </row>
    <row r="106" spans="1:21">
      <c r="A106" s="60">
        <v>398</v>
      </c>
      <c r="B106" s="60" t="s">
        <v>164</v>
      </c>
      <c r="C106" s="60" t="s">
        <v>165</v>
      </c>
      <c r="D106" s="60" t="s">
        <v>42</v>
      </c>
      <c r="E106" s="60" t="s">
        <v>48</v>
      </c>
      <c r="F106" s="60" t="s">
        <v>83</v>
      </c>
      <c r="G106" s="60" t="s">
        <v>37</v>
      </c>
      <c r="H106" s="61">
        <v>1.6106327009957999E-3</v>
      </c>
      <c r="I106" s="61">
        <v>1.4066694670034001E-3</v>
      </c>
      <c r="J106" s="62">
        <v>0.41775230095760002</v>
      </c>
      <c r="K106" s="62">
        <v>33.672333193114028</v>
      </c>
      <c r="L106" s="62">
        <v>1.3100568786318501</v>
      </c>
      <c r="M106" s="62">
        <v>0</v>
      </c>
      <c r="N106" s="58">
        <v>17572.009999999998</v>
      </c>
      <c r="O106" s="58">
        <v>18319.616000000002</v>
      </c>
      <c r="P106" s="58">
        <v>18551.428</v>
      </c>
      <c r="Q106" s="62">
        <v>29.202507162346809</v>
      </c>
      <c r="R106" s="58">
        <v>5417.48193359375</v>
      </c>
      <c r="S106" s="58">
        <v>22.631654739379883</v>
      </c>
      <c r="T106" s="60">
        <v>10</v>
      </c>
      <c r="U106" s="60" t="s">
        <v>44</v>
      </c>
    </row>
    <row r="107" spans="1:21">
      <c r="A107" s="60">
        <v>398</v>
      </c>
      <c r="B107" s="60" t="s">
        <v>164</v>
      </c>
      <c r="C107" s="60" t="s">
        <v>165</v>
      </c>
      <c r="D107" s="60" t="s">
        <v>42</v>
      </c>
      <c r="E107" s="60" t="s">
        <v>48</v>
      </c>
      <c r="F107" s="60" t="s">
        <v>83</v>
      </c>
      <c r="G107" s="60" t="s">
        <v>39</v>
      </c>
      <c r="H107" s="61">
        <v>1.6106327009957999E-3</v>
      </c>
      <c r="I107" s="61">
        <v>1.694763332785E-3</v>
      </c>
      <c r="J107" s="62">
        <v>0.46750772948609004</v>
      </c>
      <c r="K107" s="62">
        <v>36.251022729570678</v>
      </c>
      <c r="L107" s="62">
        <v>2.0021207795543199</v>
      </c>
      <c r="M107" s="62">
        <v>0</v>
      </c>
      <c r="N107" s="58">
        <v>17572.009999999998</v>
      </c>
      <c r="O107" s="58">
        <v>18319.616000000002</v>
      </c>
      <c r="P107" s="58">
        <v>18551.428</v>
      </c>
      <c r="Q107" s="62">
        <v>70.79749283765203</v>
      </c>
      <c r="R107" s="58">
        <v>13133.9462890625</v>
      </c>
      <c r="S107" s="58">
        <v>61.402214050292969</v>
      </c>
      <c r="T107" s="60">
        <v>10</v>
      </c>
      <c r="U107" s="60" t="s">
        <v>44</v>
      </c>
    </row>
    <row r="108" spans="1:21">
      <c r="A108" s="60">
        <v>404</v>
      </c>
      <c r="B108" s="60" t="s">
        <v>166</v>
      </c>
      <c r="C108" s="60" t="s">
        <v>167</v>
      </c>
      <c r="D108" s="60" t="s">
        <v>52</v>
      </c>
      <c r="E108" s="60" t="s">
        <v>35</v>
      </c>
      <c r="F108" s="60" t="s">
        <v>92</v>
      </c>
      <c r="G108" s="60" t="s">
        <v>37</v>
      </c>
      <c r="H108" s="61">
        <v>0.1707760770361012</v>
      </c>
      <c r="I108" s="61">
        <v>0.20369769608103391</v>
      </c>
      <c r="J108" s="62">
        <v>43.917588699180598</v>
      </c>
      <c r="K108" s="62">
        <v>46.381803308075149</v>
      </c>
      <c r="L108" s="62">
        <v>34.818753344440914</v>
      </c>
      <c r="M108" s="62">
        <v>16.900621463411312</v>
      </c>
      <c r="N108" s="58">
        <v>46700.063000000002</v>
      </c>
      <c r="O108" s="58">
        <v>51392.57</v>
      </c>
      <c r="P108" s="58">
        <v>52573.966999999997</v>
      </c>
      <c r="Q108" s="62">
        <v>30.469013973209041</v>
      </c>
      <c r="R108" s="58">
        <v>16018.76953125</v>
      </c>
      <c r="S108" s="58">
        <v>7035.05712890625</v>
      </c>
      <c r="T108" s="60">
        <v>10</v>
      </c>
      <c r="U108" s="60" t="s">
        <v>44</v>
      </c>
    </row>
    <row r="109" spans="1:21">
      <c r="A109" s="60">
        <v>404</v>
      </c>
      <c r="B109" s="60" t="s">
        <v>166</v>
      </c>
      <c r="C109" s="60" t="s">
        <v>167</v>
      </c>
      <c r="D109" s="60" t="s">
        <v>52</v>
      </c>
      <c r="E109" s="60" t="s">
        <v>35</v>
      </c>
      <c r="F109" s="60" t="s">
        <v>92</v>
      </c>
      <c r="G109" s="60" t="s">
        <v>39</v>
      </c>
      <c r="H109" s="61">
        <v>0.1707760770361012</v>
      </c>
      <c r="I109" s="61">
        <v>0.1563293954714764</v>
      </c>
      <c r="J109" s="62">
        <v>34.651833965134124</v>
      </c>
      <c r="K109" s="62">
        <v>45.114320826069807</v>
      </c>
      <c r="L109" s="62">
        <v>36.213792802415519</v>
      </c>
      <c r="M109" s="62">
        <v>10.481816788154131</v>
      </c>
      <c r="N109" s="58">
        <v>46700.063000000002</v>
      </c>
      <c r="O109" s="58">
        <v>51392.57</v>
      </c>
      <c r="P109" s="58">
        <v>52573.966999999997</v>
      </c>
      <c r="Q109" s="62">
        <v>69.53098602679249</v>
      </c>
      <c r="R109" s="58">
        <v>36555.19921875</v>
      </c>
      <c r="S109" s="58">
        <v>12667.046875</v>
      </c>
      <c r="T109" s="60">
        <v>10</v>
      </c>
      <c r="U109" s="60" t="s">
        <v>44</v>
      </c>
    </row>
    <row r="110" spans="1:21">
      <c r="A110" s="60">
        <v>296</v>
      </c>
      <c r="B110" s="60" t="s">
        <v>168</v>
      </c>
      <c r="C110" s="60" t="s">
        <v>169</v>
      </c>
      <c r="D110" s="60" t="s">
        <v>91</v>
      </c>
      <c r="E110" s="60" t="s">
        <v>48</v>
      </c>
      <c r="F110" s="60" t="s">
        <v>49</v>
      </c>
      <c r="G110" s="60" t="s">
        <v>37</v>
      </c>
      <c r="H110" s="61">
        <v>8.0157406327558606E-2</v>
      </c>
      <c r="I110" s="61">
        <v>6.0517753278214598E-2</v>
      </c>
      <c r="J110" s="62">
        <v>15.275299630489769</v>
      </c>
      <c r="K110" s="62">
        <v>39.6180466125981</v>
      </c>
      <c r="L110" s="62">
        <v>25.090464915813449</v>
      </c>
      <c r="M110" s="62">
        <v>2.3463868755234403</v>
      </c>
      <c r="N110" s="58">
        <v>117.608</v>
      </c>
      <c r="O110" s="58">
        <v>115.842</v>
      </c>
      <c r="P110" s="58">
        <v>117.608</v>
      </c>
      <c r="Q110" s="62">
        <v>25.69555604648767</v>
      </c>
      <c r="R110" s="58">
        <v>30.220029830932617</v>
      </c>
      <c r="S110" s="58">
        <v>4.6161999702453613</v>
      </c>
      <c r="T110" s="60">
        <v>10</v>
      </c>
      <c r="U110" s="60" t="s">
        <v>44</v>
      </c>
    </row>
    <row r="111" spans="1:21">
      <c r="A111" s="60">
        <v>296</v>
      </c>
      <c r="B111" s="60" t="s">
        <v>168</v>
      </c>
      <c r="C111" s="60" t="s">
        <v>169</v>
      </c>
      <c r="D111" s="60" t="s">
        <v>91</v>
      </c>
      <c r="E111" s="60" t="s">
        <v>48</v>
      </c>
      <c r="F111" s="60" t="s">
        <v>49</v>
      </c>
      <c r="G111" s="60" t="s">
        <v>39</v>
      </c>
      <c r="H111" s="61">
        <v>8.0157406327558606E-2</v>
      </c>
      <c r="I111" s="61">
        <v>8.6949083632600593E-2</v>
      </c>
      <c r="J111" s="62">
        <v>21.368194153136439</v>
      </c>
      <c r="K111" s="62">
        <v>40.690889931771849</v>
      </c>
      <c r="L111" s="62">
        <v>31.991656092518728</v>
      </c>
      <c r="M111" s="62">
        <v>3.9428886494807305</v>
      </c>
      <c r="N111" s="58">
        <v>117.608</v>
      </c>
      <c r="O111" s="58">
        <v>115.842</v>
      </c>
      <c r="P111" s="58">
        <v>117.608</v>
      </c>
      <c r="Q111" s="62">
        <v>74.304443953513939</v>
      </c>
      <c r="R111" s="58">
        <v>87.387969970703125</v>
      </c>
      <c r="S111" s="58">
        <v>18.67323112487793</v>
      </c>
      <c r="T111" s="60">
        <v>10</v>
      </c>
      <c r="U111" s="60" t="s">
        <v>44</v>
      </c>
    </row>
    <row r="112" spans="1:21">
      <c r="A112" s="60">
        <v>417</v>
      </c>
      <c r="B112" s="60" t="s">
        <v>170</v>
      </c>
      <c r="C112" s="60" t="s">
        <v>171</v>
      </c>
      <c r="D112" s="60" t="s">
        <v>42</v>
      </c>
      <c r="E112" s="60" t="s">
        <v>48</v>
      </c>
      <c r="F112" s="60" t="s">
        <v>95</v>
      </c>
      <c r="G112" s="60" t="s">
        <v>37</v>
      </c>
      <c r="H112" s="61">
        <v>1.4259649449804E-3</v>
      </c>
      <c r="I112" s="61">
        <v>4.64099119305E-4</v>
      </c>
      <c r="J112" s="62">
        <v>0.11933977150322</v>
      </c>
      <c r="K112" s="62">
        <v>38.88888955116272</v>
      </c>
      <c r="L112" s="62">
        <v>4.9396798307076004</v>
      </c>
      <c r="M112" s="62">
        <v>0</v>
      </c>
      <c r="N112" s="58">
        <v>6304.0249999999996</v>
      </c>
      <c r="O112" s="58">
        <v>6304.0249999999996</v>
      </c>
      <c r="P112" s="58">
        <v>6415.8509999999997</v>
      </c>
      <c r="Q112" s="62">
        <v>22.270223758625988</v>
      </c>
      <c r="R112" s="58">
        <v>1428.8243408203125</v>
      </c>
      <c r="S112" s="58">
        <v>1.7051557302474976</v>
      </c>
      <c r="T112" s="60">
        <v>10</v>
      </c>
      <c r="U112" s="60" t="s">
        <v>44</v>
      </c>
    </row>
    <row r="113" spans="1:21">
      <c r="A113" s="60">
        <v>417</v>
      </c>
      <c r="B113" s="60" t="s">
        <v>170</v>
      </c>
      <c r="C113" s="60" t="s">
        <v>171</v>
      </c>
      <c r="D113" s="60" t="s">
        <v>42</v>
      </c>
      <c r="E113" s="60" t="s">
        <v>48</v>
      </c>
      <c r="F113" s="60" t="s">
        <v>95</v>
      </c>
      <c r="G113" s="60" t="s">
        <v>39</v>
      </c>
      <c r="H113" s="61">
        <v>1.4259649449804E-3</v>
      </c>
      <c r="I113" s="61">
        <v>1.7015474591646001E-3</v>
      </c>
      <c r="J113" s="62">
        <v>0.47144590248639995</v>
      </c>
      <c r="K113" s="62">
        <v>36.092104103368513</v>
      </c>
      <c r="L113" s="62">
        <v>5.3239556853290599</v>
      </c>
      <c r="M113" s="62">
        <v>0</v>
      </c>
      <c r="N113" s="58">
        <v>6304.0249999999996</v>
      </c>
      <c r="O113" s="58">
        <v>6304.0249999999996</v>
      </c>
      <c r="P113" s="58">
        <v>6415.8509999999997</v>
      </c>
      <c r="Q113" s="62">
        <v>77.729776241373287</v>
      </c>
      <c r="R113" s="58">
        <v>4987.02685546875</v>
      </c>
      <c r="S113" s="58">
        <v>23.511133193969727</v>
      </c>
      <c r="T113" s="60">
        <v>10</v>
      </c>
      <c r="U113" s="60" t="s">
        <v>44</v>
      </c>
    </row>
    <row r="114" spans="1:21">
      <c r="A114" s="60">
        <v>418</v>
      </c>
      <c r="B114" s="60" t="s">
        <v>172</v>
      </c>
      <c r="C114" s="60" t="s">
        <v>173</v>
      </c>
      <c r="D114" s="60" t="s">
        <v>91</v>
      </c>
      <c r="E114" s="60" t="s">
        <v>48</v>
      </c>
      <c r="F114" s="60" t="s">
        <v>156</v>
      </c>
      <c r="G114" s="60" t="s">
        <v>37</v>
      </c>
      <c r="H114" s="61">
        <v>0.108333251848032</v>
      </c>
      <c r="I114" s="61">
        <v>7.5161586557913995E-2</v>
      </c>
      <c r="J114" s="62">
        <v>16.92743811300355</v>
      </c>
      <c r="K114" s="62">
        <v>44.402222035108366</v>
      </c>
      <c r="L114" s="62">
        <v>21.986940824830022</v>
      </c>
      <c r="M114" s="62">
        <v>5.5881372942392193</v>
      </c>
      <c r="N114" s="58">
        <v>6953.0309999999999</v>
      </c>
      <c r="O114" s="58">
        <v>7061.4979999999996</v>
      </c>
      <c r="P114" s="58">
        <v>7169.4560000000001</v>
      </c>
      <c r="Q114" s="62">
        <v>11.00731892326645</v>
      </c>
      <c r="R114" s="58">
        <v>789.1649169921875</v>
      </c>
      <c r="S114" s="58">
        <v>133.58540344238281</v>
      </c>
      <c r="T114" s="60">
        <v>10</v>
      </c>
      <c r="U114" s="60" t="s">
        <v>44</v>
      </c>
    </row>
    <row r="115" spans="1:21">
      <c r="A115" s="60">
        <v>418</v>
      </c>
      <c r="B115" s="60" t="s">
        <v>172</v>
      </c>
      <c r="C115" s="60" t="s">
        <v>173</v>
      </c>
      <c r="D115" s="60" t="s">
        <v>91</v>
      </c>
      <c r="E115" s="60" t="s">
        <v>48</v>
      </c>
      <c r="F115" s="60" t="s">
        <v>156</v>
      </c>
      <c r="G115" s="60" t="s">
        <v>39</v>
      </c>
      <c r="H115" s="61">
        <v>0.108333251848032</v>
      </c>
      <c r="I115" s="61">
        <v>0.1124361858718933</v>
      </c>
      <c r="J115" s="62">
        <v>23.83239656980777</v>
      </c>
      <c r="K115" s="62">
        <v>47.17787635941486</v>
      </c>
      <c r="L115" s="62">
        <v>21.081749591638648</v>
      </c>
      <c r="M115" s="62">
        <v>10.05181552570337</v>
      </c>
      <c r="N115" s="58">
        <v>6953.0309999999999</v>
      </c>
      <c r="O115" s="58">
        <v>7061.4979999999996</v>
      </c>
      <c r="P115" s="58">
        <v>7169.4560000000001</v>
      </c>
      <c r="Q115" s="62">
        <v>88.99268107673177</v>
      </c>
      <c r="R115" s="58">
        <v>6380.291015625</v>
      </c>
      <c r="S115" s="58">
        <v>1520.5762939453125</v>
      </c>
      <c r="T115" s="60">
        <v>10</v>
      </c>
      <c r="U115" s="60" t="s">
        <v>44</v>
      </c>
    </row>
    <row r="116" spans="1:21">
      <c r="A116" s="60">
        <v>426</v>
      </c>
      <c r="B116" s="60" t="s">
        <v>174</v>
      </c>
      <c r="C116" s="60" t="s">
        <v>175</v>
      </c>
      <c r="D116" s="60" t="s">
        <v>52</v>
      </c>
      <c r="E116" s="60" t="s">
        <v>48</v>
      </c>
      <c r="F116" s="60" t="s">
        <v>95</v>
      </c>
      <c r="G116" s="60" t="s">
        <v>37</v>
      </c>
      <c r="H116" s="61">
        <v>8.4359192356912999E-2</v>
      </c>
      <c r="I116" s="61">
        <v>8.3170407790454801E-2</v>
      </c>
      <c r="J116" s="62">
        <v>19.583936039773299</v>
      </c>
      <c r="K116" s="62">
        <v>42.468688429916618</v>
      </c>
      <c r="L116" s="62">
        <v>31.19694805593512</v>
      </c>
      <c r="M116" s="62">
        <v>4.5035886796261497</v>
      </c>
      <c r="N116" s="58">
        <v>2108.3270000000002</v>
      </c>
      <c r="O116" s="58">
        <v>2108.3270000000002</v>
      </c>
      <c r="P116" s="58">
        <v>2125.2669999999998</v>
      </c>
      <c r="Q116" s="62">
        <v>39.61875324008961</v>
      </c>
      <c r="R116" s="58">
        <v>842.0042724609375</v>
      </c>
      <c r="S116" s="58">
        <v>164.8975830078125</v>
      </c>
      <c r="T116" s="60">
        <v>9</v>
      </c>
      <c r="U116" s="60" t="s">
        <v>111</v>
      </c>
    </row>
    <row r="117" spans="1:21">
      <c r="A117" s="60">
        <v>426</v>
      </c>
      <c r="B117" s="60" t="s">
        <v>174</v>
      </c>
      <c r="C117" s="60" t="s">
        <v>175</v>
      </c>
      <c r="D117" s="60" t="s">
        <v>52</v>
      </c>
      <c r="E117" s="60" t="s">
        <v>48</v>
      </c>
      <c r="F117" s="60" t="s">
        <v>95</v>
      </c>
      <c r="G117" s="60" t="s">
        <v>39</v>
      </c>
      <c r="H117" s="61">
        <v>8.4359192356912999E-2</v>
      </c>
      <c r="I117" s="61">
        <v>8.5139205439143606E-2</v>
      </c>
      <c r="J117" s="62">
        <v>19.618062017089212</v>
      </c>
      <c r="K117" s="62">
        <v>43.398377151106601</v>
      </c>
      <c r="L117" s="62">
        <v>26.891444761788406</v>
      </c>
      <c r="M117" s="62">
        <v>5.3203843393352601</v>
      </c>
      <c r="N117" s="58">
        <v>2108.3270000000002</v>
      </c>
      <c r="O117" s="58">
        <v>2108.3270000000002</v>
      </c>
      <c r="P117" s="58">
        <v>2125.2669999999998</v>
      </c>
      <c r="Q117" s="62">
        <v>60.381246759910589</v>
      </c>
      <c r="R117" s="58">
        <v>1283.2626953125</v>
      </c>
      <c r="S117" s="58">
        <v>251.75126647949219</v>
      </c>
      <c r="T117" s="60">
        <v>9</v>
      </c>
      <c r="U117" s="60" t="s">
        <v>111</v>
      </c>
    </row>
    <row r="118" spans="1:21">
      <c r="A118" s="60">
        <v>430</v>
      </c>
      <c r="B118" s="60" t="s">
        <v>176</v>
      </c>
      <c r="C118" s="60" t="s">
        <v>177</v>
      </c>
      <c r="D118" s="60" t="s">
        <v>52</v>
      </c>
      <c r="E118" s="60" t="s">
        <v>35</v>
      </c>
      <c r="F118" s="60" t="s">
        <v>146</v>
      </c>
      <c r="G118" s="60" t="s">
        <v>37</v>
      </c>
      <c r="H118" s="61">
        <v>0.25929373404297518</v>
      </c>
      <c r="I118" s="61">
        <v>0.28990348284165968</v>
      </c>
      <c r="J118" s="62">
        <v>58.22400073353117</v>
      </c>
      <c r="K118" s="62">
        <v>49.791061965740916</v>
      </c>
      <c r="L118" s="62">
        <v>22.200149582309798</v>
      </c>
      <c r="M118" s="62">
        <v>27.42790831195348</v>
      </c>
      <c r="N118" s="58">
        <v>5057.6769999999997</v>
      </c>
      <c r="O118" s="58">
        <v>4818.9759999999997</v>
      </c>
      <c r="P118" s="58">
        <v>4937.3739999999998</v>
      </c>
      <c r="Q118" s="62">
        <v>33.962930845678528</v>
      </c>
      <c r="R118" s="58">
        <v>1676.876953125</v>
      </c>
      <c r="S118" s="58">
        <v>976.3448486328125</v>
      </c>
      <c r="T118" s="60">
        <v>10</v>
      </c>
      <c r="U118" s="60" t="s">
        <v>44</v>
      </c>
    </row>
    <row r="119" spans="1:21">
      <c r="A119" s="60">
        <v>430</v>
      </c>
      <c r="B119" s="60" t="s">
        <v>176</v>
      </c>
      <c r="C119" s="60" t="s">
        <v>177</v>
      </c>
      <c r="D119" s="60" t="s">
        <v>52</v>
      </c>
      <c r="E119" s="60" t="s">
        <v>35</v>
      </c>
      <c r="F119" s="60" t="s">
        <v>146</v>
      </c>
      <c r="G119" s="60" t="s">
        <v>39</v>
      </c>
      <c r="H119" s="61">
        <v>0.25929373404297518</v>
      </c>
      <c r="I119" s="61">
        <v>0.24354066621577419</v>
      </c>
      <c r="J119" s="62">
        <v>49.286153737717342</v>
      </c>
      <c r="K119" s="62">
        <v>49.413607625339871</v>
      </c>
      <c r="L119" s="62">
        <v>23.88742332838839</v>
      </c>
      <c r="M119" s="62">
        <v>23.538894421006752</v>
      </c>
      <c r="N119" s="58">
        <v>5057.6769999999997</v>
      </c>
      <c r="O119" s="58">
        <v>4818.9759999999997</v>
      </c>
      <c r="P119" s="58">
        <v>4937.3739999999998</v>
      </c>
      <c r="Q119" s="62">
        <v>66.037069154321401</v>
      </c>
      <c r="R119" s="58">
        <v>3260.4970703125</v>
      </c>
      <c r="S119" s="58">
        <v>1606.9736328125</v>
      </c>
      <c r="T119" s="60">
        <v>10</v>
      </c>
      <c r="U119" s="60" t="s">
        <v>44</v>
      </c>
    </row>
    <row r="120" spans="1:21">
      <c r="A120" s="60">
        <v>434</v>
      </c>
      <c r="B120" s="60" t="s">
        <v>178</v>
      </c>
      <c r="C120" s="60" t="s">
        <v>179</v>
      </c>
      <c r="D120" s="60" t="s">
        <v>47</v>
      </c>
      <c r="E120" s="60" t="s">
        <v>180</v>
      </c>
      <c r="F120" s="60" t="s">
        <v>92</v>
      </c>
      <c r="G120" s="60" t="s">
        <v>37</v>
      </c>
      <c r="H120" s="61">
        <v>7.4214649292664E-3</v>
      </c>
      <c r="I120" s="61">
        <v>3.0806468030919998E-3</v>
      </c>
      <c r="J120" s="62">
        <v>0.83291783035931</v>
      </c>
      <c r="K120" s="62">
        <v>36.98620308996194</v>
      </c>
      <c r="L120" s="62">
        <v>6.9537926034553594</v>
      </c>
      <c r="M120" s="62">
        <v>0</v>
      </c>
      <c r="N120" s="58">
        <v>6362.0389999999998</v>
      </c>
      <c r="O120" s="58">
        <v>6678.5649999999996</v>
      </c>
      <c r="P120" s="58">
        <v>6777.4530000000004</v>
      </c>
      <c r="Q120" s="62">
        <v>9.7624129043747807</v>
      </c>
      <c r="R120" s="58">
        <v>661.6429443359375</v>
      </c>
      <c r="S120" s="58">
        <v>5.5109419822692871</v>
      </c>
      <c r="T120" s="60">
        <v>10</v>
      </c>
      <c r="U120" s="60" t="s">
        <v>44</v>
      </c>
    </row>
    <row r="121" spans="1:21">
      <c r="A121" s="60">
        <v>434</v>
      </c>
      <c r="B121" s="60" t="s">
        <v>178</v>
      </c>
      <c r="C121" s="60" t="s">
        <v>179</v>
      </c>
      <c r="D121" s="60" t="s">
        <v>47</v>
      </c>
      <c r="E121" s="60" t="s">
        <v>180</v>
      </c>
      <c r="F121" s="60" t="s">
        <v>92</v>
      </c>
      <c r="G121" s="60" t="s">
        <v>39</v>
      </c>
      <c r="H121" s="61">
        <v>7.4214649292664E-3</v>
      </c>
      <c r="I121" s="61">
        <v>7.8910792025914007E-3</v>
      </c>
      <c r="J121" s="62">
        <v>2.1246202685769799</v>
      </c>
      <c r="K121" s="62">
        <v>37.141127378384006</v>
      </c>
      <c r="L121" s="62">
        <v>11.839994471811769</v>
      </c>
      <c r="M121" s="62">
        <v>0.10295185020213</v>
      </c>
      <c r="N121" s="58">
        <v>6362.0389999999998</v>
      </c>
      <c r="O121" s="58">
        <v>6678.5649999999996</v>
      </c>
      <c r="P121" s="58">
        <v>6777.4530000000004</v>
      </c>
      <c r="Q121" s="62">
        <v>90.237587095624122</v>
      </c>
      <c r="R121" s="58">
        <v>6115.81005859375</v>
      </c>
      <c r="S121" s="58">
        <v>129.937744140625</v>
      </c>
      <c r="T121" s="60">
        <v>10</v>
      </c>
      <c r="U121" s="60" t="s">
        <v>44</v>
      </c>
    </row>
    <row r="122" spans="1:21">
      <c r="A122" s="60">
        <v>450</v>
      </c>
      <c r="B122" s="60" t="s">
        <v>181</v>
      </c>
      <c r="C122" s="60" t="s">
        <v>182</v>
      </c>
      <c r="D122" s="60" t="s">
        <v>52</v>
      </c>
      <c r="E122" s="60" t="s">
        <v>48</v>
      </c>
      <c r="F122" s="60" t="s">
        <v>95</v>
      </c>
      <c r="G122" s="60" t="s">
        <v>37</v>
      </c>
      <c r="H122" s="61">
        <v>0.38397446035328969</v>
      </c>
      <c r="I122" s="61">
        <v>0.37796391947215652</v>
      </c>
      <c r="J122" s="62">
        <v>68.083445062761072</v>
      </c>
      <c r="K122" s="62">
        <v>55.51480526928971</v>
      </c>
      <c r="L122" s="62">
        <v>15.297189111615539</v>
      </c>
      <c r="M122" s="62">
        <v>47.330728771500965</v>
      </c>
      <c r="N122" s="58">
        <v>26262.312999999998</v>
      </c>
      <c r="O122" s="58">
        <v>26262.312999999998</v>
      </c>
      <c r="P122" s="58">
        <v>26969.306</v>
      </c>
      <c r="Q122" s="62">
        <v>18.0341917608005</v>
      </c>
      <c r="R122" s="58">
        <v>4863.6962890625</v>
      </c>
      <c r="S122" s="58">
        <v>3311.3720703125</v>
      </c>
      <c r="T122" s="60">
        <v>10</v>
      </c>
      <c r="U122" s="60" t="s">
        <v>44</v>
      </c>
    </row>
    <row r="123" spans="1:21">
      <c r="A123" s="60">
        <v>450</v>
      </c>
      <c r="B123" s="60" t="s">
        <v>181</v>
      </c>
      <c r="C123" s="60" t="s">
        <v>182</v>
      </c>
      <c r="D123" s="60" t="s">
        <v>52</v>
      </c>
      <c r="E123" s="60" t="s">
        <v>48</v>
      </c>
      <c r="F123" s="60" t="s">
        <v>95</v>
      </c>
      <c r="G123" s="60" t="s">
        <v>39</v>
      </c>
      <c r="H123" s="61">
        <v>0.38397446035328969</v>
      </c>
      <c r="I123" s="61">
        <v>0.38529690503070502</v>
      </c>
      <c r="J123" s="62">
        <v>69.297217793266611</v>
      </c>
      <c r="K123" s="62">
        <v>55.600631208623064</v>
      </c>
      <c r="L123" s="62">
        <v>14.03530793700034</v>
      </c>
      <c r="M123" s="62">
        <v>45.103902754379561</v>
      </c>
      <c r="N123" s="58">
        <v>26262.312999999998</v>
      </c>
      <c r="O123" s="58">
        <v>26262.312999999998</v>
      </c>
      <c r="P123" s="58">
        <v>26969.306</v>
      </c>
      <c r="Q123" s="62">
        <v>81.965808239201081</v>
      </c>
      <c r="R123" s="58">
        <v>22105.609375</v>
      </c>
      <c r="S123" s="58">
        <v>15318.572265625</v>
      </c>
      <c r="T123" s="60">
        <v>10</v>
      </c>
      <c r="U123" s="60" t="s">
        <v>44</v>
      </c>
    </row>
    <row r="124" spans="1:21">
      <c r="A124" s="60">
        <v>454</v>
      </c>
      <c r="B124" s="60" t="s">
        <v>183</v>
      </c>
      <c r="C124" s="60" t="s">
        <v>184</v>
      </c>
      <c r="D124" s="60" t="s">
        <v>52</v>
      </c>
      <c r="E124" s="60" t="s">
        <v>35</v>
      </c>
      <c r="F124" s="60" t="s">
        <v>36</v>
      </c>
      <c r="G124" s="60" t="s">
        <v>37</v>
      </c>
      <c r="H124" s="61">
        <v>0.25232512534004531</v>
      </c>
      <c r="I124" s="61">
        <v>0.2994668247716436</v>
      </c>
      <c r="J124" s="62">
        <v>62.969564222657624</v>
      </c>
      <c r="K124" s="62">
        <v>47.557391966814642</v>
      </c>
      <c r="L124" s="62">
        <v>22.512434726900558</v>
      </c>
      <c r="M124" s="62">
        <v>25.800384944400616</v>
      </c>
      <c r="N124" s="58">
        <v>17205.253000000001</v>
      </c>
      <c r="O124" s="58">
        <v>18143.215</v>
      </c>
      <c r="P124" s="58">
        <v>18628.749</v>
      </c>
      <c r="Q124" s="62">
        <v>28.930606739731353</v>
      </c>
      <c r="R124" s="58">
        <v>5389.41015625</v>
      </c>
      <c r="S124" s="58">
        <v>3393.68798828125</v>
      </c>
      <c r="T124" s="60">
        <v>10</v>
      </c>
      <c r="U124" s="60" t="s">
        <v>44</v>
      </c>
    </row>
    <row r="125" spans="1:21">
      <c r="A125" s="60">
        <v>454</v>
      </c>
      <c r="B125" s="60" t="s">
        <v>183</v>
      </c>
      <c r="C125" s="60" t="s">
        <v>184</v>
      </c>
      <c r="D125" s="60" t="s">
        <v>52</v>
      </c>
      <c r="E125" s="60" t="s">
        <v>35</v>
      </c>
      <c r="F125" s="60" t="s">
        <v>36</v>
      </c>
      <c r="G125" s="60" t="s">
        <v>39</v>
      </c>
      <c r="H125" s="61">
        <v>0.25232512534004531</v>
      </c>
      <c r="I125" s="61">
        <v>0.23317806804193469</v>
      </c>
      <c r="J125" s="62">
        <v>50.703677218519296</v>
      </c>
      <c r="K125" s="62">
        <v>45.9883939062249</v>
      </c>
      <c r="L125" s="62">
        <v>29.393275225381899</v>
      </c>
      <c r="M125" s="62">
        <v>17.372411482319499</v>
      </c>
      <c r="N125" s="58">
        <v>17205.253000000001</v>
      </c>
      <c r="O125" s="58">
        <v>18143.215</v>
      </c>
      <c r="P125" s="58">
        <v>18628.749</v>
      </c>
      <c r="Q125" s="62">
        <v>71.069393260269095</v>
      </c>
      <c r="R125" s="58">
        <v>13239.3388671875</v>
      </c>
      <c r="S125" s="58">
        <v>6712.83154296875</v>
      </c>
      <c r="T125" s="60">
        <v>10</v>
      </c>
      <c r="U125" s="60" t="s">
        <v>44</v>
      </c>
    </row>
    <row r="126" spans="1:21">
      <c r="A126" s="60">
        <v>462</v>
      </c>
      <c r="B126" s="60" t="s">
        <v>185</v>
      </c>
      <c r="C126" s="60" t="s">
        <v>186</v>
      </c>
      <c r="D126" s="60" t="s">
        <v>34</v>
      </c>
      <c r="E126" s="60" t="s">
        <v>35</v>
      </c>
      <c r="F126" s="60" t="s">
        <v>88</v>
      </c>
      <c r="G126" s="60" t="s">
        <v>37</v>
      </c>
      <c r="H126" s="61">
        <v>2.6540936946074E-3</v>
      </c>
      <c r="I126" s="61">
        <v>3.2331477697347998E-3</v>
      </c>
      <c r="J126" s="62">
        <v>0.93936848226228997</v>
      </c>
      <c r="K126" s="62">
        <v>34.418312204262442</v>
      </c>
      <c r="L126" s="62">
        <v>5.4042801179637499</v>
      </c>
      <c r="M126" s="62">
        <v>0</v>
      </c>
      <c r="N126" s="58">
        <v>496.39800000000002</v>
      </c>
      <c r="O126" s="58">
        <v>515.70399999999995</v>
      </c>
      <c r="P126" s="58">
        <v>530.95699999999999</v>
      </c>
      <c r="Q126" s="62">
        <v>44.127319186400634</v>
      </c>
      <c r="R126" s="58">
        <v>234.29708862304688</v>
      </c>
      <c r="S126" s="58">
        <v>2.2009129524230957</v>
      </c>
      <c r="T126" s="60">
        <v>10</v>
      </c>
      <c r="U126" s="60" t="s">
        <v>44</v>
      </c>
    </row>
    <row r="127" spans="1:21">
      <c r="A127" s="60">
        <v>462</v>
      </c>
      <c r="B127" s="60" t="s">
        <v>185</v>
      </c>
      <c r="C127" s="60" t="s">
        <v>186</v>
      </c>
      <c r="D127" s="60" t="s">
        <v>34</v>
      </c>
      <c r="E127" s="60" t="s">
        <v>35</v>
      </c>
      <c r="F127" s="60" t="s">
        <v>88</v>
      </c>
      <c r="G127" s="60" t="s">
        <v>39</v>
      </c>
      <c r="H127" s="61">
        <v>2.6540936946074E-3</v>
      </c>
      <c r="I127" s="61">
        <v>2.1991254738564E-3</v>
      </c>
      <c r="J127" s="62">
        <v>0.64048170591787001</v>
      </c>
      <c r="K127" s="62">
        <v>34.335492388573954</v>
      </c>
      <c r="L127" s="62">
        <v>4.3898561779269105</v>
      </c>
      <c r="M127" s="62">
        <v>0</v>
      </c>
      <c r="N127" s="58">
        <v>496.39800000000002</v>
      </c>
      <c r="O127" s="58">
        <v>515.70399999999995</v>
      </c>
      <c r="P127" s="58">
        <v>530.95699999999999</v>
      </c>
      <c r="Q127" s="62">
        <v>55.872680813599864</v>
      </c>
      <c r="R127" s="58">
        <v>296.659912109375</v>
      </c>
      <c r="S127" s="58">
        <v>1.9000524282455444</v>
      </c>
      <c r="T127" s="60">
        <v>10</v>
      </c>
      <c r="U127" s="60" t="s">
        <v>44</v>
      </c>
    </row>
    <row r="128" spans="1:21">
      <c r="A128" s="60">
        <v>466</v>
      </c>
      <c r="B128" s="60" t="s">
        <v>187</v>
      </c>
      <c r="C128" s="60" t="s">
        <v>188</v>
      </c>
      <c r="D128" s="60" t="s">
        <v>52</v>
      </c>
      <c r="E128" s="60" t="s">
        <v>35</v>
      </c>
      <c r="F128" s="60" t="s">
        <v>95</v>
      </c>
      <c r="G128" s="60" t="s">
        <v>37</v>
      </c>
      <c r="H128" s="61">
        <v>0.37606292533866692</v>
      </c>
      <c r="I128" s="61">
        <v>0.3786494472023747</v>
      </c>
      <c r="J128" s="62">
        <v>69.692259523708714</v>
      </c>
      <c r="K128" s="62">
        <v>54.331635936349763</v>
      </c>
      <c r="L128" s="62">
        <v>15.008695615122281</v>
      </c>
      <c r="M128" s="62">
        <v>42.57040469962039</v>
      </c>
      <c r="N128" s="58">
        <v>19077.755000000001</v>
      </c>
      <c r="O128" s="58">
        <v>19077.755000000001</v>
      </c>
      <c r="P128" s="58">
        <v>19658.023000000001</v>
      </c>
      <c r="Q128" s="62">
        <v>13.594418810590289</v>
      </c>
      <c r="R128" s="58">
        <v>2672.39404296875</v>
      </c>
      <c r="S128" s="58">
        <v>1862.4517822265625</v>
      </c>
      <c r="T128" s="60">
        <v>10</v>
      </c>
      <c r="U128" s="60" t="s">
        <v>44</v>
      </c>
    </row>
    <row r="129" spans="1:21">
      <c r="A129" s="60">
        <v>466</v>
      </c>
      <c r="B129" s="60" t="s">
        <v>187</v>
      </c>
      <c r="C129" s="60" t="s">
        <v>188</v>
      </c>
      <c r="D129" s="60" t="s">
        <v>52</v>
      </c>
      <c r="E129" s="60" t="s">
        <v>35</v>
      </c>
      <c r="F129" s="60" t="s">
        <v>95</v>
      </c>
      <c r="G129" s="60" t="s">
        <v>39</v>
      </c>
      <c r="H129" s="61">
        <v>0.37606292533866692</v>
      </c>
      <c r="I129" s="61">
        <v>0.37565598100713182</v>
      </c>
      <c r="J129" s="62">
        <v>68.118277411526421</v>
      </c>
      <c r="K129" s="62">
        <v>55.147604326172569</v>
      </c>
      <c r="L129" s="62">
        <v>15.299677289957589</v>
      </c>
      <c r="M129" s="62">
        <v>45.040212492893275</v>
      </c>
      <c r="N129" s="58">
        <v>19077.755000000001</v>
      </c>
      <c r="O129" s="58">
        <v>19077.755000000001</v>
      </c>
      <c r="P129" s="58">
        <v>19658.023000000001</v>
      </c>
      <c r="Q129" s="62">
        <v>86.405581189409986</v>
      </c>
      <c r="R129" s="58">
        <v>16985.62890625</v>
      </c>
      <c r="S129" s="58">
        <v>11570.3173828125</v>
      </c>
      <c r="T129" s="60">
        <v>10</v>
      </c>
      <c r="U129" s="60" t="s">
        <v>44</v>
      </c>
    </row>
    <row r="130" spans="1:21">
      <c r="A130" s="60">
        <v>478</v>
      </c>
      <c r="B130" s="60" t="s">
        <v>189</v>
      </c>
      <c r="C130" s="60" t="s">
        <v>190</v>
      </c>
      <c r="D130" s="60" t="s">
        <v>52</v>
      </c>
      <c r="E130" s="60" t="s">
        <v>48</v>
      </c>
      <c r="F130" s="60" t="s">
        <v>83</v>
      </c>
      <c r="G130" s="60" t="s">
        <v>37</v>
      </c>
      <c r="H130" s="61">
        <v>0.26064398610129641</v>
      </c>
      <c r="I130" s="61">
        <v>0.25675158675661741</v>
      </c>
      <c r="J130" s="62">
        <v>50.325296722303172</v>
      </c>
      <c r="K130" s="62">
        <v>51.018395017794305</v>
      </c>
      <c r="L130" s="62">
        <v>19.54456955434755</v>
      </c>
      <c r="M130" s="62">
        <v>25.809833445768021</v>
      </c>
      <c r="N130" s="58">
        <v>4046.3040000000001</v>
      </c>
      <c r="O130" s="58">
        <v>4403.3119999999999</v>
      </c>
      <c r="P130" s="58">
        <v>4525.6980000000003</v>
      </c>
      <c r="Q130" s="62">
        <v>33.662237476480719</v>
      </c>
      <c r="R130" s="58">
        <v>1523.451171875</v>
      </c>
      <c r="S130" s="58">
        <v>766.68133544921875</v>
      </c>
      <c r="T130" s="60">
        <v>10</v>
      </c>
      <c r="U130" s="60" t="s">
        <v>44</v>
      </c>
    </row>
    <row r="131" spans="1:21">
      <c r="A131" s="60">
        <v>478</v>
      </c>
      <c r="B131" s="60" t="s">
        <v>189</v>
      </c>
      <c r="C131" s="60" t="s">
        <v>190</v>
      </c>
      <c r="D131" s="60" t="s">
        <v>52</v>
      </c>
      <c r="E131" s="60" t="s">
        <v>48</v>
      </c>
      <c r="F131" s="60" t="s">
        <v>83</v>
      </c>
      <c r="G131" s="60" t="s">
        <v>39</v>
      </c>
      <c r="H131" s="61">
        <v>0.26064398610129641</v>
      </c>
      <c r="I131" s="61">
        <v>0.26261913368103867</v>
      </c>
      <c r="J131" s="62">
        <v>50.68865148991776</v>
      </c>
      <c r="K131" s="62">
        <v>51.81024271937379</v>
      </c>
      <c r="L131" s="62">
        <v>18.07654408601552</v>
      </c>
      <c r="M131" s="62">
        <v>26.527151213080568</v>
      </c>
      <c r="N131" s="58">
        <v>4046.3040000000001</v>
      </c>
      <c r="O131" s="58">
        <v>4403.3119999999999</v>
      </c>
      <c r="P131" s="58">
        <v>4525.6980000000003</v>
      </c>
      <c r="Q131" s="62">
        <v>66.337762523519956</v>
      </c>
      <c r="R131" s="58">
        <v>3002.246826171875</v>
      </c>
      <c r="S131" s="58">
        <v>1521.7984619140625</v>
      </c>
      <c r="T131" s="60">
        <v>10</v>
      </c>
      <c r="U131" s="60" t="s">
        <v>44</v>
      </c>
    </row>
    <row r="132" spans="1:21">
      <c r="A132" s="60">
        <v>484</v>
      </c>
      <c r="B132" s="60" t="s">
        <v>191</v>
      </c>
      <c r="C132" s="60" t="s">
        <v>192</v>
      </c>
      <c r="D132" s="60" t="s">
        <v>60</v>
      </c>
      <c r="E132" s="60" t="s">
        <v>193</v>
      </c>
      <c r="F132" s="60" t="s">
        <v>73</v>
      </c>
      <c r="G132" s="60" t="s">
        <v>37</v>
      </c>
      <c r="H132" s="61">
        <v>2.56153700937874E-2</v>
      </c>
      <c r="I132" s="61">
        <v>2.61520074652658E-2</v>
      </c>
      <c r="J132" s="62">
        <v>6.7741253407527404</v>
      </c>
      <c r="K132" s="62">
        <v>38.605733064808959</v>
      </c>
      <c r="L132" s="62">
        <v>4.6105440752602398</v>
      </c>
      <c r="M132" s="62">
        <v>0.99120563522020999</v>
      </c>
      <c r="N132" s="58">
        <v>123333.379</v>
      </c>
      <c r="O132" s="58">
        <v>126190.78200000001</v>
      </c>
      <c r="P132" s="58">
        <v>127575.52899999999</v>
      </c>
      <c r="Q132" s="62">
        <v>38.106254298099842</v>
      </c>
      <c r="R132" s="58">
        <v>48614.25390625</v>
      </c>
      <c r="S132" s="58">
        <v>3293.1904296875</v>
      </c>
      <c r="T132" s="60">
        <v>9</v>
      </c>
      <c r="U132" s="60" t="s">
        <v>62</v>
      </c>
    </row>
    <row r="133" spans="1:21">
      <c r="A133" s="60">
        <v>484</v>
      </c>
      <c r="B133" s="60" t="s">
        <v>191</v>
      </c>
      <c r="C133" s="60" t="s">
        <v>192</v>
      </c>
      <c r="D133" s="60" t="s">
        <v>60</v>
      </c>
      <c r="E133" s="60" t="s">
        <v>193</v>
      </c>
      <c r="F133" s="60" t="s">
        <v>73</v>
      </c>
      <c r="G133" s="60" t="s">
        <v>39</v>
      </c>
      <c r="H133" s="61">
        <v>2.56153700937874E-2</v>
      </c>
      <c r="I133" s="61">
        <v>2.52849774198344E-2</v>
      </c>
      <c r="J133" s="62">
        <v>6.4360188412355708</v>
      </c>
      <c r="K133" s="62">
        <v>39.286674019400891</v>
      </c>
      <c r="L133" s="62">
        <v>4.8155347762936094</v>
      </c>
      <c r="M133" s="62">
        <v>1.0469397224604</v>
      </c>
      <c r="N133" s="58">
        <v>123333.379</v>
      </c>
      <c r="O133" s="58">
        <v>126190.78200000001</v>
      </c>
      <c r="P133" s="58">
        <v>127575.52899999999</v>
      </c>
      <c r="Q133" s="62">
        <v>61.893745701900158</v>
      </c>
      <c r="R133" s="58">
        <v>78961.2734375</v>
      </c>
      <c r="S133" s="58">
        <v>5081.96240234375</v>
      </c>
      <c r="T133" s="60">
        <v>9</v>
      </c>
      <c r="U133" s="60" t="s">
        <v>62</v>
      </c>
    </row>
    <row r="134" spans="1:21">
      <c r="A134" s="60">
        <v>498</v>
      </c>
      <c r="B134" s="60" t="s">
        <v>194</v>
      </c>
      <c r="C134" s="60" t="s">
        <v>195</v>
      </c>
      <c r="D134" s="60" t="s">
        <v>42</v>
      </c>
      <c r="E134" s="60" t="s">
        <v>48</v>
      </c>
      <c r="F134" s="60" t="s">
        <v>61</v>
      </c>
      <c r="G134" s="60" t="s">
        <v>37</v>
      </c>
      <c r="H134" s="61">
        <v>3.5339052106659E-3</v>
      </c>
      <c r="I134" s="61">
        <v>7.6561165582497998E-3</v>
      </c>
      <c r="J134" s="62">
        <v>2.0162211646187402</v>
      </c>
      <c r="K134" s="62">
        <v>37.972602870169382</v>
      </c>
      <c r="L134" s="62">
        <v>6.1805759325091501</v>
      </c>
      <c r="M134" s="62">
        <v>0.15658989382294999</v>
      </c>
      <c r="N134" s="58">
        <v>4075.8040000000001</v>
      </c>
      <c r="O134" s="58">
        <v>4051.95</v>
      </c>
      <c r="P134" s="58">
        <v>4043.2579999999998</v>
      </c>
      <c r="Q134" s="62">
        <v>28.621877949044837</v>
      </c>
      <c r="R134" s="58">
        <v>1157.25634765625</v>
      </c>
      <c r="S134" s="58">
        <v>23.332847595214844</v>
      </c>
      <c r="T134" s="60">
        <v>10</v>
      </c>
      <c r="U134" s="60" t="s">
        <v>44</v>
      </c>
    </row>
    <row r="135" spans="1:21">
      <c r="A135" s="60">
        <v>498</v>
      </c>
      <c r="B135" s="60" t="s">
        <v>194</v>
      </c>
      <c r="C135" s="60" t="s">
        <v>195</v>
      </c>
      <c r="D135" s="60" t="s">
        <v>42</v>
      </c>
      <c r="E135" s="60" t="s">
        <v>48</v>
      </c>
      <c r="F135" s="60" t="s">
        <v>61</v>
      </c>
      <c r="G135" s="60" t="s">
        <v>39</v>
      </c>
      <c r="H135" s="61">
        <v>3.5339052106659E-3</v>
      </c>
      <c r="I135" s="61">
        <v>1.8809417159623999E-3</v>
      </c>
      <c r="J135" s="62">
        <v>0.51353665398311998</v>
      </c>
      <c r="K135" s="62">
        <v>36.627214462168659</v>
      </c>
      <c r="L135" s="62">
        <v>2.70494128665971</v>
      </c>
      <c r="M135" s="62">
        <v>2.5855078231019998E-2</v>
      </c>
      <c r="N135" s="58">
        <v>4075.8040000000001</v>
      </c>
      <c r="O135" s="58">
        <v>4051.95</v>
      </c>
      <c r="P135" s="58">
        <v>4043.2579999999998</v>
      </c>
      <c r="Q135" s="62">
        <v>71.378122050954971</v>
      </c>
      <c r="R135" s="58">
        <v>2886.001708984375</v>
      </c>
      <c r="S135" s="58">
        <v>14.820676803588867</v>
      </c>
      <c r="T135" s="60">
        <v>10</v>
      </c>
      <c r="U135" s="60" t="s">
        <v>44</v>
      </c>
    </row>
    <row r="136" spans="1:21">
      <c r="A136" s="60">
        <v>496</v>
      </c>
      <c r="B136" s="60" t="s">
        <v>196</v>
      </c>
      <c r="C136" s="60" t="s">
        <v>197</v>
      </c>
      <c r="D136" s="60" t="s">
        <v>91</v>
      </c>
      <c r="E136" s="60" t="s">
        <v>48</v>
      </c>
      <c r="F136" s="60" t="s">
        <v>95</v>
      </c>
      <c r="G136" s="60" t="s">
        <v>37</v>
      </c>
      <c r="H136" s="61">
        <v>2.81268208401373E-2</v>
      </c>
      <c r="I136" s="61">
        <v>2.2986286640101598E-2</v>
      </c>
      <c r="J136" s="62">
        <v>6.1069401665005802</v>
      </c>
      <c r="K136" s="62">
        <v>37.639613314360219</v>
      </c>
      <c r="L136" s="62">
        <v>11.86533148347641</v>
      </c>
      <c r="M136" s="62">
        <v>0.42290565196121999</v>
      </c>
      <c r="N136" s="58">
        <v>3170.2139999999999</v>
      </c>
      <c r="O136" s="58">
        <v>3170.2139999999999</v>
      </c>
      <c r="P136" s="58">
        <v>3225.1660000000002</v>
      </c>
      <c r="Q136" s="62">
        <v>17.204317154197852</v>
      </c>
      <c r="R136" s="58">
        <v>554.8677978515625</v>
      </c>
      <c r="S136" s="58">
        <v>33.885444641113281</v>
      </c>
      <c r="T136" s="60">
        <v>10</v>
      </c>
      <c r="U136" s="60" t="s">
        <v>44</v>
      </c>
    </row>
    <row r="137" spans="1:21">
      <c r="A137" s="60">
        <v>496</v>
      </c>
      <c r="B137" s="60" t="s">
        <v>196</v>
      </c>
      <c r="C137" s="60" t="s">
        <v>197</v>
      </c>
      <c r="D137" s="60" t="s">
        <v>91</v>
      </c>
      <c r="E137" s="60" t="s">
        <v>48</v>
      </c>
      <c r="F137" s="60" t="s">
        <v>95</v>
      </c>
      <c r="G137" s="60" t="s">
        <v>39</v>
      </c>
      <c r="H137" s="61">
        <v>2.81268208401373E-2</v>
      </c>
      <c r="I137" s="61">
        <v>2.9194984996525401E-2</v>
      </c>
      <c r="J137" s="62">
        <v>7.4977233321444192</v>
      </c>
      <c r="K137" s="62">
        <v>38.938466656084671</v>
      </c>
      <c r="L137" s="62">
        <v>16.260765315988529</v>
      </c>
      <c r="M137" s="62">
        <v>0.84972290667311001</v>
      </c>
      <c r="N137" s="58">
        <v>3170.2139999999999</v>
      </c>
      <c r="O137" s="58">
        <v>3170.2139999999999</v>
      </c>
      <c r="P137" s="58">
        <v>3225.1660000000002</v>
      </c>
      <c r="Q137" s="62">
        <v>82.795682845796875</v>
      </c>
      <c r="R137" s="58">
        <v>2670.298095703125</v>
      </c>
      <c r="S137" s="58">
        <v>200.21156311035156</v>
      </c>
      <c r="T137" s="60">
        <v>10</v>
      </c>
      <c r="U137" s="60" t="s">
        <v>44</v>
      </c>
    </row>
    <row r="138" spans="1:21">
      <c r="A138" s="60">
        <v>499</v>
      </c>
      <c r="B138" s="60" t="s">
        <v>198</v>
      </c>
      <c r="C138" s="60" t="s">
        <v>199</v>
      </c>
      <c r="D138" s="60" t="s">
        <v>42</v>
      </c>
      <c r="E138" s="60" t="s">
        <v>48</v>
      </c>
      <c r="F138" s="60" t="s">
        <v>95</v>
      </c>
      <c r="G138" s="60" t="s">
        <v>37</v>
      </c>
      <c r="H138" s="61">
        <v>4.8989005000035996E-3</v>
      </c>
      <c r="I138" s="61">
        <v>3.1641854976993001E-3</v>
      </c>
      <c r="J138" s="62">
        <v>0.71988144329836001</v>
      </c>
      <c r="K138" s="62">
        <v>43.954258401238775</v>
      </c>
      <c r="L138" s="62">
        <v>6.5850829850559203</v>
      </c>
      <c r="M138" s="62">
        <v>0.25047852740328003</v>
      </c>
      <c r="N138" s="58">
        <v>627.803</v>
      </c>
      <c r="O138" s="58">
        <v>627.803</v>
      </c>
      <c r="P138" s="58">
        <v>627.98800000000006</v>
      </c>
      <c r="Q138" s="62">
        <v>17.10547662933245</v>
      </c>
      <c r="R138" s="58">
        <v>107.42034149169922</v>
      </c>
      <c r="S138" s="58">
        <v>0.77329909801483154</v>
      </c>
      <c r="T138" s="60">
        <v>10</v>
      </c>
      <c r="U138" s="60" t="s">
        <v>44</v>
      </c>
    </row>
    <row r="139" spans="1:21">
      <c r="A139" s="60">
        <v>499</v>
      </c>
      <c r="B139" s="60" t="s">
        <v>198</v>
      </c>
      <c r="C139" s="60" t="s">
        <v>199</v>
      </c>
      <c r="D139" s="60" t="s">
        <v>42</v>
      </c>
      <c r="E139" s="60" t="s">
        <v>48</v>
      </c>
      <c r="F139" s="60" t="s">
        <v>95</v>
      </c>
      <c r="G139" s="60" t="s">
        <v>39</v>
      </c>
      <c r="H139" s="61">
        <v>4.8989005000035996E-3</v>
      </c>
      <c r="I139" s="61">
        <v>5.2568629530572002E-3</v>
      </c>
      <c r="J139" s="62">
        <v>1.34221849417682</v>
      </c>
      <c r="K139" s="62">
        <v>39.165478466166249</v>
      </c>
      <c r="L139" s="62">
        <v>2.1251813612026398</v>
      </c>
      <c r="M139" s="62">
        <v>2.0039571851990002E-2</v>
      </c>
      <c r="N139" s="58">
        <v>627.803</v>
      </c>
      <c r="O139" s="58">
        <v>627.803</v>
      </c>
      <c r="P139" s="58">
        <v>627.98800000000006</v>
      </c>
      <c r="Q139" s="62">
        <v>82.894523370667457</v>
      </c>
      <c r="R139" s="58">
        <v>520.56768798828125</v>
      </c>
      <c r="S139" s="58">
        <v>6.9871559143066406</v>
      </c>
      <c r="T139" s="60">
        <v>10</v>
      </c>
      <c r="U139" s="60" t="s">
        <v>44</v>
      </c>
    </row>
    <row r="140" spans="1:21">
      <c r="A140" s="60">
        <v>504</v>
      </c>
      <c r="B140" s="60" t="s">
        <v>200</v>
      </c>
      <c r="C140" s="60" t="s">
        <v>201</v>
      </c>
      <c r="D140" s="60" t="s">
        <v>47</v>
      </c>
      <c r="E140" s="60" t="s">
        <v>180</v>
      </c>
      <c r="F140" s="60" t="s">
        <v>43</v>
      </c>
      <c r="G140" s="60" t="s">
        <v>37</v>
      </c>
      <c r="H140" s="61">
        <v>2.6696723925416201E-2</v>
      </c>
      <c r="I140" s="61">
        <v>1.30132691421256E-2</v>
      </c>
      <c r="J140" s="62">
        <v>3.2923185395902297</v>
      </c>
      <c r="K140" s="62">
        <v>39.526154549265591</v>
      </c>
      <c r="L140" s="62">
        <v>10.59614174577742</v>
      </c>
      <c r="M140" s="62">
        <v>0.52480047588909007</v>
      </c>
      <c r="N140" s="58">
        <v>36029.089</v>
      </c>
      <c r="O140" s="58">
        <v>36029.089</v>
      </c>
      <c r="P140" s="58">
        <v>36471.766000000003</v>
      </c>
      <c r="Q140" s="62">
        <v>11.228451553052601</v>
      </c>
      <c r="R140" s="58">
        <v>4095.214599609375</v>
      </c>
      <c r="S140" s="58">
        <v>134.8275146484375</v>
      </c>
      <c r="T140" s="60">
        <v>10</v>
      </c>
      <c r="U140" s="60" t="s">
        <v>44</v>
      </c>
    </row>
    <row r="141" spans="1:21">
      <c r="A141" s="60">
        <v>504</v>
      </c>
      <c r="B141" s="60" t="s">
        <v>200</v>
      </c>
      <c r="C141" s="60" t="s">
        <v>201</v>
      </c>
      <c r="D141" s="60" t="s">
        <v>47</v>
      </c>
      <c r="E141" s="60" t="s">
        <v>180</v>
      </c>
      <c r="F141" s="60" t="s">
        <v>43</v>
      </c>
      <c r="G141" s="60" t="s">
        <v>39</v>
      </c>
      <c r="H141" s="61">
        <v>2.6696723925416201E-2</v>
      </c>
      <c r="I141" s="61">
        <v>2.8412092450674699E-2</v>
      </c>
      <c r="J141" s="62">
        <v>6.7424952278126398</v>
      </c>
      <c r="K141" s="62">
        <v>42.138839540405542</v>
      </c>
      <c r="L141" s="62">
        <v>10.91804324178389</v>
      </c>
      <c r="M141" s="62">
        <v>1.53939484453978</v>
      </c>
      <c r="N141" s="58">
        <v>36029.089</v>
      </c>
      <c r="O141" s="58">
        <v>36029.089</v>
      </c>
      <c r="P141" s="58">
        <v>36471.766000000003</v>
      </c>
      <c r="Q141" s="62">
        <v>88.771548446947122</v>
      </c>
      <c r="R141" s="58">
        <v>32376.55078125</v>
      </c>
      <c r="S141" s="58">
        <v>2182.9873046875</v>
      </c>
      <c r="T141" s="60">
        <v>10</v>
      </c>
      <c r="U141" s="60" t="s">
        <v>44</v>
      </c>
    </row>
    <row r="142" spans="1:21">
      <c r="A142" s="60">
        <v>508</v>
      </c>
      <c r="B142" s="60" t="s">
        <v>202</v>
      </c>
      <c r="C142" s="60" t="s">
        <v>203</v>
      </c>
      <c r="D142" s="60" t="s">
        <v>52</v>
      </c>
      <c r="E142" s="60" t="s">
        <v>35</v>
      </c>
      <c r="F142" s="60" t="s">
        <v>204</v>
      </c>
      <c r="G142" s="60" t="s">
        <v>37</v>
      </c>
      <c r="H142" s="61">
        <v>0.41695541532850938</v>
      </c>
      <c r="I142" s="61">
        <v>0.41183479865929862</v>
      </c>
      <c r="J142" s="62">
        <v>72.93883593945128</v>
      </c>
      <c r="K142" s="62">
        <v>56.463034178551311</v>
      </c>
      <c r="L142" s="62">
        <v>12.729703659129759</v>
      </c>
      <c r="M142" s="62">
        <v>50.449628362087992</v>
      </c>
      <c r="N142" s="58">
        <v>24187.5</v>
      </c>
      <c r="O142" s="58">
        <v>29496.008999999998</v>
      </c>
      <c r="P142" s="58">
        <v>30366.043000000001</v>
      </c>
      <c r="Q142" s="62">
        <v>30.752473843974791</v>
      </c>
      <c r="R142" s="58">
        <v>9338.3095703125</v>
      </c>
      <c r="S142" s="58">
        <v>6811.25439453125</v>
      </c>
      <c r="T142" s="60">
        <v>10</v>
      </c>
      <c r="U142" s="60" t="s">
        <v>44</v>
      </c>
    </row>
    <row r="143" spans="1:21">
      <c r="A143" s="60">
        <v>508</v>
      </c>
      <c r="B143" s="60" t="s">
        <v>202</v>
      </c>
      <c r="C143" s="60" t="s">
        <v>203</v>
      </c>
      <c r="D143" s="60" t="s">
        <v>52</v>
      </c>
      <c r="E143" s="60" t="s">
        <v>35</v>
      </c>
      <c r="F143" s="60" t="s">
        <v>204</v>
      </c>
      <c r="G143" s="60" t="s">
        <v>39</v>
      </c>
      <c r="H143" s="61">
        <v>0.41695541532850938</v>
      </c>
      <c r="I143" s="61">
        <v>0.41953284448193351</v>
      </c>
      <c r="J143" s="62">
        <v>73.270865521871357</v>
      </c>
      <c r="K143" s="62">
        <v>57.257798375085791</v>
      </c>
      <c r="L143" s="62">
        <v>13.51900495892728</v>
      </c>
      <c r="M143" s="62">
        <v>49.680697352233089</v>
      </c>
      <c r="N143" s="58">
        <v>24187.5</v>
      </c>
      <c r="O143" s="58">
        <v>29496.008999999998</v>
      </c>
      <c r="P143" s="58">
        <v>30366.043000000001</v>
      </c>
      <c r="Q143" s="62">
        <v>69.247526156026055</v>
      </c>
      <c r="R143" s="58">
        <v>21027.734375</v>
      </c>
      <c r="S143" s="58">
        <v>15407.203125</v>
      </c>
      <c r="T143" s="60">
        <v>10</v>
      </c>
      <c r="U143" s="60" t="s">
        <v>44</v>
      </c>
    </row>
    <row r="144" spans="1:21">
      <c r="A144" s="60">
        <v>104</v>
      </c>
      <c r="B144" s="60" t="s">
        <v>205</v>
      </c>
      <c r="C144" s="60" t="s">
        <v>206</v>
      </c>
      <c r="D144" s="60" t="s">
        <v>91</v>
      </c>
      <c r="E144" s="60" t="s">
        <v>35</v>
      </c>
      <c r="F144" s="60" t="s">
        <v>36</v>
      </c>
      <c r="G144" s="60" t="s">
        <v>37</v>
      </c>
      <c r="H144" s="61">
        <v>0.17584622708381739</v>
      </c>
      <c r="I144" s="61">
        <v>0.16498540872761649</v>
      </c>
      <c r="J144" s="62">
        <v>36.40825703997384</v>
      </c>
      <c r="K144" s="62">
        <v>45.315382317388469</v>
      </c>
      <c r="L144" s="62">
        <v>19.790235014896751</v>
      </c>
      <c r="M144" s="62">
        <v>12.556840345316159</v>
      </c>
      <c r="N144" s="58">
        <v>53045.199000000001</v>
      </c>
      <c r="O144" s="58">
        <v>53708.317999999999</v>
      </c>
      <c r="P144" s="58">
        <v>54045.421999999999</v>
      </c>
      <c r="Q144" s="62">
        <v>19.090891465041558</v>
      </c>
      <c r="R144" s="58">
        <v>10317.7529296875</v>
      </c>
      <c r="S144" s="58">
        <v>3756.513916015625</v>
      </c>
      <c r="T144" s="60">
        <v>10</v>
      </c>
      <c r="U144" s="60" t="s">
        <v>44</v>
      </c>
    </row>
    <row r="145" spans="1:21">
      <c r="A145" s="60">
        <v>104</v>
      </c>
      <c r="B145" s="60" t="s">
        <v>205</v>
      </c>
      <c r="C145" s="60" t="s">
        <v>206</v>
      </c>
      <c r="D145" s="60" t="s">
        <v>91</v>
      </c>
      <c r="E145" s="60" t="s">
        <v>35</v>
      </c>
      <c r="F145" s="60" t="s">
        <v>36</v>
      </c>
      <c r="G145" s="60" t="s">
        <v>39</v>
      </c>
      <c r="H145" s="61">
        <v>0.17584622708381739</v>
      </c>
      <c r="I145" s="61">
        <v>0.17839967025065659</v>
      </c>
      <c r="J145" s="62">
        <v>38.76678810538408</v>
      </c>
      <c r="K145" s="62">
        <v>46.018687378921605</v>
      </c>
      <c r="L145" s="62">
        <v>22.429157759008739</v>
      </c>
      <c r="M145" s="62">
        <v>14.14620234106741</v>
      </c>
      <c r="N145" s="58">
        <v>53045.199000000001</v>
      </c>
      <c r="O145" s="58">
        <v>53708.317999999999</v>
      </c>
      <c r="P145" s="58">
        <v>54045.421999999999</v>
      </c>
      <c r="Q145" s="62">
        <v>80.909108534958676</v>
      </c>
      <c r="R145" s="58">
        <v>43727.66796875</v>
      </c>
      <c r="S145" s="58">
        <v>16951.8125</v>
      </c>
      <c r="T145" s="60">
        <v>10</v>
      </c>
      <c r="U145" s="60" t="s">
        <v>44</v>
      </c>
    </row>
    <row r="146" spans="1:21">
      <c r="A146" s="60">
        <v>516</v>
      </c>
      <c r="B146" s="60" t="s">
        <v>207</v>
      </c>
      <c r="C146" s="60" t="s">
        <v>208</v>
      </c>
      <c r="D146" s="60" t="s">
        <v>52</v>
      </c>
      <c r="E146" s="60" t="s">
        <v>35</v>
      </c>
      <c r="F146" s="60" t="s">
        <v>209</v>
      </c>
      <c r="G146" s="60" t="s">
        <v>37</v>
      </c>
      <c r="H146" s="61">
        <v>0.18473453740519261</v>
      </c>
      <c r="I146" s="61">
        <v>0.2029862002401403</v>
      </c>
      <c r="J146" s="62">
        <v>45.460532389902639</v>
      </c>
      <c r="K146" s="62">
        <v>44.651082943592208</v>
      </c>
      <c r="L146" s="62">
        <v>19.554628592151442</v>
      </c>
      <c r="M146" s="62">
        <v>14.29238805943319</v>
      </c>
      <c r="N146" s="58">
        <v>2233.5059999999999</v>
      </c>
      <c r="O146" s="58">
        <v>2448.3000000000002</v>
      </c>
      <c r="P146" s="58">
        <v>2494.5239999999999</v>
      </c>
      <c r="Q146" s="62">
        <v>47.220425786874934</v>
      </c>
      <c r="R146" s="58">
        <v>1177.9248046875</v>
      </c>
      <c r="S146" s="58">
        <v>535.49090576171875</v>
      </c>
      <c r="T146" s="60">
        <v>10</v>
      </c>
      <c r="U146" s="60" t="s">
        <v>44</v>
      </c>
    </row>
    <row r="147" spans="1:21">
      <c r="A147" s="60">
        <v>516</v>
      </c>
      <c r="B147" s="60" t="s">
        <v>207</v>
      </c>
      <c r="C147" s="60" t="s">
        <v>208</v>
      </c>
      <c r="D147" s="60" t="s">
        <v>52</v>
      </c>
      <c r="E147" s="60" t="s">
        <v>35</v>
      </c>
      <c r="F147" s="60" t="s">
        <v>209</v>
      </c>
      <c r="G147" s="60" t="s">
        <v>39</v>
      </c>
      <c r="H147" s="61">
        <v>0.18473453740519261</v>
      </c>
      <c r="I147" s="61">
        <v>0.1686056249674496</v>
      </c>
      <c r="J147" s="62">
        <v>36.829481342631745</v>
      </c>
      <c r="K147" s="62">
        <v>45.78007042751404</v>
      </c>
      <c r="L147" s="62">
        <v>18.876664559168091</v>
      </c>
      <c r="M147" s="62">
        <v>12.00815083521606</v>
      </c>
      <c r="N147" s="58">
        <v>2233.5059999999999</v>
      </c>
      <c r="O147" s="58">
        <v>2448.3000000000002</v>
      </c>
      <c r="P147" s="58">
        <v>2494.5239999999999</v>
      </c>
      <c r="Q147" s="62">
        <v>52.779574213125372</v>
      </c>
      <c r="R147" s="58">
        <v>1316.59912109375</v>
      </c>
      <c r="S147" s="58">
        <v>484.89663696289063</v>
      </c>
      <c r="T147" s="60">
        <v>10</v>
      </c>
      <c r="U147" s="60" t="s">
        <v>44</v>
      </c>
    </row>
    <row r="148" spans="1:21">
      <c r="A148" s="60">
        <v>524</v>
      </c>
      <c r="B148" s="60" t="s">
        <v>210</v>
      </c>
      <c r="C148" s="60" t="s">
        <v>211</v>
      </c>
      <c r="D148" s="60" t="s">
        <v>34</v>
      </c>
      <c r="E148" s="60" t="s">
        <v>48</v>
      </c>
      <c r="F148" s="60" t="s">
        <v>57</v>
      </c>
      <c r="G148" s="60" t="s">
        <v>37</v>
      </c>
      <c r="H148" s="61">
        <v>7.4398903390892807E-2</v>
      </c>
      <c r="I148" s="61">
        <v>7.1942493893937795E-2</v>
      </c>
      <c r="J148" s="62">
        <v>16.751698084260109</v>
      </c>
      <c r="K148" s="62">
        <v>42.946388797166151</v>
      </c>
      <c r="L148" s="62">
        <v>15.573554497441929</v>
      </c>
      <c r="M148" s="62">
        <v>4.9405447760221595</v>
      </c>
      <c r="N148" s="58">
        <v>28608.715</v>
      </c>
      <c r="O148" s="58">
        <v>28095.712</v>
      </c>
      <c r="P148" s="58">
        <v>28608.715</v>
      </c>
      <c r="Q148" s="62">
        <v>22.630320331021331</v>
      </c>
      <c r="R148" s="58">
        <v>6474.24365234375</v>
      </c>
      <c r="S148" s="58">
        <v>1084.5457763671875</v>
      </c>
      <c r="T148" s="60">
        <v>10</v>
      </c>
      <c r="U148" s="60" t="s">
        <v>44</v>
      </c>
    </row>
    <row r="149" spans="1:21">
      <c r="A149" s="60">
        <v>524</v>
      </c>
      <c r="B149" s="60" t="s">
        <v>210</v>
      </c>
      <c r="C149" s="60" t="s">
        <v>211</v>
      </c>
      <c r="D149" s="60" t="s">
        <v>34</v>
      </c>
      <c r="E149" s="60" t="s">
        <v>48</v>
      </c>
      <c r="F149" s="60" t="s">
        <v>57</v>
      </c>
      <c r="G149" s="60" t="s">
        <v>39</v>
      </c>
      <c r="H149" s="61">
        <v>7.4398903390892807E-2</v>
      </c>
      <c r="I149" s="61">
        <v>7.5117393295698498E-2</v>
      </c>
      <c r="J149" s="62">
        <v>17.724815013039219</v>
      </c>
      <c r="K149" s="62">
        <v>42.379789713144312</v>
      </c>
      <c r="L149" s="62">
        <v>18.50855216774244</v>
      </c>
      <c r="M149" s="62">
        <v>4.8373903922933197</v>
      </c>
      <c r="N149" s="58">
        <v>28608.715</v>
      </c>
      <c r="O149" s="58">
        <v>28095.712</v>
      </c>
      <c r="P149" s="58">
        <v>28608.715</v>
      </c>
      <c r="Q149" s="62">
        <v>77.369679668979074</v>
      </c>
      <c r="R149" s="58">
        <v>22134.470703125</v>
      </c>
      <c r="S149" s="58">
        <v>3923.2939453125</v>
      </c>
      <c r="T149" s="60">
        <v>10</v>
      </c>
      <c r="U149" s="60" t="s">
        <v>44</v>
      </c>
    </row>
    <row r="150" spans="1:21">
      <c r="A150" s="60">
        <v>558</v>
      </c>
      <c r="B150" s="60" t="s">
        <v>212</v>
      </c>
      <c r="C150" s="60" t="s">
        <v>213</v>
      </c>
      <c r="D150" s="60" t="s">
        <v>60</v>
      </c>
      <c r="E150" s="60" t="s">
        <v>35</v>
      </c>
      <c r="F150" s="60" t="s">
        <v>76</v>
      </c>
      <c r="G150" s="60" t="s">
        <v>37</v>
      </c>
      <c r="H150" s="61">
        <v>7.4494892720713093E-2</v>
      </c>
      <c r="I150" s="61">
        <v>4.54798836089534E-2</v>
      </c>
      <c r="J150" s="62">
        <v>10.32941105692727</v>
      </c>
      <c r="K150" s="62">
        <v>44.02950309393767</v>
      </c>
      <c r="L150" s="62">
        <v>10.85217228577806</v>
      </c>
      <c r="M150" s="62">
        <v>3.3270152942401503</v>
      </c>
      <c r="N150" s="58">
        <v>5982.53</v>
      </c>
      <c r="O150" s="58">
        <v>6465.5020000000004</v>
      </c>
      <c r="P150" s="58">
        <v>6545.5029999999997</v>
      </c>
      <c r="Q150" s="62">
        <v>35.123210721652491</v>
      </c>
      <c r="R150" s="58">
        <v>2298.99072265625</v>
      </c>
      <c r="S150" s="58">
        <v>237.47219848632813</v>
      </c>
      <c r="T150" s="60">
        <v>10</v>
      </c>
      <c r="U150" s="60" t="s">
        <v>44</v>
      </c>
    </row>
    <row r="151" spans="1:21">
      <c r="A151" s="60">
        <v>558</v>
      </c>
      <c r="B151" s="60" t="s">
        <v>212</v>
      </c>
      <c r="C151" s="60" t="s">
        <v>213</v>
      </c>
      <c r="D151" s="60" t="s">
        <v>60</v>
      </c>
      <c r="E151" s="60" t="s">
        <v>35</v>
      </c>
      <c r="F151" s="60" t="s">
        <v>76</v>
      </c>
      <c r="G151" s="60" t="s">
        <v>39</v>
      </c>
      <c r="H151" s="61">
        <v>7.4494892720713093E-2</v>
      </c>
      <c r="I151" s="61">
        <v>9.0203134303857097E-2</v>
      </c>
      <c r="J151" s="62">
        <v>19.779306490748532</v>
      </c>
      <c r="K151" s="62">
        <v>45.604801334186448</v>
      </c>
      <c r="L151" s="62">
        <v>14.717963362888401</v>
      </c>
      <c r="M151" s="62">
        <v>6.8427999006329401</v>
      </c>
      <c r="N151" s="58">
        <v>5982.53</v>
      </c>
      <c r="O151" s="58">
        <v>6465.5020000000004</v>
      </c>
      <c r="P151" s="58">
        <v>6545.5029999999997</v>
      </c>
      <c r="Q151" s="62">
        <v>64.876789278347516</v>
      </c>
      <c r="R151" s="58">
        <v>4246.51220703125</v>
      </c>
      <c r="S151" s="58">
        <v>839.9306640625</v>
      </c>
      <c r="T151" s="60">
        <v>10</v>
      </c>
      <c r="U151" s="60" t="s">
        <v>44</v>
      </c>
    </row>
    <row r="152" spans="1:21">
      <c r="A152" s="60">
        <v>562</v>
      </c>
      <c r="B152" s="60" t="s">
        <v>214</v>
      </c>
      <c r="C152" s="60" t="s">
        <v>215</v>
      </c>
      <c r="D152" s="60" t="s">
        <v>52</v>
      </c>
      <c r="E152" s="60" t="s">
        <v>35</v>
      </c>
      <c r="F152" s="60" t="s">
        <v>61</v>
      </c>
      <c r="G152" s="60" t="s">
        <v>37</v>
      </c>
      <c r="H152" s="61">
        <v>0.60127981429679678</v>
      </c>
      <c r="I152" s="61">
        <v>0.59677149567317156</v>
      </c>
      <c r="J152" s="62">
        <v>91.572271480296436</v>
      </c>
      <c r="K152" s="62">
        <v>65.169454249213274</v>
      </c>
      <c r="L152" s="62">
        <v>3.8929020499873701</v>
      </c>
      <c r="M152" s="62">
        <v>76.263610634138701</v>
      </c>
      <c r="N152" s="58">
        <v>17795.208999999999</v>
      </c>
      <c r="O152" s="58">
        <v>22442.830999999998</v>
      </c>
      <c r="P152" s="58">
        <v>23310.719000000001</v>
      </c>
      <c r="Q152" s="62">
        <v>13.279970844777331</v>
      </c>
      <c r="R152" s="58">
        <v>3095.65673828125</v>
      </c>
      <c r="S152" s="58">
        <v>2834.76318359375</v>
      </c>
      <c r="T152" s="60">
        <v>10</v>
      </c>
      <c r="U152" s="60" t="s">
        <v>44</v>
      </c>
    </row>
    <row r="153" spans="1:21">
      <c r="A153" s="60">
        <v>562</v>
      </c>
      <c r="B153" s="60" t="s">
        <v>214</v>
      </c>
      <c r="C153" s="60" t="s">
        <v>215</v>
      </c>
      <c r="D153" s="60" t="s">
        <v>52</v>
      </c>
      <c r="E153" s="60" t="s">
        <v>35</v>
      </c>
      <c r="F153" s="60" t="s">
        <v>61</v>
      </c>
      <c r="G153" s="60" t="s">
        <v>39</v>
      </c>
      <c r="H153" s="61">
        <v>0.60127981429679678</v>
      </c>
      <c r="I153" s="61">
        <v>0.60197702247087204</v>
      </c>
      <c r="J153" s="62">
        <v>90.878815375666875</v>
      </c>
      <c r="K153" s="62">
        <v>66.239532280705049</v>
      </c>
      <c r="L153" s="62">
        <v>5.00264376683067</v>
      </c>
      <c r="M153" s="62">
        <v>76.274225418976101</v>
      </c>
      <c r="N153" s="58">
        <v>17795.208999999999</v>
      </c>
      <c r="O153" s="58">
        <v>22442.830999999998</v>
      </c>
      <c r="P153" s="58">
        <v>23310.719000000001</v>
      </c>
      <c r="Q153" s="62">
        <v>86.72002915522269</v>
      </c>
      <c r="R153" s="58">
        <v>20215.0625</v>
      </c>
      <c r="S153" s="58">
        <v>18371.208984375</v>
      </c>
      <c r="T153" s="60">
        <v>10</v>
      </c>
      <c r="U153" s="60" t="s">
        <v>44</v>
      </c>
    </row>
    <row r="154" spans="1:21">
      <c r="A154" s="60">
        <v>566</v>
      </c>
      <c r="B154" s="60" t="s">
        <v>216</v>
      </c>
      <c r="C154" s="60" t="s">
        <v>217</v>
      </c>
      <c r="D154" s="60" t="s">
        <v>52</v>
      </c>
      <c r="E154" s="60" t="s">
        <v>35</v>
      </c>
      <c r="F154" s="60" t="s">
        <v>95</v>
      </c>
      <c r="G154" s="60" t="s">
        <v>37</v>
      </c>
      <c r="H154" s="61">
        <v>0.25438964455071728</v>
      </c>
      <c r="I154" s="61">
        <v>0.15417026604614431</v>
      </c>
      <c r="J154" s="62">
        <v>32.322178749314254</v>
      </c>
      <c r="K154" s="62">
        <v>47.697980770994654</v>
      </c>
      <c r="L154" s="62">
        <v>21.752976884435661</v>
      </c>
      <c r="M154" s="62">
        <v>12.302002341223121</v>
      </c>
      <c r="N154" s="58">
        <v>195874.685</v>
      </c>
      <c r="O154" s="58">
        <v>195874.685</v>
      </c>
      <c r="P154" s="58">
        <v>200963.603</v>
      </c>
      <c r="Q154" s="62">
        <v>12.7549845956271</v>
      </c>
      <c r="R154" s="58">
        <v>25632.876953125</v>
      </c>
      <c r="S154" s="58">
        <v>8285.1044921875</v>
      </c>
      <c r="T154" s="60">
        <v>10</v>
      </c>
      <c r="U154" s="60" t="s">
        <v>44</v>
      </c>
    </row>
    <row r="155" spans="1:21">
      <c r="A155" s="60">
        <v>566</v>
      </c>
      <c r="B155" s="60" t="s">
        <v>216</v>
      </c>
      <c r="C155" s="60" t="s">
        <v>217</v>
      </c>
      <c r="D155" s="60" t="s">
        <v>52</v>
      </c>
      <c r="E155" s="60" t="s">
        <v>35</v>
      </c>
      <c r="F155" s="60" t="s">
        <v>95</v>
      </c>
      <c r="G155" s="60" t="s">
        <v>39</v>
      </c>
      <c r="H155" s="61">
        <v>0.25438964455071728</v>
      </c>
      <c r="I155" s="61">
        <v>0.26909252857253968</v>
      </c>
      <c r="J155" s="62">
        <v>48.486785037746074</v>
      </c>
      <c r="K155" s="62">
        <v>55.498117345387186</v>
      </c>
      <c r="L155" s="62">
        <v>18.860581212044909</v>
      </c>
      <c r="M155" s="62">
        <v>28.97967157820311</v>
      </c>
      <c r="N155" s="58">
        <v>195874.685</v>
      </c>
      <c r="O155" s="58">
        <v>195874.685</v>
      </c>
      <c r="P155" s="58">
        <v>200963.603</v>
      </c>
      <c r="Q155" s="62">
        <v>87.245015404373078</v>
      </c>
      <c r="R155" s="58">
        <v>175330.71875</v>
      </c>
      <c r="S155" s="58">
        <v>85012.2265625</v>
      </c>
      <c r="T155" s="60">
        <v>10</v>
      </c>
      <c r="U155" s="60" t="s">
        <v>44</v>
      </c>
    </row>
    <row r="156" spans="1:21">
      <c r="A156" s="60">
        <v>807</v>
      </c>
      <c r="B156" s="60" t="s">
        <v>218</v>
      </c>
      <c r="C156" s="60" t="s">
        <v>219</v>
      </c>
      <c r="D156" s="60" t="s">
        <v>42</v>
      </c>
      <c r="E156" s="60" t="s">
        <v>48</v>
      </c>
      <c r="F156" s="60" t="s">
        <v>49</v>
      </c>
      <c r="G156" s="60" t="s">
        <v>37</v>
      </c>
      <c r="H156" s="61">
        <v>1.4220629536172999E-3</v>
      </c>
      <c r="I156" s="61">
        <v>1.5455163098434001E-3</v>
      </c>
      <c r="J156" s="62">
        <v>0.42831929898057997</v>
      </c>
      <c r="K156" s="62">
        <v>36.083275106254391</v>
      </c>
      <c r="L156" s="62">
        <v>3.65242707733616</v>
      </c>
      <c r="M156" s="62">
        <v>0</v>
      </c>
      <c r="N156" s="58">
        <v>2083.4580000000001</v>
      </c>
      <c r="O156" s="58">
        <v>2082.9569999999999</v>
      </c>
      <c r="P156" s="58">
        <v>2083.4580000000001</v>
      </c>
      <c r="Q156" s="62">
        <v>18.3600411606335</v>
      </c>
      <c r="R156" s="58">
        <v>382.52374267578125</v>
      </c>
      <c r="S156" s="58">
        <v>1.638422966003418</v>
      </c>
      <c r="T156" s="60">
        <v>10</v>
      </c>
      <c r="U156" s="60" t="s">
        <v>44</v>
      </c>
    </row>
    <row r="157" spans="1:21">
      <c r="A157" s="60">
        <v>807</v>
      </c>
      <c r="B157" s="60" t="s">
        <v>218</v>
      </c>
      <c r="C157" s="60" t="s">
        <v>219</v>
      </c>
      <c r="D157" s="60" t="s">
        <v>42</v>
      </c>
      <c r="E157" s="60" t="s">
        <v>48</v>
      </c>
      <c r="F157" s="60" t="s">
        <v>49</v>
      </c>
      <c r="G157" s="60" t="s">
        <v>39</v>
      </c>
      <c r="H157" s="61">
        <v>1.4220629536172999E-3</v>
      </c>
      <c r="I157" s="61">
        <v>1.3942994817347999E-3</v>
      </c>
      <c r="J157" s="62">
        <v>0.35915871558610002</v>
      </c>
      <c r="K157" s="62">
        <v>38.82126261253245</v>
      </c>
      <c r="L157" s="62">
        <v>1.8513523611110201</v>
      </c>
      <c r="M157" s="62">
        <v>6.4110342281629998E-2</v>
      </c>
      <c r="N157" s="58">
        <v>2083.4580000000001</v>
      </c>
      <c r="O157" s="58">
        <v>2082.9569999999999</v>
      </c>
      <c r="P157" s="58">
        <v>2083.4580000000001</v>
      </c>
      <c r="Q157" s="62">
        <v>81.639958839366372</v>
      </c>
      <c r="R157" s="58">
        <v>1700.9342041015625</v>
      </c>
      <c r="S157" s="58">
        <v>6.1090536117553711</v>
      </c>
      <c r="T157" s="60">
        <v>10</v>
      </c>
      <c r="U157" s="60" t="s">
        <v>44</v>
      </c>
    </row>
    <row r="158" spans="1:21">
      <c r="A158" s="60">
        <v>586</v>
      </c>
      <c r="B158" s="60" t="s">
        <v>220</v>
      </c>
      <c r="C158" s="60" t="s">
        <v>221</v>
      </c>
      <c r="D158" s="60" t="s">
        <v>34</v>
      </c>
      <c r="E158" s="60" t="s">
        <v>35</v>
      </c>
      <c r="F158" s="60" t="s">
        <v>43</v>
      </c>
      <c r="G158" s="60" t="s">
        <v>37</v>
      </c>
      <c r="H158" s="61">
        <v>0.19824739710282871</v>
      </c>
      <c r="I158" s="61">
        <v>0.17638249735913769</v>
      </c>
      <c r="J158" s="62">
        <v>35.828707219543119</v>
      </c>
      <c r="K158" s="62">
        <v>49.229378073381355</v>
      </c>
      <c r="L158" s="62">
        <v>16.352356062005331</v>
      </c>
      <c r="M158" s="62">
        <v>18.049559289314839</v>
      </c>
      <c r="N158" s="58">
        <v>212228.288</v>
      </c>
      <c r="O158" s="58">
        <v>212228.288</v>
      </c>
      <c r="P158" s="58">
        <v>216565.31700000001</v>
      </c>
      <c r="Q158" s="62">
        <v>9.7851348946411392</v>
      </c>
      <c r="R158" s="58">
        <v>21191.208984375</v>
      </c>
      <c r="S158" s="58">
        <v>7592.5361328125</v>
      </c>
      <c r="T158" s="60">
        <v>10</v>
      </c>
      <c r="U158" s="60" t="s">
        <v>44</v>
      </c>
    </row>
    <row r="159" spans="1:21">
      <c r="A159" s="60">
        <v>586</v>
      </c>
      <c r="B159" s="60" t="s">
        <v>220</v>
      </c>
      <c r="C159" s="60" t="s">
        <v>221</v>
      </c>
      <c r="D159" s="60" t="s">
        <v>34</v>
      </c>
      <c r="E159" s="60" t="s">
        <v>35</v>
      </c>
      <c r="F159" s="60" t="s">
        <v>43</v>
      </c>
      <c r="G159" s="60" t="s">
        <v>39</v>
      </c>
      <c r="H159" s="61">
        <v>0.19824739710282871</v>
      </c>
      <c r="I159" s="61">
        <v>0.20061896849740951</v>
      </c>
      <c r="J159" s="62">
        <v>38.60366385511864</v>
      </c>
      <c r="K159" s="62">
        <v>51.96889322483532</v>
      </c>
      <c r="L159" s="62">
        <v>12.547245736724291</v>
      </c>
      <c r="M159" s="62">
        <v>21.838393735440359</v>
      </c>
      <c r="N159" s="58">
        <v>212228.288</v>
      </c>
      <c r="O159" s="58">
        <v>212228.288</v>
      </c>
      <c r="P159" s="58">
        <v>216565.31700000001</v>
      </c>
      <c r="Q159" s="62">
        <v>90.21486510535884</v>
      </c>
      <c r="R159" s="58">
        <v>195374.109375</v>
      </c>
      <c r="S159" s="58">
        <v>75421.5625</v>
      </c>
      <c r="T159" s="60">
        <v>10</v>
      </c>
      <c r="U159" s="60" t="s">
        <v>44</v>
      </c>
    </row>
    <row r="160" spans="1:21">
      <c r="A160" s="60">
        <v>275</v>
      </c>
      <c r="B160" s="60" t="s">
        <v>222</v>
      </c>
      <c r="C160" s="60" t="s">
        <v>223</v>
      </c>
      <c r="D160" s="60" t="s">
        <v>47</v>
      </c>
      <c r="E160" s="60" t="s">
        <v>48</v>
      </c>
      <c r="F160" s="60" t="s">
        <v>146</v>
      </c>
      <c r="G160" s="60" t="s">
        <v>37</v>
      </c>
      <c r="H160" s="61">
        <v>1.9800923223807E-3</v>
      </c>
      <c r="I160" s="61">
        <v>4.6600328652580004E-3</v>
      </c>
      <c r="J160" s="62">
        <v>1.24538836492406</v>
      </c>
      <c r="K160" s="62">
        <v>37.418310596968979</v>
      </c>
      <c r="L160" s="62">
        <v>2.9931661050410798</v>
      </c>
      <c r="M160" s="62">
        <v>0</v>
      </c>
      <c r="N160" s="58">
        <v>5101.4160000000002</v>
      </c>
      <c r="O160" s="58">
        <v>4862.9780000000001</v>
      </c>
      <c r="P160" s="58">
        <v>4981.4219999999996</v>
      </c>
      <c r="Q160" s="62">
        <v>6.4531898708143602</v>
      </c>
      <c r="R160" s="58">
        <v>321.46063232421875</v>
      </c>
      <c r="S160" s="58">
        <v>4.0034332275390625</v>
      </c>
      <c r="T160" s="60">
        <v>10</v>
      </c>
      <c r="U160" s="60" t="s">
        <v>44</v>
      </c>
    </row>
    <row r="161" spans="1:21">
      <c r="A161" s="60">
        <v>275</v>
      </c>
      <c r="B161" s="60" t="s">
        <v>222</v>
      </c>
      <c r="C161" s="60" t="s">
        <v>223</v>
      </c>
      <c r="D161" s="60" t="s">
        <v>47</v>
      </c>
      <c r="E161" s="60" t="s">
        <v>48</v>
      </c>
      <c r="F161" s="60" t="s">
        <v>146</v>
      </c>
      <c r="G161" s="60" t="s">
        <v>39</v>
      </c>
      <c r="H161" s="61">
        <v>1.9800923223807E-3</v>
      </c>
      <c r="I161" s="61">
        <v>1.7952205438368999E-3</v>
      </c>
      <c r="J161" s="62">
        <v>0.51933029429260003</v>
      </c>
      <c r="K161" s="62">
        <v>34.56799196130455</v>
      </c>
      <c r="L161" s="62">
        <v>1.1316288040317801</v>
      </c>
      <c r="M161" s="62">
        <v>6.9170237290700001E-3</v>
      </c>
      <c r="N161" s="58">
        <v>5101.4160000000002</v>
      </c>
      <c r="O161" s="58">
        <v>4862.9780000000001</v>
      </c>
      <c r="P161" s="58">
        <v>4981.4219999999996</v>
      </c>
      <c r="Q161" s="62">
        <v>93.546810129186426</v>
      </c>
      <c r="R161" s="58">
        <v>4659.96142578125</v>
      </c>
      <c r="S161" s="58">
        <v>24.200592041015625</v>
      </c>
      <c r="T161" s="60">
        <v>10</v>
      </c>
      <c r="U161" s="60" t="s">
        <v>44</v>
      </c>
    </row>
    <row r="162" spans="1:21">
      <c r="A162" s="60">
        <v>598</v>
      </c>
      <c r="B162" s="60" t="s">
        <v>224</v>
      </c>
      <c r="C162" s="60" t="s">
        <v>225</v>
      </c>
      <c r="D162" s="60" t="s">
        <v>91</v>
      </c>
      <c r="E162" s="60" t="s">
        <v>35</v>
      </c>
      <c r="F162" s="60" t="s">
        <v>226</v>
      </c>
      <c r="G162" s="60" t="s">
        <v>37</v>
      </c>
      <c r="H162" s="61">
        <v>0.26329090303540081</v>
      </c>
      <c r="I162" s="61">
        <v>0.2610319607622224</v>
      </c>
      <c r="J162" s="62">
        <v>54.40345833776319</v>
      </c>
      <c r="K162" s="62">
        <v>47.980766064835208</v>
      </c>
      <c r="L162" s="62">
        <v>22.469093196815379</v>
      </c>
      <c r="M162" s="62">
        <v>28.66593660411257</v>
      </c>
      <c r="N162" s="58">
        <v>8606.3240000000005</v>
      </c>
      <c r="O162" s="58">
        <v>8606.3240000000005</v>
      </c>
      <c r="P162" s="58">
        <v>8776.1190000000006</v>
      </c>
      <c r="Q162" s="62">
        <v>15.5378061651345</v>
      </c>
      <c r="R162" s="58">
        <v>1363.6163330078125</v>
      </c>
      <c r="S162" s="58">
        <v>741.85443115234375</v>
      </c>
      <c r="T162" s="60">
        <v>9</v>
      </c>
      <c r="U162" s="60" t="s">
        <v>38</v>
      </c>
    </row>
    <row r="163" spans="1:21">
      <c r="A163" s="60">
        <v>598</v>
      </c>
      <c r="B163" s="60" t="s">
        <v>224</v>
      </c>
      <c r="C163" s="60" t="s">
        <v>225</v>
      </c>
      <c r="D163" s="60" t="s">
        <v>91</v>
      </c>
      <c r="E163" s="60" t="s">
        <v>35</v>
      </c>
      <c r="F163" s="60" t="s">
        <v>226</v>
      </c>
      <c r="G163" s="60" t="s">
        <v>39</v>
      </c>
      <c r="H163" s="61">
        <v>0.26329090303540081</v>
      </c>
      <c r="I163" s="61">
        <v>0.26370646182667612</v>
      </c>
      <c r="J163" s="62">
        <v>57.037973100431849</v>
      </c>
      <c r="K163" s="62">
        <v>46.23349103979281</v>
      </c>
      <c r="L163" s="62">
        <v>25.770445845661783</v>
      </c>
      <c r="M163" s="62">
        <v>25.257518777029098</v>
      </c>
      <c r="N163" s="58">
        <v>8606.3240000000005</v>
      </c>
      <c r="O163" s="58">
        <v>8606.3240000000005</v>
      </c>
      <c r="P163" s="58">
        <v>8776.1190000000006</v>
      </c>
      <c r="Q163" s="62">
        <v>84.462193834867023</v>
      </c>
      <c r="R163" s="58">
        <v>7412.50244140625</v>
      </c>
      <c r="S163" s="58">
        <v>4227.94091796875</v>
      </c>
      <c r="T163" s="60">
        <v>9</v>
      </c>
      <c r="U163" s="60" t="s">
        <v>38</v>
      </c>
    </row>
    <row r="164" spans="1:21">
      <c r="A164" s="60">
        <v>600</v>
      </c>
      <c r="B164" s="60" t="s">
        <v>227</v>
      </c>
      <c r="C164" s="60" t="s">
        <v>228</v>
      </c>
      <c r="D164" s="60" t="s">
        <v>60</v>
      </c>
      <c r="E164" s="60" t="s">
        <v>48</v>
      </c>
      <c r="F164" s="60" t="s">
        <v>73</v>
      </c>
      <c r="G164" s="60" t="s">
        <v>37</v>
      </c>
      <c r="H164" s="61">
        <v>1.88485816544623E-2</v>
      </c>
      <c r="I164" s="61">
        <v>1.7171357113860398E-2</v>
      </c>
      <c r="J164" s="62">
        <v>4.2952591792652299</v>
      </c>
      <c r="K164" s="62">
        <v>39.97746444906678</v>
      </c>
      <c r="L164" s="62">
        <v>7.4496424488488504</v>
      </c>
      <c r="M164" s="62">
        <v>0.76786744724562994</v>
      </c>
      <c r="N164" s="58">
        <v>6777.8779999999997</v>
      </c>
      <c r="O164" s="58">
        <v>6956.0690000000004</v>
      </c>
      <c r="P164" s="58">
        <v>7044.6390000000001</v>
      </c>
      <c r="Q164" s="62">
        <v>38.728414541251119</v>
      </c>
      <c r="R164" s="58">
        <v>2728.277099609375</v>
      </c>
      <c r="S164" s="58">
        <v>117.18656921386719</v>
      </c>
      <c r="T164" s="60">
        <v>10</v>
      </c>
      <c r="U164" s="60" t="s">
        <v>44</v>
      </c>
    </row>
    <row r="165" spans="1:21">
      <c r="A165" s="60">
        <v>600</v>
      </c>
      <c r="B165" s="60" t="s">
        <v>227</v>
      </c>
      <c r="C165" s="60" t="s">
        <v>228</v>
      </c>
      <c r="D165" s="60" t="s">
        <v>60</v>
      </c>
      <c r="E165" s="60" t="s">
        <v>48</v>
      </c>
      <c r="F165" s="60" t="s">
        <v>73</v>
      </c>
      <c r="G165" s="60" t="s">
        <v>39</v>
      </c>
      <c r="H165" s="61">
        <v>1.88485816544623E-2</v>
      </c>
      <c r="I165" s="61">
        <v>1.9908718205538599E-2</v>
      </c>
      <c r="J165" s="62">
        <v>4.6306287058461395</v>
      </c>
      <c r="K165" s="62">
        <v>42.993553295266267</v>
      </c>
      <c r="L165" s="62">
        <v>7.0119465643461405</v>
      </c>
      <c r="M165" s="62">
        <v>1.10412098787524</v>
      </c>
      <c r="N165" s="58">
        <v>6777.8779999999997</v>
      </c>
      <c r="O165" s="58">
        <v>6956.0690000000004</v>
      </c>
      <c r="P165" s="58">
        <v>7044.6390000000001</v>
      </c>
      <c r="Q165" s="62">
        <v>61.271585458747587</v>
      </c>
      <c r="R165" s="58">
        <v>4316.36181640625</v>
      </c>
      <c r="S165" s="58">
        <v>199.87469482421875</v>
      </c>
      <c r="T165" s="60">
        <v>10</v>
      </c>
      <c r="U165" s="60" t="s">
        <v>44</v>
      </c>
    </row>
    <row r="166" spans="1:21">
      <c r="A166" s="60">
        <v>604</v>
      </c>
      <c r="B166" s="60" t="s">
        <v>229</v>
      </c>
      <c r="C166" s="60" t="s">
        <v>230</v>
      </c>
      <c r="D166" s="60" t="s">
        <v>60</v>
      </c>
      <c r="E166" s="60" t="s">
        <v>231</v>
      </c>
      <c r="F166" s="60" t="s">
        <v>95</v>
      </c>
      <c r="G166" s="60" t="s">
        <v>37</v>
      </c>
      <c r="H166" s="61">
        <v>2.91863900484182E-2</v>
      </c>
      <c r="I166" s="61">
        <v>2.46072867175345E-2</v>
      </c>
      <c r="J166" s="62">
        <v>6.2787283542750396</v>
      </c>
      <c r="K166" s="62">
        <v>39.191513518465911</v>
      </c>
      <c r="L166" s="62">
        <v>7.7274956285962899</v>
      </c>
      <c r="M166" s="62">
        <v>0.88652679673001999</v>
      </c>
      <c r="N166" s="58">
        <v>31989.264999999999</v>
      </c>
      <c r="O166" s="58">
        <v>31989.264999999999</v>
      </c>
      <c r="P166" s="58">
        <v>32510.462</v>
      </c>
      <c r="Q166" s="62">
        <v>24.974208178041959</v>
      </c>
      <c r="R166" s="58">
        <v>8119.23046875</v>
      </c>
      <c r="S166" s="58">
        <v>509.784423828125</v>
      </c>
      <c r="T166" s="60">
        <v>10</v>
      </c>
      <c r="U166" s="60" t="s">
        <v>44</v>
      </c>
    </row>
    <row r="167" spans="1:21">
      <c r="A167" s="60">
        <v>604</v>
      </c>
      <c r="B167" s="60" t="s">
        <v>229</v>
      </c>
      <c r="C167" s="60" t="s">
        <v>230</v>
      </c>
      <c r="D167" s="60" t="s">
        <v>60</v>
      </c>
      <c r="E167" s="60" t="s">
        <v>231</v>
      </c>
      <c r="F167" s="60" t="s">
        <v>95</v>
      </c>
      <c r="G167" s="60" t="s">
        <v>39</v>
      </c>
      <c r="H167" s="61">
        <v>2.91863900484182E-2</v>
      </c>
      <c r="I167" s="61">
        <v>3.0710658930852001E-2</v>
      </c>
      <c r="J167" s="62">
        <v>7.7357201391090493</v>
      </c>
      <c r="K167" s="62">
        <v>39.699806066651526</v>
      </c>
      <c r="L167" s="62">
        <v>10.231892960449199</v>
      </c>
      <c r="M167" s="62">
        <v>1.1479782801416201</v>
      </c>
      <c r="N167" s="58">
        <v>31989.264999999999</v>
      </c>
      <c r="O167" s="58">
        <v>31989.264999999999</v>
      </c>
      <c r="P167" s="58">
        <v>32510.462</v>
      </c>
      <c r="Q167" s="62">
        <v>75.025791821960823</v>
      </c>
      <c r="R167" s="58">
        <v>24391.232421875</v>
      </c>
      <c r="S167" s="58">
        <v>1886.8375244140625</v>
      </c>
      <c r="T167" s="60">
        <v>10</v>
      </c>
      <c r="U167" s="60" t="s">
        <v>44</v>
      </c>
    </row>
    <row r="168" spans="1:21">
      <c r="A168" s="60">
        <v>608</v>
      </c>
      <c r="B168" s="60" t="s">
        <v>232</v>
      </c>
      <c r="C168" s="60" t="s">
        <v>233</v>
      </c>
      <c r="D168" s="60" t="s">
        <v>91</v>
      </c>
      <c r="E168" s="60" t="s">
        <v>35</v>
      </c>
      <c r="F168" s="60" t="s">
        <v>156</v>
      </c>
      <c r="G168" s="60" t="s">
        <v>37</v>
      </c>
      <c r="H168" s="61">
        <v>2.4249342823293499E-2</v>
      </c>
      <c r="I168" s="61">
        <v>2.0541605183440999E-2</v>
      </c>
      <c r="J168" s="62">
        <v>5.1514353853605304</v>
      </c>
      <c r="K168" s="62">
        <v>39.87549808314909</v>
      </c>
      <c r="L168" s="62">
        <v>5.9398546584527399</v>
      </c>
      <c r="M168" s="62">
        <v>0.85421733573201009</v>
      </c>
      <c r="N168" s="58">
        <v>105172.921</v>
      </c>
      <c r="O168" s="58">
        <v>106651.394</v>
      </c>
      <c r="P168" s="58">
        <v>108116.622</v>
      </c>
      <c r="Q168" s="62">
        <v>17.32889452753443</v>
      </c>
      <c r="R168" s="58">
        <v>18735.416015625</v>
      </c>
      <c r="S168" s="58">
        <v>965.142822265625</v>
      </c>
      <c r="T168" s="60">
        <v>9</v>
      </c>
      <c r="U168" s="60" t="s">
        <v>38</v>
      </c>
    </row>
    <row r="169" spans="1:21">
      <c r="A169" s="60">
        <v>608</v>
      </c>
      <c r="B169" s="60" t="s">
        <v>232</v>
      </c>
      <c r="C169" s="60" t="s">
        <v>233</v>
      </c>
      <c r="D169" s="60" t="s">
        <v>91</v>
      </c>
      <c r="E169" s="60" t="s">
        <v>35</v>
      </c>
      <c r="F169" s="60" t="s">
        <v>156</v>
      </c>
      <c r="G169" s="60" t="s">
        <v>39</v>
      </c>
      <c r="H169" s="61">
        <v>2.4249342823293499E-2</v>
      </c>
      <c r="I169" s="61">
        <v>2.5027638543036801E-2</v>
      </c>
      <c r="J169" s="62">
        <v>5.93135161941162</v>
      </c>
      <c r="K169" s="62">
        <v>42.195506435882962</v>
      </c>
      <c r="L169" s="62">
        <v>7.5365605403050404</v>
      </c>
      <c r="M169" s="62">
        <v>1.3629254718620001</v>
      </c>
      <c r="N169" s="58">
        <v>105172.921</v>
      </c>
      <c r="O169" s="58">
        <v>106651.394</v>
      </c>
      <c r="P169" s="58">
        <v>108116.622</v>
      </c>
      <c r="Q169" s="62">
        <v>82.671105472466792</v>
      </c>
      <c r="R169" s="58">
        <v>89381.203125</v>
      </c>
      <c r="S169" s="58">
        <v>5301.513671875</v>
      </c>
      <c r="T169" s="60">
        <v>9</v>
      </c>
      <c r="U169" s="60" t="s">
        <v>38</v>
      </c>
    </row>
    <row r="170" spans="1:21">
      <c r="A170" s="60">
        <v>646</v>
      </c>
      <c r="B170" s="60" t="s">
        <v>234</v>
      </c>
      <c r="C170" s="60" t="s">
        <v>235</v>
      </c>
      <c r="D170" s="60" t="s">
        <v>52</v>
      </c>
      <c r="E170" s="60" t="s">
        <v>35</v>
      </c>
      <c r="F170" s="60" t="s">
        <v>106</v>
      </c>
      <c r="G170" s="60" t="s">
        <v>37</v>
      </c>
      <c r="H170" s="61">
        <v>0.25859589169556302</v>
      </c>
      <c r="I170" s="61">
        <v>0.28894711084773428</v>
      </c>
      <c r="J170" s="62">
        <v>59.888717596188734</v>
      </c>
      <c r="K170" s="62">
        <v>48.247336467615845</v>
      </c>
      <c r="L170" s="62">
        <v>24.426568483892101</v>
      </c>
      <c r="M170" s="62">
        <v>26.661693798223414</v>
      </c>
      <c r="N170" s="58">
        <v>11369.066000000001</v>
      </c>
      <c r="O170" s="58">
        <v>12301.968999999999</v>
      </c>
      <c r="P170" s="58">
        <v>12626.938</v>
      </c>
      <c r="Q170" s="62">
        <v>25.822001041460652</v>
      </c>
      <c r="R170" s="58">
        <v>3260.528076171875</v>
      </c>
      <c r="S170" s="58">
        <v>1952.6884765625</v>
      </c>
      <c r="T170" s="60">
        <v>10</v>
      </c>
      <c r="U170" s="60" t="s">
        <v>44</v>
      </c>
    </row>
    <row r="171" spans="1:21">
      <c r="A171" s="60">
        <v>646</v>
      </c>
      <c r="B171" s="60" t="s">
        <v>234</v>
      </c>
      <c r="C171" s="60" t="s">
        <v>235</v>
      </c>
      <c r="D171" s="60" t="s">
        <v>52</v>
      </c>
      <c r="E171" s="60" t="s">
        <v>35</v>
      </c>
      <c r="F171" s="60" t="s">
        <v>106</v>
      </c>
      <c r="G171" s="60" t="s">
        <v>39</v>
      </c>
      <c r="H171" s="61">
        <v>0.25859589169556302</v>
      </c>
      <c r="I171" s="61">
        <v>0.24800873725061351</v>
      </c>
      <c r="J171" s="62">
        <v>52.481942354888922</v>
      </c>
      <c r="K171" s="62">
        <v>47.256013425255858</v>
      </c>
      <c r="L171" s="62">
        <v>26.214259656098847</v>
      </c>
      <c r="M171" s="62">
        <v>20.674483923842622</v>
      </c>
      <c r="N171" s="58">
        <v>11369.066000000001</v>
      </c>
      <c r="O171" s="58">
        <v>12301.968999999999</v>
      </c>
      <c r="P171" s="58">
        <v>12626.938</v>
      </c>
      <c r="Q171" s="62">
        <v>74.177998958538396</v>
      </c>
      <c r="R171" s="58">
        <v>9366.41015625</v>
      </c>
      <c r="S171" s="58">
        <v>4915.673828125</v>
      </c>
      <c r="T171" s="60">
        <v>10</v>
      </c>
      <c r="U171" s="60" t="s">
        <v>44</v>
      </c>
    </row>
    <row r="172" spans="1:21">
      <c r="A172" s="60">
        <v>662</v>
      </c>
      <c r="B172" s="60" t="s">
        <v>236</v>
      </c>
      <c r="C172" s="60" t="s">
        <v>237</v>
      </c>
      <c r="D172" s="60" t="s">
        <v>60</v>
      </c>
      <c r="E172" s="60" t="s">
        <v>48</v>
      </c>
      <c r="F172" s="60" t="s">
        <v>61</v>
      </c>
      <c r="G172" s="60" t="s">
        <v>37</v>
      </c>
      <c r="H172" s="61">
        <v>7.2018622009379996E-3</v>
      </c>
      <c r="I172" s="61">
        <v>8.5844246274107E-3</v>
      </c>
      <c r="J172" s="62">
        <v>2.2422525497428603</v>
      </c>
      <c r="K172" s="62">
        <v>38.284824911427577</v>
      </c>
      <c r="L172" s="62">
        <v>1.61821160998711</v>
      </c>
      <c r="M172" s="62">
        <v>0</v>
      </c>
      <c r="N172" s="58">
        <v>176.654</v>
      </c>
      <c r="O172" s="58">
        <v>181.89</v>
      </c>
      <c r="P172" s="58">
        <v>182.79499999999999</v>
      </c>
      <c r="Q172" s="62">
        <v>43.086281745931323</v>
      </c>
      <c r="R172" s="58">
        <v>78.759567260742188</v>
      </c>
      <c r="S172" s="58">
        <v>1.7659883499145508</v>
      </c>
      <c r="T172" s="60">
        <v>9</v>
      </c>
      <c r="U172" s="60" t="s">
        <v>62</v>
      </c>
    </row>
    <row r="173" spans="1:21">
      <c r="A173" s="60">
        <v>662</v>
      </c>
      <c r="B173" s="60" t="s">
        <v>236</v>
      </c>
      <c r="C173" s="60" t="s">
        <v>237</v>
      </c>
      <c r="D173" s="60" t="s">
        <v>60</v>
      </c>
      <c r="E173" s="60" t="s">
        <v>48</v>
      </c>
      <c r="F173" s="60" t="s">
        <v>61</v>
      </c>
      <c r="G173" s="60" t="s">
        <v>39</v>
      </c>
      <c r="H173" s="61">
        <v>7.2018622009379996E-3</v>
      </c>
      <c r="I173" s="61">
        <v>6.1551993564472997E-3</v>
      </c>
      <c r="J173" s="62">
        <v>1.6780276461586099</v>
      </c>
      <c r="K173" s="62">
        <v>36.681155823254592</v>
      </c>
      <c r="L173" s="62">
        <v>1.6624929011792502</v>
      </c>
      <c r="M173" s="62">
        <v>0</v>
      </c>
      <c r="N173" s="58">
        <v>176.654</v>
      </c>
      <c r="O173" s="58">
        <v>181.89</v>
      </c>
      <c r="P173" s="58">
        <v>182.79499999999999</v>
      </c>
      <c r="Q173" s="62">
        <v>56.913718254068648</v>
      </c>
      <c r="R173" s="58">
        <v>104.03543090820313</v>
      </c>
      <c r="S173" s="58">
        <v>1.7457432746887207</v>
      </c>
      <c r="T173" s="60">
        <v>9</v>
      </c>
      <c r="U173" s="60" t="s">
        <v>62</v>
      </c>
    </row>
    <row r="174" spans="1:21">
      <c r="A174" s="60">
        <v>678</v>
      </c>
      <c r="B174" s="60" t="s">
        <v>238</v>
      </c>
      <c r="C174" s="60" t="s">
        <v>239</v>
      </c>
      <c r="D174" s="60" t="s">
        <v>52</v>
      </c>
      <c r="E174" s="60" t="s">
        <v>48</v>
      </c>
      <c r="F174" s="60" t="s">
        <v>57</v>
      </c>
      <c r="G174" s="60" t="s">
        <v>37</v>
      </c>
      <c r="H174" s="61">
        <v>4.7923376055609201E-2</v>
      </c>
      <c r="I174" s="61">
        <v>4.5976733390892498E-2</v>
      </c>
      <c r="J174" s="62">
        <v>11.3515430247861</v>
      </c>
      <c r="K174" s="62">
        <v>40.502628841296939</v>
      </c>
      <c r="L174" s="62">
        <v>18.02353213358683</v>
      </c>
      <c r="M174" s="62">
        <v>1.80468488122063</v>
      </c>
      <c r="N174" s="58">
        <v>215.048</v>
      </c>
      <c r="O174" s="58">
        <v>211.03200000000001</v>
      </c>
      <c r="P174" s="58">
        <v>215.048</v>
      </c>
      <c r="Q174" s="62">
        <v>41.377191941877172</v>
      </c>
      <c r="R174" s="58">
        <v>88.980827331542969</v>
      </c>
      <c r="S174" s="58">
        <v>10.100696563720703</v>
      </c>
      <c r="T174" s="60">
        <v>10</v>
      </c>
      <c r="U174" s="60" t="s">
        <v>44</v>
      </c>
    </row>
    <row r="175" spans="1:21">
      <c r="A175" s="60">
        <v>678</v>
      </c>
      <c r="B175" s="60" t="s">
        <v>238</v>
      </c>
      <c r="C175" s="60" t="s">
        <v>239</v>
      </c>
      <c r="D175" s="60" t="s">
        <v>52</v>
      </c>
      <c r="E175" s="60" t="s">
        <v>48</v>
      </c>
      <c r="F175" s="60" t="s">
        <v>57</v>
      </c>
      <c r="G175" s="60" t="s">
        <v>39</v>
      </c>
      <c r="H175" s="61">
        <v>4.7923376055609201E-2</v>
      </c>
      <c r="I175" s="61">
        <v>4.9297356761214897E-2</v>
      </c>
      <c r="J175" s="62">
        <v>11.96686787019028</v>
      </c>
      <c r="K175" s="62">
        <v>41.19487011636155</v>
      </c>
      <c r="L175" s="62">
        <v>16.222794238293911</v>
      </c>
      <c r="M175" s="62">
        <v>2.2795045713595599</v>
      </c>
      <c r="N175" s="58">
        <v>215.048</v>
      </c>
      <c r="O175" s="58">
        <v>211.03200000000001</v>
      </c>
      <c r="P175" s="58">
        <v>215.048</v>
      </c>
      <c r="Q175" s="62">
        <v>58.622808058121699</v>
      </c>
      <c r="R175" s="58">
        <v>126.06717681884766</v>
      </c>
      <c r="S175" s="58">
        <v>15.086292266845703</v>
      </c>
      <c r="T175" s="60">
        <v>10</v>
      </c>
      <c r="U175" s="60" t="s">
        <v>44</v>
      </c>
    </row>
    <row r="176" spans="1:21">
      <c r="A176" s="60">
        <v>686</v>
      </c>
      <c r="B176" s="60" t="s">
        <v>240</v>
      </c>
      <c r="C176" s="60" t="s">
        <v>241</v>
      </c>
      <c r="D176" s="60" t="s">
        <v>52</v>
      </c>
      <c r="E176" s="60" t="s">
        <v>35</v>
      </c>
      <c r="F176" s="60" t="s">
        <v>57</v>
      </c>
      <c r="G176" s="60" t="s">
        <v>37</v>
      </c>
      <c r="H176" s="61">
        <v>0.26286197613588141</v>
      </c>
      <c r="I176" s="61">
        <v>0.20041855704369169</v>
      </c>
      <c r="J176" s="62">
        <v>40.750735945368731</v>
      </c>
      <c r="K176" s="62">
        <v>49.181579766406408</v>
      </c>
      <c r="L176" s="62">
        <v>17.992601710131702</v>
      </c>
      <c r="M176" s="62">
        <v>17.55915650206768</v>
      </c>
      <c r="N176" s="58">
        <v>16296.361999999999</v>
      </c>
      <c r="O176" s="58">
        <v>15854.324000000001</v>
      </c>
      <c r="P176" s="58">
        <v>16296.361999999999</v>
      </c>
      <c r="Q176" s="62">
        <v>26.729867534250662</v>
      </c>
      <c r="R176" s="58">
        <v>4355.99609375</v>
      </c>
      <c r="S176" s="58">
        <v>1775.1004638671875</v>
      </c>
      <c r="T176" s="60">
        <v>10</v>
      </c>
      <c r="U176" s="60" t="s">
        <v>44</v>
      </c>
    </row>
    <row r="177" spans="1:21">
      <c r="A177" s="60">
        <v>686</v>
      </c>
      <c r="B177" s="60" t="s">
        <v>240</v>
      </c>
      <c r="C177" s="60" t="s">
        <v>241</v>
      </c>
      <c r="D177" s="60" t="s">
        <v>52</v>
      </c>
      <c r="E177" s="60" t="s">
        <v>35</v>
      </c>
      <c r="F177" s="60" t="s">
        <v>57</v>
      </c>
      <c r="G177" s="60" t="s">
        <v>39</v>
      </c>
      <c r="H177" s="61">
        <v>0.26286197613588141</v>
      </c>
      <c r="I177" s="61">
        <v>0.2856421222138254</v>
      </c>
      <c r="J177" s="62">
        <v>54.510288199374756</v>
      </c>
      <c r="K177" s="62">
        <v>52.401506513609228</v>
      </c>
      <c r="L177" s="62">
        <v>18.252917849320269</v>
      </c>
      <c r="M177" s="62">
        <v>31.408066646145738</v>
      </c>
      <c r="N177" s="58">
        <v>16296.361999999999</v>
      </c>
      <c r="O177" s="58">
        <v>15854.324000000001</v>
      </c>
      <c r="P177" s="58">
        <v>16296.361999999999</v>
      </c>
      <c r="Q177" s="62">
        <v>73.270132465748617</v>
      </c>
      <c r="R177" s="58">
        <v>11940.3662109375</v>
      </c>
      <c r="S177" s="58">
        <v>6508.72802734375</v>
      </c>
      <c r="T177" s="60">
        <v>10</v>
      </c>
      <c r="U177" s="60" t="s">
        <v>44</v>
      </c>
    </row>
    <row r="178" spans="1:21">
      <c r="A178" s="60">
        <v>688</v>
      </c>
      <c r="B178" s="60" t="s">
        <v>242</v>
      </c>
      <c r="C178" s="60" t="s">
        <v>243</v>
      </c>
      <c r="D178" s="60" t="s">
        <v>42</v>
      </c>
      <c r="E178" s="60" t="s">
        <v>48</v>
      </c>
      <c r="F178" s="60" t="s">
        <v>57</v>
      </c>
      <c r="G178" s="60" t="s">
        <v>37</v>
      </c>
      <c r="H178" s="61">
        <v>4.3311415552449998E-4</v>
      </c>
      <c r="I178" s="61">
        <v>7.4255319545869997E-4</v>
      </c>
      <c r="J178" s="62">
        <v>0.20014307248786001</v>
      </c>
      <c r="K178" s="62">
        <v>37.101119025925961</v>
      </c>
      <c r="L178" s="62">
        <v>2.4158478968995301</v>
      </c>
      <c r="M178" s="62">
        <v>3.0615401881419996E-2</v>
      </c>
      <c r="N178" s="58">
        <v>8772.2279999999992</v>
      </c>
      <c r="O178" s="58">
        <v>8802.741</v>
      </c>
      <c r="P178" s="58">
        <v>8772.2279999999992</v>
      </c>
      <c r="Q178" s="62">
        <v>25.23093303048881</v>
      </c>
      <c r="R178" s="58">
        <v>2213.31494140625</v>
      </c>
      <c r="S178" s="58">
        <v>4.4297966957092285</v>
      </c>
      <c r="T178" s="60">
        <v>10</v>
      </c>
      <c r="U178" s="60" t="s">
        <v>44</v>
      </c>
    </row>
    <row r="179" spans="1:21">
      <c r="A179" s="60">
        <v>688</v>
      </c>
      <c r="B179" s="60" t="s">
        <v>242</v>
      </c>
      <c r="C179" s="60" t="s">
        <v>243</v>
      </c>
      <c r="D179" s="60" t="s">
        <v>42</v>
      </c>
      <c r="E179" s="60" t="s">
        <v>48</v>
      </c>
      <c r="F179" s="60" t="s">
        <v>57</v>
      </c>
      <c r="G179" s="60" t="s">
        <v>39</v>
      </c>
      <c r="H179" s="61">
        <v>4.3311415552449998E-4</v>
      </c>
      <c r="I179" s="61">
        <v>3.2869349053510003E-4</v>
      </c>
      <c r="J179" s="62">
        <v>8.4494445597589993E-2</v>
      </c>
      <c r="K179" s="62">
        <v>38.901195008777314</v>
      </c>
      <c r="L179" s="62">
        <v>1.99207770690435</v>
      </c>
      <c r="M179" s="62">
        <v>0</v>
      </c>
      <c r="N179" s="58">
        <v>8772.2279999999992</v>
      </c>
      <c r="O179" s="58">
        <v>8802.741</v>
      </c>
      <c r="P179" s="58">
        <v>8772.2279999999992</v>
      </c>
      <c r="Q179" s="62">
        <v>74.769066969511073</v>
      </c>
      <c r="R179" s="58">
        <v>6558.9130859375</v>
      </c>
      <c r="S179" s="58">
        <v>5.5419173240661621</v>
      </c>
      <c r="T179" s="60">
        <v>10</v>
      </c>
      <c r="U179" s="60" t="s">
        <v>44</v>
      </c>
    </row>
    <row r="180" spans="1:21">
      <c r="A180" s="60">
        <v>690</v>
      </c>
      <c r="B180" s="60" t="s">
        <v>244</v>
      </c>
      <c r="C180" s="60" t="s">
        <v>245</v>
      </c>
      <c r="D180" s="60" t="s">
        <v>52</v>
      </c>
      <c r="E180" s="60" t="s">
        <v>246</v>
      </c>
      <c r="F180" s="60" t="s">
        <v>57</v>
      </c>
      <c r="G180" s="60" t="s">
        <v>37</v>
      </c>
      <c r="H180" s="61">
        <v>2.9634609735534E-3</v>
      </c>
      <c r="I180" s="61">
        <v>2.5531792665910002E-3</v>
      </c>
      <c r="J180" s="62">
        <v>0.73653304628460003</v>
      </c>
      <c r="K180" s="62">
        <v>34.664829765214151</v>
      </c>
      <c r="L180" s="62">
        <v>0.21065167522550002</v>
      </c>
      <c r="M180" s="62">
        <v>4.5658431697139998E-2</v>
      </c>
      <c r="N180" s="58">
        <v>97.741</v>
      </c>
      <c r="O180" s="58">
        <v>97.093999999999994</v>
      </c>
      <c r="P180" s="58">
        <v>97.741</v>
      </c>
      <c r="Q180" s="62">
        <v>60.761025574097829</v>
      </c>
      <c r="R180" s="58">
        <v>59.388435363769531</v>
      </c>
      <c r="S180" s="58">
        <v>0.43741545081138611</v>
      </c>
      <c r="T180" s="60">
        <v>8</v>
      </c>
      <c r="U180" s="60" t="s">
        <v>247</v>
      </c>
    </row>
    <row r="181" spans="1:21">
      <c r="A181" s="60">
        <v>690</v>
      </c>
      <c r="B181" s="60" t="s">
        <v>244</v>
      </c>
      <c r="C181" s="60" t="s">
        <v>245</v>
      </c>
      <c r="D181" s="60" t="s">
        <v>52</v>
      </c>
      <c r="E181" s="60" t="s">
        <v>246</v>
      </c>
      <c r="F181" s="60" t="s">
        <v>57</v>
      </c>
      <c r="G181" s="60" t="s">
        <v>39</v>
      </c>
      <c r="H181" s="61">
        <v>2.9634609735534E-3</v>
      </c>
      <c r="I181" s="61">
        <v>3.5987766935500999E-3</v>
      </c>
      <c r="J181" s="62">
        <v>1.06586003348878</v>
      </c>
      <c r="K181" s="62">
        <v>33.764064515774976</v>
      </c>
      <c r="L181" s="62">
        <v>0.70666026415144001</v>
      </c>
      <c r="M181" s="62">
        <v>0</v>
      </c>
      <c r="N181" s="58">
        <v>97.741</v>
      </c>
      <c r="O181" s="58">
        <v>97.093999999999994</v>
      </c>
      <c r="P181" s="58">
        <v>97.741</v>
      </c>
      <c r="Q181" s="62">
        <v>39.238974425902114</v>
      </c>
      <c r="R181" s="58">
        <v>38.352565765380859</v>
      </c>
      <c r="S181" s="58">
        <v>0.4087846577167511</v>
      </c>
      <c r="T181" s="60">
        <v>8</v>
      </c>
      <c r="U181" s="60" t="s">
        <v>247</v>
      </c>
    </row>
    <row r="182" spans="1:21">
      <c r="A182" s="60">
        <v>694</v>
      </c>
      <c r="B182" s="60" t="s">
        <v>248</v>
      </c>
      <c r="C182" s="60" t="s">
        <v>249</v>
      </c>
      <c r="D182" s="60" t="s">
        <v>52</v>
      </c>
      <c r="E182" s="60" t="s">
        <v>35</v>
      </c>
      <c r="F182" s="60" t="s">
        <v>57</v>
      </c>
      <c r="G182" s="60" t="s">
        <v>37</v>
      </c>
      <c r="H182" s="61">
        <v>0.29289930994086039</v>
      </c>
      <c r="I182" s="61">
        <v>0.24925648635384751</v>
      </c>
      <c r="J182" s="62">
        <v>52.504983418249154</v>
      </c>
      <c r="K182" s="62">
        <v>47.472919735693772</v>
      </c>
      <c r="L182" s="62">
        <v>25.073833477572482</v>
      </c>
      <c r="M182" s="62">
        <v>21.997209036927241</v>
      </c>
      <c r="N182" s="58">
        <v>7813.2070000000003</v>
      </c>
      <c r="O182" s="58">
        <v>7650.1490000000003</v>
      </c>
      <c r="P182" s="58">
        <v>7813.2070000000003</v>
      </c>
      <c r="Q182" s="62">
        <v>25.868300674347473</v>
      </c>
      <c r="R182" s="58">
        <v>2021.1439208984375</v>
      </c>
      <c r="S182" s="58">
        <v>1061.2012939453125</v>
      </c>
      <c r="T182" s="60">
        <v>10</v>
      </c>
      <c r="U182" s="60" t="s">
        <v>44</v>
      </c>
    </row>
    <row r="183" spans="1:21">
      <c r="A183" s="60">
        <v>694</v>
      </c>
      <c r="B183" s="60" t="s">
        <v>248</v>
      </c>
      <c r="C183" s="60" t="s">
        <v>249</v>
      </c>
      <c r="D183" s="60" t="s">
        <v>52</v>
      </c>
      <c r="E183" s="60" t="s">
        <v>35</v>
      </c>
      <c r="F183" s="60" t="s">
        <v>57</v>
      </c>
      <c r="G183" s="60" t="s">
        <v>39</v>
      </c>
      <c r="H183" s="61">
        <v>0.29289930994086039</v>
      </c>
      <c r="I183" s="61">
        <v>0.30812849924983099</v>
      </c>
      <c r="J183" s="62">
        <v>61.56585684464072</v>
      </c>
      <c r="K183" s="62">
        <v>50.048600806025092</v>
      </c>
      <c r="L183" s="62">
        <v>19.929900597709509</v>
      </c>
      <c r="M183" s="62">
        <v>30.132077414027808</v>
      </c>
      <c r="N183" s="58">
        <v>7813.2070000000003</v>
      </c>
      <c r="O183" s="58">
        <v>7650.1490000000003</v>
      </c>
      <c r="P183" s="58">
        <v>7813.2070000000003</v>
      </c>
      <c r="Q183" s="62">
        <v>74.131699325653443</v>
      </c>
      <c r="R183" s="58">
        <v>5792.06298828125</v>
      </c>
      <c r="S183" s="58">
        <v>3565.93310546875</v>
      </c>
      <c r="T183" s="60">
        <v>10</v>
      </c>
      <c r="U183" s="60" t="s">
        <v>44</v>
      </c>
    </row>
    <row r="184" spans="1:21">
      <c r="A184" s="60">
        <v>710</v>
      </c>
      <c r="B184" s="60" t="s">
        <v>250</v>
      </c>
      <c r="C184" s="60" t="s">
        <v>251</v>
      </c>
      <c r="D184" s="60" t="s">
        <v>52</v>
      </c>
      <c r="E184" s="60" t="s">
        <v>35</v>
      </c>
      <c r="F184" s="60" t="s">
        <v>73</v>
      </c>
      <c r="G184" s="60" t="s">
        <v>37</v>
      </c>
      <c r="H184" s="61">
        <v>2.4890643297786001E-2</v>
      </c>
      <c r="I184" s="61">
        <v>2.8725945432060598E-2</v>
      </c>
      <c r="J184" s="62">
        <v>7.3076602006279803</v>
      </c>
      <c r="K184" s="62">
        <v>39.309361195519237</v>
      </c>
      <c r="L184" s="62">
        <v>13.07666704026602</v>
      </c>
      <c r="M184" s="62">
        <v>0.82819110433077991</v>
      </c>
      <c r="N184" s="58">
        <v>56207.648999999998</v>
      </c>
      <c r="O184" s="58">
        <v>57792.52</v>
      </c>
      <c r="P184" s="58">
        <v>58558.267</v>
      </c>
      <c r="Q184" s="62">
        <v>51.919355626668285</v>
      </c>
      <c r="R184" s="58">
        <v>30403.07421875</v>
      </c>
      <c r="S184" s="58">
        <v>2221.75341796875</v>
      </c>
      <c r="T184" s="60">
        <v>10</v>
      </c>
      <c r="U184" s="60" t="s">
        <v>44</v>
      </c>
    </row>
    <row r="185" spans="1:21">
      <c r="A185" s="60">
        <v>710</v>
      </c>
      <c r="B185" s="60" t="s">
        <v>250</v>
      </c>
      <c r="C185" s="60" t="s">
        <v>251</v>
      </c>
      <c r="D185" s="60" t="s">
        <v>52</v>
      </c>
      <c r="E185" s="60" t="s">
        <v>35</v>
      </c>
      <c r="F185" s="60" t="s">
        <v>73</v>
      </c>
      <c r="G185" s="60" t="s">
        <v>39</v>
      </c>
      <c r="H185" s="61">
        <v>2.4890643297786001E-2</v>
      </c>
      <c r="I185" s="61">
        <v>2.0751221277941899E-2</v>
      </c>
      <c r="J185" s="62">
        <v>5.1227346712783994</v>
      </c>
      <c r="K185" s="62">
        <v>40.508093058747789</v>
      </c>
      <c r="L185" s="62">
        <v>11.18949674170084</v>
      </c>
      <c r="M185" s="62">
        <v>1.07120222844778</v>
      </c>
      <c r="N185" s="58">
        <v>56207.648999999998</v>
      </c>
      <c r="O185" s="58">
        <v>57792.52</v>
      </c>
      <c r="P185" s="58">
        <v>58558.267</v>
      </c>
      <c r="Q185" s="62">
        <v>48.080644373332134</v>
      </c>
      <c r="R185" s="58">
        <v>28155.19140625</v>
      </c>
      <c r="S185" s="58">
        <v>1442.3157958984375</v>
      </c>
      <c r="T185" s="60">
        <v>10</v>
      </c>
      <c r="U185" s="60" t="s">
        <v>44</v>
      </c>
    </row>
    <row r="186" spans="1:21">
      <c r="A186" s="60">
        <v>728</v>
      </c>
      <c r="B186" s="60" t="s">
        <v>252</v>
      </c>
      <c r="C186" s="60" t="s">
        <v>253</v>
      </c>
      <c r="D186" s="60" t="s">
        <v>52</v>
      </c>
      <c r="E186" s="60" t="s">
        <v>48</v>
      </c>
      <c r="F186" s="60" t="s">
        <v>69</v>
      </c>
      <c r="G186" s="60" t="s">
        <v>37</v>
      </c>
      <c r="H186" s="61">
        <v>0.58015743762073235</v>
      </c>
      <c r="I186" s="61">
        <v>0.612762165056145</v>
      </c>
      <c r="J186" s="62">
        <v>95.012371185953555</v>
      </c>
      <c r="K186" s="62">
        <v>64.492882074996004</v>
      </c>
      <c r="L186" s="62">
        <v>4.0049595408258103</v>
      </c>
      <c r="M186" s="62">
        <v>80.660153728745371</v>
      </c>
      <c r="N186" s="58">
        <v>9508.3719999999994</v>
      </c>
      <c r="O186" s="58">
        <v>10975.924000000001</v>
      </c>
      <c r="P186" s="58">
        <v>11062.114</v>
      </c>
      <c r="Q186" s="62">
        <v>39.801956815742429</v>
      </c>
      <c r="R186" s="58">
        <v>4402.93798828125</v>
      </c>
      <c r="S186" s="58">
        <v>4183.3359375</v>
      </c>
      <c r="T186" s="60">
        <v>10</v>
      </c>
      <c r="U186" s="60" t="s">
        <v>44</v>
      </c>
    </row>
    <row r="187" spans="1:21">
      <c r="A187" s="60">
        <v>728</v>
      </c>
      <c r="B187" s="60" t="s">
        <v>252</v>
      </c>
      <c r="C187" s="60" t="s">
        <v>253</v>
      </c>
      <c r="D187" s="60" t="s">
        <v>52</v>
      </c>
      <c r="E187" s="60" t="s">
        <v>48</v>
      </c>
      <c r="F187" s="60" t="s">
        <v>69</v>
      </c>
      <c r="G187" s="60" t="s">
        <v>39</v>
      </c>
      <c r="H187" s="61">
        <v>0.58015743762073235</v>
      </c>
      <c r="I187" s="61">
        <v>0.55859972768982302</v>
      </c>
      <c r="J187" s="62">
        <v>89.780502342442929</v>
      </c>
      <c r="K187" s="62">
        <v>62.218378502628383</v>
      </c>
      <c r="L187" s="62">
        <v>7.8781342055954902</v>
      </c>
      <c r="M187" s="62">
        <v>70.166496426351983</v>
      </c>
      <c r="N187" s="58">
        <v>9508.3719999999994</v>
      </c>
      <c r="O187" s="58">
        <v>10975.924000000001</v>
      </c>
      <c r="P187" s="58">
        <v>11062.114</v>
      </c>
      <c r="Q187" s="62">
        <v>60.198043184259475</v>
      </c>
      <c r="R187" s="58">
        <v>6659.17626953125</v>
      </c>
      <c r="S187" s="58">
        <v>5978.64208984375</v>
      </c>
      <c r="T187" s="60">
        <v>10</v>
      </c>
      <c r="U187" s="60" t="s">
        <v>44</v>
      </c>
    </row>
    <row r="188" spans="1:21">
      <c r="A188" s="60">
        <v>144</v>
      </c>
      <c r="B188" s="60" t="s">
        <v>254</v>
      </c>
      <c r="C188" s="60" t="s">
        <v>255</v>
      </c>
      <c r="D188" s="60" t="s">
        <v>34</v>
      </c>
      <c r="E188" s="60" t="s">
        <v>256</v>
      </c>
      <c r="F188" s="60" t="s">
        <v>73</v>
      </c>
      <c r="G188" s="60" t="s">
        <v>37</v>
      </c>
      <c r="H188" s="61">
        <v>1.1184699283604599E-2</v>
      </c>
      <c r="I188" s="61">
        <v>1.40038888277405E-2</v>
      </c>
      <c r="J188" s="62">
        <v>3.7102459774506102</v>
      </c>
      <c r="K188" s="62">
        <v>37.743828610961323</v>
      </c>
      <c r="L188" s="62">
        <v>14.96916256692549</v>
      </c>
      <c r="M188" s="62">
        <v>0.24009553694251998</v>
      </c>
      <c r="N188" s="58">
        <v>21021.177</v>
      </c>
      <c r="O188" s="58">
        <v>21228.76</v>
      </c>
      <c r="P188" s="58">
        <v>21323.734</v>
      </c>
      <c r="Q188" s="62">
        <v>20.132856912257598</v>
      </c>
      <c r="R188" s="58">
        <v>4293.07666015625</v>
      </c>
      <c r="S188" s="58">
        <v>159.28370666503906</v>
      </c>
      <c r="T188" s="60">
        <v>10</v>
      </c>
      <c r="U188" s="60" t="s">
        <v>44</v>
      </c>
    </row>
    <row r="189" spans="1:21">
      <c r="A189" s="60">
        <v>144</v>
      </c>
      <c r="B189" s="60" t="s">
        <v>254</v>
      </c>
      <c r="C189" s="60" t="s">
        <v>255</v>
      </c>
      <c r="D189" s="60" t="s">
        <v>34</v>
      </c>
      <c r="E189" s="60" t="s">
        <v>256</v>
      </c>
      <c r="F189" s="60" t="s">
        <v>73</v>
      </c>
      <c r="G189" s="60" t="s">
        <v>39</v>
      </c>
      <c r="H189" s="61">
        <v>1.1184699283604599E-2</v>
      </c>
      <c r="I189" s="61">
        <v>1.0474039837100199E-2</v>
      </c>
      <c r="J189" s="62">
        <v>2.7216942110720699</v>
      </c>
      <c r="K189" s="62">
        <v>38.483529099231674</v>
      </c>
      <c r="L189" s="62">
        <v>14.162910298011342</v>
      </c>
      <c r="M189" s="62">
        <v>0.26660118956528001</v>
      </c>
      <c r="N189" s="58">
        <v>21021.177</v>
      </c>
      <c r="O189" s="58">
        <v>21228.76</v>
      </c>
      <c r="P189" s="58">
        <v>21323.734</v>
      </c>
      <c r="Q189" s="62">
        <v>79.867143087742392</v>
      </c>
      <c r="R189" s="58">
        <v>17030.65625</v>
      </c>
      <c r="S189" s="58">
        <v>463.52239990234375</v>
      </c>
      <c r="T189" s="60">
        <v>10</v>
      </c>
      <c r="U189" s="60" t="s">
        <v>44</v>
      </c>
    </row>
    <row r="190" spans="1:21">
      <c r="A190" s="60">
        <v>729</v>
      </c>
      <c r="B190" s="60" t="s">
        <v>257</v>
      </c>
      <c r="C190" s="60" t="s">
        <v>258</v>
      </c>
      <c r="D190" s="60" t="s">
        <v>47</v>
      </c>
      <c r="E190" s="60" t="s">
        <v>48</v>
      </c>
      <c r="F190" s="60" t="s">
        <v>92</v>
      </c>
      <c r="G190" s="60" t="s">
        <v>37</v>
      </c>
      <c r="H190" s="61">
        <v>0.27943959133116442</v>
      </c>
      <c r="I190" s="61">
        <v>0.2945896041457326</v>
      </c>
      <c r="J190" s="62">
        <v>56.724487401744902</v>
      </c>
      <c r="K190" s="62">
        <v>51.933409650638964</v>
      </c>
      <c r="L190" s="62">
        <v>15.997543393824621</v>
      </c>
      <c r="M190" s="62">
        <v>31.91222744449917</v>
      </c>
      <c r="N190" s="58">
        <v>37977.656999999999</v>
      </c>
      <c r="O190" s="58">
        <v>41801.531999999999</v>
      </c>
      <c r="P190" s="58">
        <v>42813.237000000001</v>
      </c>
      <c r="Q190" s="62">
        <v>11.232475882514089</v>
      </c>
      <c r="R190" s="58">
        <v>4808.986328125</v>
      </c>
      <c r="S190" s="58">
        <v>2727.872802734375</v>
      </c>
      <c r="T190" s="60">
        <v>10</v>
      </c>
      <c r="U190" s="60" t="s">
        <v>44</v>
      </c>
    </row>
    <row r="191" spans="1:21">
      <c r="A191" s="60">
        <v>729</v>
      </c>
      <c r="B191" s="60" t="s">
        <v>257</v>
      </c>
      <c r="C191" s="60" t="s">
        <v>258</v>
      </c>
      <c r="D191" s="60" t="s">
        <v>47</v>
      </c>
      <c r="E191" s="60" t="s">
        <v>48</v>
      </c>
      <c r="F191" s="60" t="s">
        <v>92</v>
      </c>
      <c r="G191" s="60" t="s">
        <v>39</v>
      </c>
      <c r="H191" s="61">
        <v>0.27943959133116442</v>
      </c>
      <c r="I191" s="61">
        <v>0.27752253714663938</v>
      </c>
      <c r="J191" s="62">
        <v>51.771723657892821</v>
      </c>
      <c r="K191" s="62">
        <v>53.605041041419831</v>
      </c>
      <c r="L191" s="62">
        <v>17.87095965771956</v>
      </c>
      <c r="M191" s="62">
        <v>30.747443885479903</v>
      </c>
      <c r="N191" s="58">
        <v>37977.656999999999</v>
      </c>
      <c r="O191" s="58">
        <v>41801.531999999999</v>
      </c>
      <c r="P191" s="58">
        <v>42813.237000000001</v>
      </c>
      <c r="Q191" s="62">
        <v>88.767524117485891</v>
      </c>
      <c r="R191" s="58">
        <v>38004.25</v>
      </c>
      <c r="S191" s="58">
        <v>19675.455078125</v>
      </c>
      <c r="T191" s="60">
        <v>10</v>
      </c>
      <c r="U191" s="60" t="s">
        <v>44</v>
      </c>
    </row>
    <row r="192" spans="1:21">
      <c r="A192" s="60">
        <v>740</v>
      </c>
      <c r="B192" s="60" t="s">
        <v>259</v>
      </c>
      <c r="C192" s="60" t="s">
        <v>260</v>
      </c>
      <c r="D192" s="60" t="s">
        <v>60</v>
      </c>
      <c r="E192" s="60" t="s">
        <v>48</v>
      </c>
      <c r="F192" s="60" t="s">
        <v>95</v>
      </c>
      <c r="G192" s="60" t="s">
        <v>37</v>
      </c>
      <c r="H192" s="61">
        <v>1.1232468671146601E-2</v>
      </c>
      <c r="I192" s="61">
        <v>1.9257114269640298E-2</v>
      </c>
      <c r="J192" s="62">
        <v>4.8340127260876598</v>
      </c>
      <c r="K192" s="62">
        <v>39.836705778029305</v>
      </c>
      <c r="L192" s="62">
        <v>4.9095928577844701</v>
      </c>
      <c r="M192" s="62">
        <v>0.73062105106401998</v>
      </c>
      <c r="N192" s="58">
        <v>575.98699999999997</v>
      </c>
      <c r="O192" s="58">
        <v>575.98699999999997</v>
      </c>
      <c r="P192" s="58">
        <v>581.36300000000006</v>
      </c>
      <c r="Q192" s="62">
        <v>41.529252423407534</v>
      </c>
      <c r="R192" s="58">
        <v>241.43571472167969</v>
      </c>
      <c r="S192" s="58">
        <v>11.671032905578613</v>
      </c>
      <c r="T192" s="60">
        <v>10</v>
      </c>
      <c r="U192" s="60" t="s">
        <v>44</v>
      </c>
    </row>
    <row r="193" spans="1:21">
      <c r="A193" s="60">
        <v>740</v>
      </c>
      <c r="B193" s="60" t="s">
        <v>259</v>
      </c>
      <c r="C193" s="60" t="s">
        <v>260</v>
      </c>
      <c r="D193" s="60" t="s">
        <v>60</v>
      </c>
      <c r="E193" s="60" t="s">
        <v>48</v>
      </c>
      <c r="F193" s="60" t="s">
        <v>95</v>
      </c>
      <c r="G193" s="60" t="s">
        <v>39</v>
      </c>
      <c r="H193" s="61">
        <v>1.1232468671146601E-2</v>
      </c>
      <c r="I193" s="61">
        <v>5.5329086949091003E-3</v>
      </c>
      <c r="J193" s="62">
        <v>1.4472371637467001</v>
      </c>
      <c r="K193" s="62">
        <v>38.230836199542729</v>
      </c>
      <c r="L193" s="62">
        <v>3.3937655891961702</v>
      </c>
      <c r="M193" s="62">
        <v>0.16048659387079001</v>
      </c>
      <c r="N193" s="58">
        <v>575.98699999999997</v>
      </c>
      <c r="O193" s="58">
        <v>575.98699999999997</v>
      </c>
      <c r="P193" s="58">
        <v>581.36300000000006</v>
      </c>
      <c r="Q193" s="62">
        <v>58.470747576592089</v>
      </c>
      <c r="R193" s="58">
        <v>339.92730712890625</v>
      </c>
      <c r="S193" s="58">
        <v>4.9195542335510254</v>
      </c>
      <c r="T193" s="60">
        <v>10</v>
      </c>
      <c r="U193" s="60" t="s">
        <v>44</v>
      </c>
    </row>
    <row r="194" spans="1:21">
      <c r="A194" s="60">
        <v>760</v>
      </c>
      <c r="B194" s="60" t="s">
        <v>261</v>
      </c>
      <c r="C194" s="60" t="s">
        <v>262</v>
      </c>
      <c r="D194" s="60" t="s">
        <v>47</v>
      </c>
      <c r="E194" s="60" t="s">
        <v>180</v>
      </c>
      <c r="F194" s="60" t="s">
        <v>263</v>
      </c>
      <c r="G194" s="60" t="s">
        <v>37</v>
      </c>
      <c r="H194" s="61">
        <v>2.8790390767693401E-2</v>
      </c>
      <c r="I194" s="61">
        <v>2.61796598632121E-2</v>
      </c>
      <c r="J194" s="62">
        <v>6.4612141383094093</v>
      </c>
      <c r="K194" s="62">
        <v>40.518173988367479</v>
      </c>
      <c r="L194" s="62">
        <v>9.3810761496033006</v>
      </c>
      <c r="M194" s="62">
        <v>1.33881122909251</v>
      </c>
      <c r="N194" s="58">
        <v>21205.873</v>
      </c>
      <c r="O194" s="58">
        <v>16945.062000000002</v>
      </c>
      <c r="P194" s="58">
        <v>17070.132000000001</v>
      </c>
      <c r="Q194" s="62">
        <v>6.5043686499406892</v>
      </c>
      <c r="R194" s="58">
        <v>1110.3043212890625</v>
      </c>
      <c r="S194" s="58">
        <v>71.739143371582031</v>
      </c>
      <c r="T194" s="60">
        <v>10</v>
      </c>
      <c r="U194" s="60" t="s">
        <v>44</v>
      </c>
    </row>
    <row r="195" spans="1:21">
      <c r="A195" s="60">
        <v>760</v>
      </c>
      <c r="B195" s="60" t="s">
        <v>261</v>
      </c>
      <c r="C195" s="60" t="s">
        <v>262</v>
      </c>
      <c r="D195" s="60" t="s">
        <v>47</v>
      </c>
      <c r="E195" s="60" t="s">
        <v>180</v>
      </c>
      <c r="F195" s="60" t="s">
        <v>263</v>
      </c>
      <c r="G195" s="60" t="s">
        <v>39</v>
      </c>
      <c r="H195" s="61">
        <v>2.8790390767693401E-2</v>
      </c>
      <c r="I195" s="61">
        <v>2.8972015898230001E-2</v>
      </c>
      <c r="J195" s="62">
        <v>7.4581140415699103</v>
      </c>
      <c r="K195" s="62">
        <v>38.846303149490929</v>
      </c>
      <c r="L195" s="62">
        <v>7.6589211323371504</v>
      </c>
      <c r="M195" s="62">
        <v>1.22916816572169</v>
      </c>
      <c r="N195" s="58">
        <v>21205.873</v>
      </c>
      <c r="O195" s="58">
        <v>16945.062000000002</v>
      </c>
      <c r="P195" s="58">
        <v>17070.132000000001</v>
      </c>
      <c r="Q195" s="62">
        <v>93.49563135005873</v>
      </c>
      <c r="R195" s="58">
        <v>15959.828125</v>
      </c>
      <c r="S195" s="58">
        <v>1190.3021240234375</v>
      </c>
      <c r="T195" s="60">
        <v>10</v>
      </c>
      <c r="U195" s="60" t="s">
        <v>44</v>
      </c>
    </row>
    <row r="196" spans="1:21">
      <c r="A196" s="60">
        <v>762</v>
      </c>
      <c r="B196" s="60" t="s">
        <v>264</v>
      </c>
      <c r="C196" s="60" t="s">
        <v>265</v>
      </c>
      <c r="D196" s="60" t="s">
        <v>42</v>
      </c>
      <c r="E196" s="60" t="s">
        <v>35</v>
      </c>
      <c r="F196" s="60" t="s">
        <v>156</v>
      </c>
      <c r="G196" s="60" t="s">
        <v>37</v>
      </c>
      <c r="H196" s="61">
        <v>2.9005923614804401E-2</v>
      </c>
      <c r="I196" s="61">
        <v>2.3318771721030501E-2</v>
      </c>
      <c r="J196" s="62">
        <v>6.0558225024711403</v>
      </c>
      <c r="K196" s="62">
        <v>38.506365917288718</v>
      </c>
      <c r="L196" s="62">
        <v>16.383281500131119</v>
      </c>
      <c r="M196" s="62">
        <v>0.28278638148417001</v>
      </c>
      <c r="N196" s="58">
        <v>8880.27</v>
      </c>
      <c r="O196" s="58">
        <v>9100.8469999999998</v>
      </c>
      <c r="P196" s="58">
        <v>9321.0229999999992</v>
      </c>
      <c r="Q196" s="62">
        <v>16.941467850721502</v>
      </c>
      <c r="R196" s="58">
        <v>1579.1181640625</v>
      </c>
      <c r="S196" s="58">
        <v>95.628593444824219</v>
      </c>
      <c r="T196" s="60">
        <v>10</v>
      </c>
      <c r="U196" s="60" t="s">
        <v>44</v>
      </c>
    </row>
    <row r="197" spans="1:21">
      <c r="A197" s="60">
        <v>762</v>
      </c>
      <c r="B197" s="60" t="s">
        <v>264</v>
      </c>
      <c r="C197" s="60" t="s">
        <v>265</v>
      </c>
      <c r="D197" s="60" t="s">
        <v>42</v>
      </c>
      <c r="E197" s="60" t="s">
        <v>35</v>
      </c>
      <c r="F197" s="60" t="s">
        <v>156</v>
      </c>
      <c r="G197" s="60" t="s">
        <v>39</v>
      </c>
      <c r="H197" s="61">
        <v>2.9005923614804401E-2</v>
      </c>
      <c r="I197" s="61">
        <v>3.01710643939169E-2</v>
      </c>
      <c r="J197" s="62">
        <v>7.7291937742983094</v>
      </c>
      <c r="K197" s="62">
        <v>39.03520247382594</v>
      </c>
      <c r="L197" s="62">
        <v>20.845409449818131</v>
      </c>
      <c r="M197" s="62">
        <v>0.82330122613399004</v>
      </c>
      <c r="N197" s="58">
        <v>8880.27</v>
      </c>
      <c r="O197" s="58">
        <v>9100.8469999999998</v>
      </c>
      <c r="P197" s="58">
        <v>9321.0229999999992</v>
      </c>
      <c r="Q197" s="62">
        <v>83.058532149278278</v>
      </c>
      <c r="R197" s="58">
        <v>7741.90478515625</v>
      </c>
      <c r="S197" s="58">
        <v>598.3868408203125</v>
      </c>
      <c r="T197" s="60">
        <v>10</v>
      </c>
      <c r="U197" s="60" t="s">
        <v>44</v>
      </c>
    </row>
    <row r="198" spans="1:21">
      <c r="A198" s="60">
        <v>834</v>
      </c>
      <c r="B198" s="60" t="s">
        <v>266</v>
      </c>
      <c r="C198" s="60" t="s">
        <v>267</v>
      </c>
      <c r="D198" s="60" t="s">
        <v>52</v>
      </c>
      <c r="E198" s="60" t="s">
        <v>35</v>
      </c>
      <c r="F198" s="60" t="s">
        <v>36</v>
      </c>
      <c r="G198" s="60" t="s">
        <v>37</v>
      </c>
      <c r="H198" s="61">
        <v>0.28417931345467867</v>
      </c>
      <c r="I198" s="61">
        <v>0.31311109196847148</v>
      </c>
      <c r="J198" s="62">
        <v>62.78737213622275</v>
      </c>
      <c r="K198" s="62">
        <v>49.86848172099787</v>
      </c>
      <c r="L198" s="62">
        <v>20.71168657172203</v>
      </c>
      <c r="M198" s="62">
        <v>32.996542043782171</v>
      </c>
      <c r="N198" s="58">
        <v>53049.231</v>
      </c>
      <c r="O198" s="58">
        <v>56313.444000000003</v>
      </c>
      <c r="P198" s="58">
        <v>58005.461000000003</v>
      </c>
      <c r="Q198" s="62">
        <v>20.665150456650569</v>
      </c>
      <c r="R198" s="58">
        <v>11986.916015625</v>
      </c>
      <c r="S198" s="58">
        <v>7526.26953125</v>
      </c>
      <c r="T198" s="60">
        <v>10</v>
      </c>
      <c r="U198" s="60" t="s">
        <v>44</v>
      </c>
    </row>
    <row r="199" spans="1:21">
      <c r="A199" s="60">
        <v>834</v>
      </c>
      <c r="B199" s="60" t="s">
        <v>266</v>
      </c>
      <c r="C199" s="60" t="s">
        <v>267</v>
      </c>
      <c r="D199" s="60" t="s">
        <v>52</v>
      </c>
      <c r="E199" s="60" t="s">
        <v>35</v>
      </c>
      <c r="F199" s="60" t="s">
        <v>36</v>
      </c>
      <c r="G199" s="60" t="s">
        <v>39</v>
      </c>
      <c r="H199" s="61">
        <v>0.28417931345467867</v>
      </c>
      <c r="I199" s="61">
        <v>0.27669670316967709</v>
      </c>
      <c r="J199" s="62">
        <v>55.588625546174264</v>
      </c>
      <c r="K199" s="62">
        <v>49.775777049900483</v>
      </c>
      <c r="L199" s="62">
        <v>24.117388166971828</v>
      </c>
      <c r="M199" s="62">
        <v>26.107986926655801</v>
      </c>
      <c r="N199" s="58">
        <v>53049.231</v>
      </c>
      <c r="O199" s="58">
        <v>56313.444000000003</v>
      </c>
      <c r="P199" s="58">
        <v>58005.461000000003</v>
      </c>
      <c r="Q199" s="62">
        <v>79.334849543348795</v>
      </c>
      <c r="R199" s="58">
        <v>46018.546875</v>
      </c>
      <c r="S199" s="58">
        <v>25581.078125</v>
      </c>
      <c r="T199" s="60">
        <v>10</v>
      </c>
      <c r="U199" s="60" t="s">
        <v>44</v>
      </c>
    </row>
    <row r="200" spans="1:21">
      <c r="A200" s="60">
        <v>764</v>
      </c>
      <c r="B200" s="60" t="s">
        <v>268</v>
      </c>
      <c r="C200" s="60" t="s">
        <v>269</v>
      </c>
      <c r="D200" s="60" t="s">
        <v>91</v>
      </c>
      <c r="E200" s="60" t="s">
        <v>48</v>
      </c>
      <c r="F200" s="60" t="s">
        <v>57</v>
      </c>
      <c r="G200" s="60" t="s">
        <v>37</v>
      </c>
      <c r="H200" s="61">
        <v>2.1206823817322001E-3</v>
      </c>
      <c r="I200" s="61">
        <v>2.6784307504514999E-3</v>
      </c>
      <c r="J200" s="62">
        <v>0.72410492120951009</v>
      </c>
      <c r="K200" s="62">
        <v>36.989539388539519</v>
      </c>
      <c r="L200" s="62">
        <v>6.1578481605297899</v>
      </c>
      <c r="M200" s="62">
        <v>3.82283331223E-2</v>
      </c>
      <c r="N200" s="58">
        <v>69625.581000000006</v>
      </c>
      <c r="O200" s="58">
        <v>69428.453999999998</v>
      </c>
      <c r="P200" s="58">
        <v>69625.581000000006</v>
      </c>
      <c r="Q200" s="62">
        <v>37.698478906294916</v>
      </c>
      <c r="R200" s="58">
        <v>26247.78515625</v>
      </c>
      <c r="S200" s="58">
        <v>190.06150817871094</v>
      </c>
      <c r="T200" s="60">
        <v>10</v>
      </c>
      <c r="U200" s="60" t="s">
        <v>44</v>
      </c>
    </row>
    <row r="201" spans="1:21">
      <c r="A201" s="60">
        <v>764</v>
      </c>
      <c r="B201" s="60" t="s">
        <v>268</v>
      </c>
      <c r="C201" s="60" t="s">
        <v>269</v>
      </c>
      <c r="D201" s="60" t="s">
        <v>91</v>
      </c>
      <c r="E201" s="60" t="s">
        <v>48</v>
      </c>
      <c r="F201" s="60" t="s">
        <v>57</v>
      </c>
      <c r="G201" s="60" t="s">
        <v>39</v>
      </c>
      <c r="H201" s="61">
        <v>2.1206823817322001E-3</v>
      </c>
      <c r="I201" s="61">
        <v>1.7831903792244999E-3</v>
      </c>
      <c r="J201" s="62">
        <v>0.48925763166040998</v>
      </c>
      <c r="K201" s="62">
        <v>36.446858747463217</v>
      </c>
      <c r="L201" s="62">
        <v>6.1416181753212502</v>
      </c>
      <c r="M201" s="62">
        <v>2.5022238072089999E-2</v>
      </c>
      <c r="N201" s="58">
        <v>69625.581000000006</v>
      </c>
      <c r="O201" s="58">
        <v>69428.453999999998</v>
      </c>
      <c r="P201" s="58">
        <v>69625.581000000006</v>
      </c>
      <c r="Q201" s="62">
        <v>62.301521093705993</v>
      </c>
      <c r="R201" s="58">
        <v>43377.796875</v>
      </c>
      <c r="S201" s="58">
        <v>212.22918701171875</v>
      </c>
      <c r="T201" s="60">
        <v>10</v>
      </c>
      <c r="U201" s="60" t="s">
        <v>44</v>
      </c>
    </row>
    <row r="202" spans="1:21">
      <c r="A202" s="60">
        <v>626</v>
      </c>
      <c r="B202" s="60" t="s">
        <v>270</v>
      </c>
      <c r="C202" s="60" t="s">
        <v>271</v>
      </c>
      <c r="D202" s="60" t="s">
        <v>91</v>
      </c>
      <c r="E202" s="60" t="s">
        <v>35</v>
      </c>
      <c r="F202" s="60" t="s">
        <v>73</v>
      </c>
      <c r="G202" s="60" t="s">
        <v>37</v>
      </c>
      <c r="H202" s="61">
        <v>0.22151424324941191</v>
      </c>
      <c r="I202" s="61">
        <v>0.21587464409663651</v>
      </c>
      <c r="J202" s="62">
        <v>48.001448143527895</v>
      </c>
      <c r="K202" s="62">
        <v>44.972527381081321</v>
      </c>
      <c r="L202" s="62">
        <v>26.881365398191242</v>
      </c>
      <c r="M202" s="62">
        <v>15.591658381203349</v>
      </c>
      <c r="N202" s="58">
        <v>1219.289</v>
      </c>
      <c r="O202" s="58">
        <v>1267.9749999999999</v>
      </c>
      <c r="P202" s="58">
        <v>1293.1199999999999</v>
      </c>
      <c r="Q202" s="62">
        <v>12.761185875916482</v>
      </c>
      <c r="R202" s="58">
        <v>165.01744079589844</v>
      </c>
      <c r="S202" s="58">
        <v>79.210762023925781</v>
      </c>
      <c r="T202" s="60">
        <v>10</v>
      </c>
      <c r="U202" s="60" t="s">
        <v>44</v>
      </c>
    </row>
    <row r="203" spans="1:21">
      <c r="A203" s="60">
        <v>626</v>
      </c>
      <c r="B203" s="60" t="s">
        <v>270</v>
      </c>
      <c r="C203" s="60" t="s">
        <v>271</v>
      </c>
      <c r="D203" s="60" t="s">
        <v>91</v>
      </c>
      <c r="E203" s="60" t="s">
        <v>35</v>
      </c>
      <c r="F203" s="60" t="s">
        <v>73</v>
      </c>
      <c r="G203" s="60" t="s">
        <v>39</v>
      </c>
      <c r="H203" s="61">
        <v>0.22151424324941191</v>
      </c>
      <c r="I203" s="61">
        <v>0.22234474679183139</v>
      </c>
      <c r="J203" s="62">
        <v>48.292055647667162</v>
      </c>
      <c r="K203" s="62">
        <v>46.041681972296026</v>
      </c>
      <c r="L203" s="62">
        <v>26.822912781891279</v>
      </c>
      <c r="M203" s="62">
        <v>17.644416366665919</v>
      </c>
      <c r="N203" s="58">
        <v>1219.289</v>
      </c>
      <c r="O203" s="58">
        <v>1267.9749999999999</v>
      </c>
      <c r="P203" s="58">
        <v>1293.1199999999999</v>
      </c>
      <c r="Q203" s="62">
        <v>87.238814124082808</v>
      </c>
      <c r="R203" s="58">
        <v>1128.1025390625</v>
      </c>
      <c r="S203" s="58">
        <v>544.783935546875</v>
      </c>
      <c r="T203" s="60">
        <v>10</v>
      </c>
      <c r="U203" s="60" t="s">
        <v>44</v>
      </c>
    </row>
    <row r="204" spans="1:21">
      <c r="A204" s="60">
        <v>768</v>
      </c>
      <c r="B204" s="60" t="s">
        <v>272</v>
      </c>
      <c r="C204" s="60" t="s">
        <v>273</v>
      </c>
      <c r="D204" s="60" t="s">
        <v>52</v>
      </c>
      <c r="E204" s="60" t="s">
        <v>48</v>
      </c>
      <c r="F204" s="60" t="s">
        <v>156</v>
      </c>
      <c r="G204" s="60" t="s">
        <v>37</v>
      </c>
      <c r="H204" s="61">
        <v>0.17961625911008161</v>
      </c>
      <c r="I204" s="61">
        <v>0.1658871890090266</v>
      </c>
      <c r="J204" s="62">
        <v>36.160278567260718</v>
      </c>
      <c r="K204" s="62">
        <v>45.875528503040833</v>
      </c>
      <c r="L204" s="62">
        <v>23.943567115709939</v>
      </c>
      <c r="M204" s="62">
        <v>13.35446446747979</v>
      </c>
      <c r="N204" s="58">
        <v>7698.4759999999997</v>
      </c>
      <c r="O204" s="58">
        <v>7889.0950000000003</v>
      </c>
      <c r="P204" s="58">
        <v>8082.3590000000004</v>
      </c>
      <c r="Q204" s="62">
        <v>21.41985126733648</v>
      </c>
      <c r="R204" s="58">
        <v>1731.229248046875</v>
      </c>
      <c r="S204" s="58">
        <v>626.017333984375</v>
      </c>
      <c r="T204" s="60">
        <v>10</v>
      </c>
      <c r="U204" s="60" t="s">
        <v>44</v>
      </c>
    </row>
    <row r="205" spans="1:21">
      <c r="A205" s="60">
        <v>768</v>
      </c>
      <c r="B205" s="60" t="s">
        <v>272</v>
      </c>
      <c r="C205" s="60" t="s">
        <v>273</v>
      </c>
      <c r="D205" s="60" t="s">
        <v>52</v>
      </c>
      <c r="E205" s="60" t="s">
        <v>48</v>
      </c>
      <c r="F205" s="60" t="s">
        <v>156</v>
      </c>
      <c r="G205" s="60" t="s">
        <v>39</v>
      </c>
      <c r="H205" s="61">
        <v>0.17961625911008161</v>
      </c>
      <c r="I205" s="61">
        <v>0.1833586119096908</v>
      </c>
      <c r="J205" s="62">
        <v>38.008094850991142</v>
      </c>
      <c r="K205" s="62">
        <v>48.241989667869213</v>
      </c>
      <c r="L205" s="62">
        <v>23.71237687983912</v>
      </c>
      <c r="M205" s="62">
        <v>15.735585881096782</v>
      </c>
      <c r="N205" s="58">
        <v>7698.4759999999997</v>
      </c>
      <c r="O205" s="58">
        <v>7889.0950000000003</v>
      </c>
      <c r="P205" s="58">
        <v>8082.3590000000004</v>
      </c>
      <c r="Q205" s="62">
        <v>78.580148732663474</v>
      </c>
      <c r="R205" s="58">
        <v>6351.1298828125</v>
      </c>
      <c r="S205" s="58">
        <v>2413.943359375</v>
      </c>
      <c r="T205" s="60">
        <v>10</v>
      </c>
      <c r="U205" s="60" t="s">
        <v>44</v>
      </c>
    </row>
    <row r="206" spans="1:21">
      <c r="A206" s="60">
        <v>776</v>
      </c>
      <c r="B206" s="60" t="s">
        <v>274</v>
      </c>
      <c r="C206" s="60" t="s">
        <v>275</v>
      </c>
      <c r="D206" s="60" t="s">
        <v>91</v>
      </c>
      <c r="E206" s="60" t="s">
        <v>48</v>
      </c>
      <c r="F206" s="60" t="s">
        <v>57</v>
      </c>
      <c r="G206" s="60" t="s">
        <v>37</v>
      </c>
      <c r="H206" s="61">
        <v>3.3361548348917998E-3</v>
      </c>
      <c r="I206" s="61">
        <v>4.5027691278980001E-4</v>
      </c>
      <c r="J206" s="62">
        <v>0.13508306981116</v>
      </c>
      <c r="K206" s="62">
        <v>33.33333432674408</v>
      </c>
      <c r="L206" s="62">
        <v>7.0082997914017895</v>
      </c>
      <c r="M206" s="62">
        <v>0</v>
      </c>
      <c r="N206" s="58">
        <v>104.497</v>
      </c>
      <c r="O206" s="58">
        <v>103.199</v>
      </c>
      <c r="P206" s="58">
        <v>104.497</v>
      </c>
      <c r="Q206" s="62">
        <v>20.538118864685121</v>
      </c>
      <c r="R206" s="58">
        <v>21.46171760559082</v>
      </c>
      <c r="S206" s="58">
        <v>2.8991147875785828E-2</v>
      </c>
      <c r="T206" s="60">
        <v>10</v>
      </c>
      <c r="U206" s="60" t="s">
        <v>44</v>
      </c>
    </row>
    <row r="207" spans="1:21">
      <c r="A207" s="60">
        <v>776</v>
      </c>
      <c r="B207" s="60" t="s">
        <v>274</v>
      </c>
      <c r="C207" s="60" t="s">
        <v>275</v>
      </c>
      <c r="D207" s="60" t="s">
        <v>91</v>
      </c>
      <c r="E207" s="60" t="s">
        <v>48</v>
      </c>
      <c r="F207" s="60" t="s">
        <v>57</v>
      </c>
      <c r="G207" s="60" t="s">
        <v>39</v>
      </c>
      <c r="H207" s="61">
        <v>3.3361548348917998E-3</v>
      </c>
      <c r="I207" s="61">
        <v>4.0820534084753998E-3</v>
      </c>
      <c r="J207" s="62">
        <v>1.0657494899101199</v>
      </c>
      <c r="K207" s="62">
        <v>38.302184961117568</v>
      </c>
      <c r="L207" s="62">
        <v>6.2457950416232499</v>
      </c>
      <c r="M207" s="62">
        <v>3.0904526436959998E-2</v>
      </c>
      <c r="N207" s="58">
        <v>104.497</v>
      </c>
      <c r="O207" s="58">
        <v>103.199</v>
      </c>
      <c r="P207" s="58">
        <v>104.497</v>
      </c>
      <c r="Q207" s="62">
        <v>79.461881135314485</v>
      </c>
      <c r="R207" s="58">
        <v>83.0352783203125</v>
      </c>
      <c r="S207" s="58">
        <v>0.88494807481765747</v>
      </c>
      <c r="T207" s="60">
        <v>10</v>
      </c>
      <c r="U207" s="60" t="s">
        <v>44</v>
      </c>
    </row>
    <row r="208" spans="1:21">
      <c r="A208" s="60">
        <v>780</v>
      </c>
      <c r="B208" s="60" t="s">
        <v>276</v>
      </c>
      <c r="C208" s="60" t="s">
        <v>277</v>
      </c>
      <c r="D208" s="60" t="s">
        <v>60</v>
      </c>
      <c r="E208" s="60" t="s">
        <v>48</v>
      </c>
      <c r="F208" s="60" t="s">
        <v>204</v>
      </c>
      <c r="G208" s="60" t="s">
        <v>37</v>
      </c>
      <c r="H208" s="61">
        <v>2.4179247712463E-3</v>
      </c>
      <c r="I208" s="61">
        <v>2.7290279447333E-3</v>
      </c>
      <c r="J208" s="62">
        <v>0.75312441749110004</v>
      </c>
      <c r="K208" s="62">
        <v>36.236083724712728</v>
      </c>
      <c r="L208" s="62">
        <v>4.1741745236891301</v>
      </c>
      <c r="M208" s="62">
        <v>1.6472009424740003E-2</v>
      </c>
      <c r="N208" s="58">
        <v>1336.18</v>
      </c>
      <c r="O208" s="58">
        <v>1389.8409999999999</v>
      </c>
      <c r="P208" s="58">
        <v>1394.9690000000001</v>
      </c>
      <c r="Q208" s="62">
        <v>31.8057433632097</v>
      </c>
      <c r="R208" s="58">
        <v>443.68026733398438</v>
      </c>
      <c r="S208" s="58">
        <v>3.3414645195007324</v>
      </c>
      <c r="T208" s="60">
        <v>10</v>
      </c>
      <c r="U208" s="60" t="s">
        <v>44</v>
      </c>
    </row>
    <row r="209" spans="1:21">
      <c r="A209" s="60">
        <v>780</v>
      </c>
      <c r="B209" s="60" t="s">
        <v>276</v>
      </c>
      <c r="C209" s="60" t="s">
        <v>277</v>
      </c>
      <c r="D209" s="60" t="s">
        <v>60</v>
      </c>
      <c r="E209" s="60" t="s">
        <v>48</v>
      </c>
      <c r="F209" s="60" t="s">
        <v>204</v>
      </c>
      <c r="G209" s="60" t="s">
        <v>39</v>
      </c>
      <c r="H209" s="61">
        <v>2.4179247712463E-3</v>
      </c>
      <c r="I209" s="61">
        <v>2.2728265154193998E-3</v>
      </c>
      <c r="J209" s="62">
        <v>0.58219544096264009</v>
      </c>
      <c r="K209" s="62">
        <v>39.03889236338506</v>
      </c>
      <c r="L209" s="62">
        <v>3.4516343116507198</v>
      </c>
      <c r="M209" s="62">
        <v>0.13796521226377001</v>
      </c>
      <c r="N209" s="58">
        <v>1336.18</v>
      </c>
      <c r="O209" s="58">
        <v>1389.8409999999999</v>
      </c>
      <c r="P209" s="58">
        <v>1394.9690000000001</v>
      </c>
      <c r="Q209" s="62">
        <v>68.194256636789902</v>
      </c>
      <c r="R209" s="58">
        <v>951.28875732421875</v>
      </c>
      <c r="S209" s="58">
        <v>5.5383596420288086</v>
      </c>
      <c r="T209" s="60">
        <v>10</v>
      </c>
      <c r="U209" s="60" t="s">
        <v>44</v>
      </c>
    </row>
    <row r="210" spans="1:21">
      <c r="A210" s="60">
        <v>788</v>
      </c>
      <c r="B210" s="60" t="s">
        <v>278</v>
      </c>
      <c r="C210" s="60" t="s">
        <v>279</v>
      </c>
      <c r="D210" s="60" t="s">
        <v>47</v>
      </c>
      <c r="E210" s="60" t="s">
        <v>48</v>
      </c>
      <c r="F210" s="60" t="s">
        <v>95</v>
      </c>
      <c r="G210" s="60" t="s">
        <v>37</v>
      </c>
      <c r="H210" s="61">
        <v>2.8877310999422001E-3</v>
      </c>
      <c r="I210" s="61">
        <v>4.9707103722204E-3</v>
      </c>
      <c r="J210" s="62">
        <v>1.4048913842200301</v>
      </c>
      <c r="K210" s="62">
        <v>35.38145673076437</v>
      </c>
      <c r="L210" s="62">
        <v>4.8459438403957202</v>
      </c>
      <c r="M210" s="62">
        <v>0</v>
      </c>
      <c r="N210" s="58">
        <v>11565.203</v>
      </c>
      <c r="O210" s="58">
        <v>11565.203</v>
      </c>
      <c r="P210" s="58">
        <v>11694.721</v>
      </c>
      <c r="Q210" s="62">
        <v>10.854994070403489</v>
      </c>
      <c r="R210" s="58">
        <v>1269.4613037109375</v>
      </c>
      <c r="S210" s="58">
        <v>17.834552764892578</v>
      </c>
      <c r="T210" s="60">
        <v>10</v>
      </c>
      <c r="U210" s="60" t="s">
        <v>44</v>
      </c>
    </row>
    <row r="211" spans="1:21">
      <c r="A211" s="60">
        <v>788</v>
      </c>
      <c r="B211" s="60" t="s">
        <v>278</v>
      </c>
      <c r="C211" s="60" t="s">
        <v>279</v>
      </c>
      <c r="D211" s="60" t="s">
        <v>47</v>
      </c>
      <c r="E211" s="60" t="s">
        <v>48</v>
      </c>
      <c r="F211" s="60" t="s">
        <v>95</v>
      </c>
      <c r="G211" s="60" t="s">
        <v>39</v>
      </c>
      <c r="H211" s="61">
        <v>2.8877310999422001E-3</v>
      </c>
      <c r="I211" s="61">
        <v>2.6340912306800001E-3</v>
      </c>
      <c r="J211" s="62">
        <v>0.71673418853338</v>
      </c>
      <c r="K211" s="62">
        <v>36.751298777445612</v>
      </c>
      <c r="L211" s="62">
        <v>2.0885377355420101</v>
      </c>
      <c r="M211" s="62">
        <v>6.6058399004869997E-2</v>
      </c>
      <c r="N211" s="58">
        <v>11565.203</v>
      </c>
      <c r="O211" s="58">
        <v>11565.203</v>
      </c>
      <c r="P211" s="58">
        <v>11694.721</v>
      </c>
      <c r="Q211" s="62">
        <v>89.145005929597005</v>
      </c>
      <c r="R211" s="58">
        <v>10425.259765625</v>
      </c>
      <c r="S211" s="58">
        <v>74.721397399902344</v>
      </c>
      <c r="T211" s="60">
        <v>10</v>
      </c>
      <c r="U211" s="60" t="s">
        <v>44</v>
      </c>
    </row>
    <row r="212" spans="1:21">
      <c r="A212" s="60">
        <v>795</v>
      </c>
      <c r="B212" s="60" t="s">
        <v>280</v>
      </c>
      <c r="C212" s="60" t="s">
        <v>281</v>
      </c>
      <c r="D212" s="60" t="s">
        <v>42</v>
      </c>
      <c r="E212" s="60" t="s">
        <v>48</v>
      </c>
      <c r="F212" s="60" t="s">
        <v>57</v>
      </c>
      <c r="G212" s="60" t="s">
        <v>37</v>
      </c>
      <c r="H212" s="61">
        <v>8.4917740997599999E-4</v>
      </c>
      <c r="I212" s="61">
        <v>3.1762421806720001E-4</v>
      </c>
      <c r="J212" s="62">
        <v>9.5287262580389998E-2</v>
      </c>
      <c r="K212" s="62">
        <v>33.33333432674408</v>
      </c>
      <c r="L212" s="62">
        <v>0.15985518394558998</v>
      </c>
      <c r="M212" s="62">
        <v>0</v>
      </c>
      <c r="N212" s="58">
        <v>5942.0940000000001</v>
      </c>
      <c r="O212" s="58">
        <v>5850.902</v>
      </c>
      <c r="P212" s="58">
        <v>5942.0940000000001</v>
      </c>
      <c r="Q212" s="62">
        <v>21.526980460071758</v>
      </c>
      <c r="R212" s="58">
        <v>1279.1534423828125</v>
      </c>
      <c r="S212" s="58">
        <v>1.2188702821731567</v>
      </c>
      <c r="T212" s="60">
        <v>9</v>
      </c>
      <c r="U212" s="60" t="s">
        <v>111</v>
      </c>
    </row>
    <row r="213" spans="1:21">
      <c r="A213" s="60">
        <v>795</v>
      </c>
      <c r="B213" s="60" t="s">
        <v>280</v>
      </c>
      <c r="C213" s="60" t="s">
        <v>281</v>
      </c>
      <c r="D213" s="60" t="s">
        <v>42</v>
      </c>
      <c r="E213" s="60" t="s">
        <v>48</v>
      </c>
      <c r="F213" s="60" t="s">
        <v>57</v>
      </c>
      <c r="G213" s="60" t="s">
        <v>39</v>
      </c>
      <c r="H213" s="61">
        <v>8.4917740997599999E-4</v>
      </c>
      <c r="I213" s="61">
        <v>9.9499485452940006E-4</v>
      </c>
      <c r="J213" s="62">
        <v>0.29168584079331</v>
      </c>
      <c r="K213" s="62">
        <v>34.111866788709996</v>
      </c>
      <c r="L213" s="62">
        <v>0.39079833489696997</v>
      </c>
      <c r="M213" s="62">
        <v>0</v>
      </c>
      <c r="N213" s="58">
        <v>5942.0940000000001</v>
      </c>
      <c r="O213" s="58">
        <v>5850.902</v>
      </c>
      <c r="P213" s="58">
        <v>5942.0940000000001</v>
      </c>
      <c r="Q213" s="62">
        <v>78.47301953992843</v>
      </c>
      <c r="R213" s="58">
        <v>4662.9404296875</v>
      </c>
      <c r="S213" s="58">
        <v>13.601137161254883</v>
      </c>
      <c r="T213" s="60">
        <v>9</v>
      </c>
      <c r="U213" s="60" t="s">
        <v>111</v>
      </c>
    </row>
    <row r="214" spans="1:21">
      <c r="A214" s="60">
        <v>800</v>
      </c>
      <c r="B214" s="60" t="s">
        <v>282</v>
      </c>
      <c r="C214" s="60" t="s">
        <v>283</v>
      </c>
      <c r="D214" s="60" t="s">
        <v>52</v>
      </c>
      <c r="E214" s="60" t="s">
        <v>35</v>
      </c>
      <c r="F214" s="60" t="s">
        <v>73</v>
      </c>
      <c r="G214" s="60" t="s">
        <v>37</v>
      </c>
      <c r="H214" s="61">
        <v>0.28102848152202781</v>
      </c>
      <c r="I214" s="61">
        <v>0.29736532678918809</v>
      </c>
      <c r="J214" s="62">
        <v>59.039020544359254</v>
      </c>
      <c r="K214" s="62">
        <v>50.367591475499019</v>
      </c>
      <c r="L214" s="62">
        <v>21.63240588797796</v>
      </c>
      <c r="M214" s="62">
        <v>28.888511949063872</v>
      </c>
      <c r="N214" s="58">
        <v>39649.173000000003</v>
      </c>
      <c r="O214" s="58">
        <v>42729.031999999999</v>
      </c>
      <c r="P214" s="58">
        <v>44269.587</v>
      </c>
      <c r="Q214" s="62">
        <v>29.399425370200483</v>
      </c>
      <c r="R214" s="58">
        <v>13015.00390625</v>
      </c>
      <c r="S214" s="58">
        <v>7683.9306640625</v>
      </c>
      <c r="T214" s="60">
        <v>10</v>
      </c>
      <c r="U214" s="60" t="s">
        <v>44</v>
      </c>
    </row>
    <row r="215" spans="1:21">
      <c r="A215" s="60">
        <v>800</v>
      </c>
      <c r="B215" s="60" t="s">
        <v>282</v>
      </c>
      <c r="C215" s="60" t="s">
        <v>283</v>
      </c>
      <c r="D215" s="60" t="s">
        <v>52</v>
      </c>
      <c r="E215" s="60" t="s">
        <v>35</v>
      </c>
      <c r="F215" s="60" t="s">
        <v>73</v>
      </c>
      <c r="G215" s="60" t="s">
        <v>39</v>
      </c>
      <c r="H215" s="61">
        <v>0.28102848152202781</v>
      </c>
      <c r="I215" s="61">
        <v>0.27422550766898529</v>
      </c>
      <c r="J215" s="62">
        <v>56.389558979906539</v>
      </c>
      <c r="K215" s="62">
        <v>48.630546617096407</v>
      </c>
      <c r="L215" s="62">
        <v>24.433907482255702</v>
      </c>
      <c r="M215" s="62">
        <v>24.343947890889702</v>
      </c>
      <c r="N215" s="58">
        <v>39649.173000000003</v>
      </c>
      <c r="O215" s="58">
        <v>42729.031999999999</v>
      </c>
      <c r="P215" s="58">
        <v>44269.587</v>
      </c>
      <c r="Q215" s="62">
        <v>70.600574629799084</v>
      </c>
      <c r="R215" s="58">
        <v>31254.58203125</v>
      </c>
      <c r="S215" s="58">
        <v>17624.3203125</v>
      </c>
      <c r="T215" s="60">
        <v>10</v>
      </c>
      <c r="U215" s="60" t="s">
        <v>44</v>
      </c>
    </row>
    <row r="216" spans="1:21">
      <c r="A216" s="60">
        <v>804</v>
      </c>
      <c r="B216" s="60" t="s">
        <v>284</v>
      </c>
      <c r="C216" s="60" t="s">
        <v>285</v>
      </c>
      <c r="D216" s="60" t="s">
        <v>42</v>
      </c>
      <c r="E216" s="60" t="s">
        <v>48</v>
      </c>
      <c r="F216" s="60" t="s">
        <v>61</v>
      </c>
      <c r="G216" s="60" t="s">
        <v>37</v>
      </c>
      <c r="H216" s="61">
        <v>8.4043178153400005E-4</v>
      </c>
      <c r="I216" s="61">
        <v>1.2102102136475001E-3</v>
      </c>
      <c r="J216" s="62">
        <v>0.35457299655829</v>
      </c>
      <c r="K216" s="62">
        <v>34.131482808746512</v>
      </c>
      <c r="L216" s="62">
        <v>0.70704897931178001</v>
      </c>
      <c r="M216" s="62">
        <v>0</v>
      </c>
      <c r="N216" s="58">
        <v>45453.805</v>
      </c>
      <c r="O216" s="58">
        <v>44246.158000000003</v>
      </c>
      <c r="P216" s="58">
        <v>43993.642999999996</v>
      </c>
      <c r="Q216" s="62">
        <v>42.856053458945233</v>
      </c>
      <c r="R216" s="58">
        <v>18853.939453125</v>
      </c>
      <c r="S216" s="58">
        <v>66.850975036621094</v>
      </c>
      <c r="T216" s="60">
        <v>9</v>
      </c>
      <c r="U216" s="60" t="s">
        <v>38</v>
      </c>
    </row>
    <row r="217" spans="1:21">
      <c r="A217" s="60">
        <v>804</v>
      </c>
      <c r="B217" s="60" t="s">
        <v>284</v>
      </c>
      <c r="C217" s="60" t="s">
        <v>285</v>
      </c>
      <c r="D217" s="60" t="s">
        <v>42</v>
      </c>
      <c r="E217" s="60" t="s">
        <v>48</v>
      </c>
      <c r="F217" s="60" t="s">
        <v>61</v>
      </c>
      <c r="G217" s="60" t="s">
        <v>39</v>
      </c>
      <c r="H217" s="61">
        <v>8.4043178153400005E-4</v>
      </c>
      <c r="I217" s="61">
        <v>5.6311029406489995E-4</v>
      </c>
      <c r="J217" s="62">
        <v>0.16148927269728999</v>
      </c>
      <c r="K217" s="62">
        <v>34.869826624363611</v>
      </c>
      <c r="L217" s="62">
        <v>0.20232039195266999</v>
      </c>
      <c r="M217" s="62">
        <v>0</v>
      </c>
      <c r="N217" s="58">
        <v>45453.805</v>
      </c>
      <c r="O217" s="58">
        <v>44246.158000000003</v>
      </c>
      <c r="P217" s="58">
        <v>43993.642999999996</v>
      </c>
      <c r="Q217" s="62">
        <v>57.143946541054049</v>
      </c>
      <c r="R217" s="58">
        <v>25139.703125</v>
      </c>
      <c r="S217" s="58">
        <v>40.597923278808594</v>
      </c>
      <c r="T217" s="60">
        <v>9</v>
      </c>
      <c r="U217" s="60" t="s">
        <v>38</v>
      </c>
    </row>
    <row r="218" spans="1:21">
      <c r="A218" s="60">
        <v>704</v>
      </c>
      <c r="B218" s="60" t="s">
        <v>286</v>
      </c>
      <c r="C218" s="60" t="s">
        <v>287</v>
      </c>
      <c r="D218" s="60" t="s">
        <v>91</v>
      </c>
      <c r="E218" s="60" t="s">
        <v>48</v>
      </c>
      <c r="F218" s="60" t="s">
        <v>121</v>
      </c>
      <c r="G218" s="60" t="s">
        <v>37</v>
      </c>
      <c r="H218" s="61">
        <v>1.9334173456471399E-2</v>
      </c>
      <c r="I218" s="61">
        <v>1.9776720737028901E-2</v>
      </c>
      <c r="J218" s="62">
        <v>5.0596243443109596</v>
      </c>
      <c r="K218" s="62">
        <v>39.087330187399786</v>
      </c>
      <c r="L218" s="62">
        <v>6.8649705581879701</v>
      </c>
      <c r="M218" s="62">
        <v>0.61196836645314001</v>
      </c>
      <c r="N218" s="58">
        <v>91713.85</v>
      </c>
      <c r="O218" s="58">
        <v>95545.959000000003</v>
      </c>
      <c r="P218" s="58">
        <v>96462.107999999993</v>
      </c>
      <c r="Q218" s="62">
        <v>23.493368847852349</v>
      </c>
      <c r="R218" s="58">
        <v>22662.19921875</v>
      </c>
      <c r="S218" s="58">
        <v>1146.6221923828125</v>
      </c>
      <c r="T218" s="60">
        <v>9</v>
      </c>
      <c r="U218" s="60" t="s">
        <v>38</v>
      </c>
    </row>
    <row r="219" spans="1:21">
      <c r="A219" s="60">
        <v>704</v>
      </c>
      <c r="B219" s="60" t="s">
        <v>286</v>
      </c>
      <c r="C219" s="60" t="s">
        <v>287</v>
      </c>
      <c r="D219" s="60" t="s">
        <v>91</v>
      </c>
      <c r="E219" s="60" t="s">
        <v>48</v>
      </c>
      <c r="F219" s="60" t="s">
        <v>121</v>
      </c>
      <c r="G219" s="60" t="s">
        <v>39</v>
      </c>
      <c r="H219" s="61">
        <v>1.9334173456471399E-2</v>
      </c>
      <c r="I219" s="61">
        <v>1.9198277700271101E-2</v>
      </c>
      <c r="J219" s="62">
        <v>4.84468048546921</v>
      </c>
      <c r="K219" s="62">
        <v>39.627541502175454</v>
      </c>
      <c r="L219" s="62">
        <v>5.2375975576451195</v>
      </c>
      <c r="M219" s="62">
        <v>0.75995937516831003</v>
      </c>
      <c r="N219" s="58">
        <v>91713.85</v>
      </c>
      <c r="O219" s="58">
        <v>95545.959000000003</v>
      </c>
      <c r="P219" s="58">
        <v>96462.107999999993</v>
      </c>
      <c r="Q219" s="62">
        <v>76.506631152148032</v>
      </c>
      <c r="R219" s="58">
        <v>73799.90625</v>
      </c>
      <c r="S219" s="58">
        <v>3575.36962890625</v>
      </c>
      <c r="T219" s="60">
        <v>9</v>
      </c>
      <c r="U219" s="60" t="s">
        <v>38</v>
      </c>
    </row>
    <row r="220" spans="1:21">
      <c r="A220" s="60">
        <v>887</v>
      </c>
      <c r="B220" s="60" t="s">
        <v>288</v>
      </c>
      <c r="C220" s="60" t="s">
        <v>289</v>
      </c>
      <c r="D220" s="60" t="s">
        <v>47</v>
      </c>
      <c r="E220" s="60" t="s">
        <v>35</v>
      </c>
      <c r="F220" s="60" t="s">
        <v>209</v>
      </c>
      <c r="G220" s="60" t="s">
        <v>37</v>
      </c>
      <c r="H220" s="61">
        <v>0.2451664642824388</v>
      </c>
      <c r="I220" s="61">
        <v>0.20915500839281409</v>
      </c>
      <c r="J220" s="62">
        <v>42.920959276566741</v>
      </c>
      <c r="K220" s="62">
        <v>48.73027348831998</v>
      </c>
      <c r="L220" s="62">
        <v>21.991373978490909</v>
      </c>
      <c r="M220" s="62">
        <v>19.09026591862391</v>
      </c>
      <c r="N220" s="58">
        <v>25147.112000000001</v>
      </c>
      <c r="O220" s="58">
        <v>28498.683000000001</v>
      </c>
      <c r="P220" s="58">
        <v>29161.921999999999</v>
      </c>
      <c r="Q220" s="62">
        <v>5.5333666733775599</v>
      </c>
      <c r="R220" s="58">
        <v>1613.6361083984375</v>
      </c>
      <c r="S220" s="58">
        <v>692.58807373046875</v>
      </c>
      <c r="T220" s="60">
        <v>10</v>
      </c>
      <c r="U220" s="60" t="s">
        <v>44</v>
      </c>
    </row>
    <row r="221" spans="1:21">
      <c r="A221" s="60">
        <v>887</v>
      </c>
      <c r="B221" s="60" t="s">
        <v>288</v>
      </c>
      <c r="C221" s="60" t="s">
        <v>289</v>
      </c>
      <c r="D221" s="60" t="s">
        <v>47</v>
      </c>
      <c r="E221" s="60" t="s">
        <v>35</v>
      </c>
      <c r="F221" s="60" t="s">
        <v>209</v>
      </c>
      <c r="G221" s="60" t="s">
        <v>39</v>
      </c>
      <c r="H221" s="61">
        <v>0.2451664642824388</v>
      </c>
      <c r="I221" s="61">
        <v>0.24728370211247211</v>
      </c>
      <c r="J221" s="62">
        <v>48.792030222233969</v>
      </c>
      <c r="K221" s="62">
        <v>50.681166777886567</v>
      </c>
      <c r="L221" s="62">
        <v>22.300005688222662</v>
      </c>
      <c r="M221" s="62">
        <v>24.659631369572779</v>
      </c>
      <c r="N221" s="58">
        <v>25147.112000000001</v>
      </c>
      <c r="O221" s="58">
        <v>28498.683000000001</v>
      </c>
      <c r="P221" s="58">
        <v>29161.921999999999</v>
      </c>
      <c r="Q221" s="62">
        <v>94.466633326621661</v>
      </c>
      <c r="R221" s="58">
        <v>27548.28515625</v>
      </c>
      <c r="S221" s="58">
        <v>13441.3671875</v>
      </c>
      <c r="T221" s="60">
        <v>10</v>
      </c>
      <c r="U221" s="60" t="s">
        <v>44</v>
      </c>
    </row>
    <row r="222" spans="1:21">
      <c r="A222" s="60">
        <v>894</v>
      </c>
      <c r="B222" s="60" t="s">
        <v>290</v>
      </c>
      <c r="C222" s="60" t="s">
        <v>291</v>
      </c>
      <c r="D222" s="60" t="s">
        <v>52</v>
      </c>
      <c r="E222" s="60" t="s">
        <v>35</v>
      </c>
      <c r="F222" s="60" t="s">
        <v>95</v>
      </c>
      <c r="G222" s="60" t="s">
        <v>37</v>
      </c>
      <c r="H222" s="61">
        <v>0.23168507615717429</v>
      </c>
      <c r="I222" s="61">
        <v>0.25040695282477371</v>
      </c>
      <c r="J222" s="62">
        <v>50.76273677192367</v>
      </c>
      <c r="K222" s="62">
        <v>49.328891377517529</v>
      </c>
      <c r="L222" s="62">
        <v>23.67165479698685</v>
      </c>
      <c r="M222" s="62">
        <v>24.326299407281223</v>
      </c>
      <c r="N222" s="58">
        <v>17351.714</v>
      </c>
      <c r="O222" s="58">
        <v>17351.714</v>
      </c>
      <c r="P222" s="58">
        <v>17861.034</v>
      </c>
      <c r="Q222" s="62">
        <v>22.8811022288928</v>
      </c>
      <c r="R222" s="58">
        <v>4086.801513671875</v>
      </c>
      <c r="S222" s="58">
        <v>2074.572265625</v>
      </c>
      <c r="T222" s="60">
        <v>10</v>
      </c>
      <c r="U222" s="60" t="s">
        <v>44</v>
      </c>
    </row>
    <row r="223" spans="1:21">
      <c r="A223" s="60">
        <v>894</v>
      </c>
      <c r="B223" s="60" t="s">
        <v>290</v>
      </c>
      <c r="C223" s="60" t="s">
        <v>291</v>
      </c>
      <c r="D223" s="60" t="s">
        <v>52</v>
      </c>
      <c r="E223" s="60" t="s">
        <v>35</v>
      </c>
      <c r="F223" s="60" t="s">
        <v>95</v>
      </c>
      <c r="G223" s="60" t="s">
        <v>39</v>
      </c>
      <c r="H223" s="61">
        <v>0.23168507615717429</v>
      </c>
      <c r="I223" s="61">
        <v>0.2261485979853661</v>
      </c>
      <c r="J223" s="62">
        <v>47.06235897795662</v>
      </c>
      <c r="K223" s="62">
        <v>48.052966935059736</v>
      </c>
      <c r="L223" s="62">
        <v>23.933556896621031</v>
      </c>
      <c r="M223" s="62">
        <v>20.05203539661375</v>
      </c>
      <c r="N223" s="58">
        <v>17351.714</v>
      </c>
      <c r="O223" s="58">
        <v>17351.714</v>
      </c>
      <c r="P223" s="58">
        <v>17861.034</v>
      </c>
      <c r="Q223" s="62">
        <v>77.118897771106916</v>
      </c>
      <c r="R223" s="58">
        <v>13774.232421875</v>
      </c>
      <c r="S223" s="58">
        <v>6482.478515625</v>
      </c>
      <c r="T223" s="60">
        <v>10</v>
      </c>
      <c r="U223" s="60" t="s">
        <v>44</v>
      </c>
    </row>
    <row r="224" spans="1:21">
      <c r="A224" s="60">
        <v>716</v>
      </c>
      <c r="B224" s="60" t="s">
        <v>292</v>
      </c>
      <c r="C224" s="60" t="s">
        <v>293</v>
      </c>
      <c r="D224" s="60" t="s">
        <v>52</v>
      </c>
      <c r="E224" s="60" t="s">
        <v>48</v>
      </c>
      <c r="F224" s="60" t="s">
        <v>57</v>
      </c>
      <c r="G224" s="60" t="s">
        <v>37</v>
      </c>
      <c r="H224" s="61">
        <v>0.1099417871561484</v>
      </c>
      <c r="I224" s="61">
        <v>0.12798666769520289</v>
      </c>
      <c r="J224" s="62">
        <v>29.366548565598421</v>
      </c>
      <c r="K224" s="62">
        <v>43.582468470650831</v>
      </c>
      <c r="L224" s="62">
        <v>26.137696111672842</v>
      </c>
      <c r="M224" s="62">
        <v>8.9084267544720195</v>
      </c>
      <c r="N224" s="58">
        <v>14645.473</v>
      </c>
      <c r="O224" s="58">
        <v>14438.812</v>
      </c>
      <c r="P224" s="58">
        <v>14645.473</v>
      </c>
      <c r="Q224" s="62">
        <v>35.496711161271108</v>
      </c>
      <c r="R224" s="58">
        <v>5198.6611328125</v>
      </c>
      <c r="S224" s="58">
        <v>1526.6673583984375</v>
      </c>
      <c r="T224" s="60">
        <v>10</v>
      </c>
      <c r="U224" s="60" t="s">
        <v>44</v>
      </c>
    </row>
    <row r="225" spans="1:21">
      <c r="A225" s="60">
        <v>716</v>
      </c>
      <c r="B225" s="60" t="s">
        <v>292</v>
      </c>
      <c r="C225" s="60" t="s">
        <v>293</v>
      </c>
      <c r="D225" s="60" t="s">
        <v>52</v>
      </c>
      <c r="E225" s="60" t="s">
        <v>48</v>
      </c>
      <c r="F225" s="60" t="s">
        <v>57</v>
      </c>
      <c r="G225" s="60" t="s">
        <v>39</v>
      </c>
      <c r="H225" s="61">
        <v>0.1099417871561484</v>
      </c>
      <c r="I225" s="61">
        <v>0.1000115351648736</v>
      </c>
      <c r="J225" s="62">
        <v>23.83735729348691</v>
      </c>
      <c r="K225" s="62">
        <v>41.9557981757482</v>
      </c>
      <c r="L225" s="62">
        <v>26.436342649799283</v>
      </c>
      <c r="M225" s="62">
        <v>5.59345030611059</v>
      </c>
      <c r="N225" s="58">
        <v>14645.473</v>
      </c>
      <c r="O225" s="58">
        <v>14438.812</v>
      </c>
      <c r="P225" s="58">
        <v>14645.473</v>
      </c>
      <c r="Q225" s="62">
        <v>64.503288838729503</v>
      </c>
      <c r="R225" s="58">
        <v>9446.8115234375</v>
      </c>
      <c r="S225" s="58">
        <v>2251.8701171875</v>
      </c>
      <c r="T225" s="60">
        <v>10</v>
      </c>
      <c r="U225" s="60" t="s">
        <v>44</v>
      </c>
    </row>
    <row r="226" spans="1:21" s="1" customFormat="1">
      <c r="A226" s="14"/>
      <c r="B226" s="14"/>
      <c r="C226" s="15"/>
      <c r="D226" s="15"/>
      <c r="E226" s="15"/>
      <c r="F226" s="15"/>
      <c r="G226" s="15"/>
      <c r="H226" s="17"/>
      <c r="I226" s="17"/>
      <c r="J226" s="18"/>
      <c r="K226" s="18"/>
      <c r="L226" s="18"/>
      <c r="M226" s="18"/>
      <c r="N226" s="19"/>
      <c r="O226" s="19"/>
      <c r="P226" s="19"/>
      <c r="Q226" s="16"/>
      <c r="R226" s="19"/>
      <c r="S226" s="19"/>
      <c r="T226" s="15"/>
      <c r="U226" s="15"/>
    </row>
    <row r="227" spans="1:21" s="23" customFormat="1" ht="30" customHeight="1">
      <c r="A227" s="22" t="s">
        <v>294</v>
      </c>
      <c r="H227" s="32"/>
      <c r="I227" s="32"/>
      <c r="J227" s="32"/>
      <c r="K227" s="32"/>
      <c r="L227" s="32"/>
      <c r="M227" s="32"/>
      <c r="R227" s="67"/>
      <c r="S227" s="67"/>
    </row>
    <row r="228" spans="1:21" s="21" customFormat="1" ht="30" customHeight="1">
      <c r="A228" s="21" t="s">
        <v>295</v>
      </c>
      <c r="H228" s="33"/>
      <c r="I228" s="33"/>
      <c r="J228" s="33"/>
      <c r="K228" s="33"/>
      <c r="L228" s="33"/>
      <c r="M228" s="33"/>
      <c r="R228" s="68"/>
      <c r="S228" s="68"/>
    </row>
    <row r="229" spans="1:21" s="21" customFormat="1" ht="30" customHeight="1">
      <c r="A229" s="21" t="s">
        <v>296</v>
      </c>
      <c r="H229" s="33"/>
      <c r="I229" s="33"/>
      <c r="J229" s="33"/>
      <c r="K229" s="33"/>
      <c r="L229" s="33"/>
      <c r="M229" s="33"/>
      <c r="R229" s="68"/>
      <c r="S229" s="68"/>
    </row>
    <row r="230" spans="1:21" s="21" customFormat="1" ht="30" customHeight="1">
      <c r="A230" s="12" t="s">
        <v>297</v>
      </c>
      <c r="H230" s="33"/>
      <c r="I230" s="33"/>
      <c r="J230" s="33"/>
      <c r="K230" s="33"/>
      <c r="L230" s="33"/>
      <c r="M230" s="33"/>
      <c r="R230" s="68"/>
      <c r="S230" s="68"/>
    </row>
    <row r="231" spans="1:21" s="54" customFormat="1" ht="23.45">
      <c r="H231" s="55"/>
      <c r="I231" s="55"/>
      <c r="J231" s="55"/>
      <c r="K231" s="55"/>
      <c r="L231" s="55"/>
      <c r="M231" s="55"/>
      <c r="R231" s="69"/>
      <c r="S231" s="69"/>
    </row>
    <row r="232" spans="1:21" s="54" customFormat="1" ht="23.45">
      <c r="H232" s="55"/>
      <c r="I232" s="55"/>
      <c r="J232" s="55"/>
      <c r="K232" s="55"/>
      <c r="L232" s="55"/>
      <c r="M232" s="55"/>
      <c r="R232" s="69"/>
      <c r="S232" s="69"/>
    </row>
    <row r="233" spans="1:21" s="54" customFormat="1" ht="23.45">
      <c r="H233" s="55"/>
      <c r="I233" s="55"/>
      <c r="J233" s="55"/>
      <c r="K233" s="55"/>
      <c r="L233" s="55"/>
      <c r="M233" s="55"/>
      <c r="R233" s="69"/>
      <c r="S233" s="69"/>
    </row>
    <row r="234" spans="1:21" s="54" customFormat="1" ht="23.45">
      <c r="H234" s="55"/>
      <c r="I234" s="55"/>
      <c r="J234" s="55"/>
      <c r="K234" s="55"/>
      <c r="L234" s="55"/>
      <c r="M234" s="55"/>
      <c r="R234" s="69"/>
      <c r="S234" s="69"/>
    </row>
    <row r="235" spans="1:21" s="54" customFormat="1" ht="23.45">
      <c r="H235" s="55"/>
      <c r="I235" s="55"/>
      <c r="J235" s="55"/>
      <c r="K235" s="55"/>
      <c r="L235" s="55"/>
      <c r="M235" s="55"/>
      <c r="R235" s="69"/>
      <c r="S235" s="69"/>
    </row>
  </sheetData>
  <autoFilter ref="A9:U9" xr:uid="{00000000-0009-0000-0000-000000000000}">
    <sortState xmlns:xlrd2="http://schemas.microsoft.com/office/spreadsheetml/2017/richdata2" ref="A10:U211">
      <sortCondition ref="C9"/>
    </sortState>
  </autoFilter>
  <sortState xmlns:xlrd2="http://schemas.microsoft.com/office/spreadsheetml/2017/richdata2" ref="A10:U225">
    <sortCondition ref="C10:C225"/>
    <sortCondition ref="G10:G225"/>
  </sortState>
  <mergeCells count="26">
    <mergeCell ref="L6:L7"/>
    <mergeCell ref="M6:M7"/>
    <mergeCell ref="A5:A8"/>
    <mergeCell ref="B5:B8"/>
    <mergeCell ref="D5:D8"/>
    <mergeCell ref="E5:F6"/>
    <mergeCell ref="E7:E8"/>
    <mergeCell ref="C5:C8"/>
    <mergeCell ref="F7:F8"/>
    <mergeCell ref="G5:G8"/>
    <mergeCell ref="S6:S7"/>
    <mergeCell ref="H5:H7"/>
    <mergeCell ref="T5:U5"/>
    <mergeCell ref="T6:T8"/>
    <mergeCell ref="U6:U8"/>
    <mergeCell ref="I5:M5"/>
    <mergeCell ref="N6:N7"/>
    <mergeCell ref="O6:O7"/>
    <mergeCell ref="P6:P7"/>
    <mergeCell ref="N5:P5"/>
    <mergeCell ref="Q6:Q7"/>
    <mergeCell ref="R6:R7"/>
    <mergeCell ref="I6:I7"/>
    <mergeCell ref="J6:J7"/>
    <mergeCell ref="K6:K7"/>
    <mergeCell ref="Q5:S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36"/>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0" customWidth="1"/>
    <col min="10" max="19" width="12.7109375" style="30" customWidth="1"/>
    <col min="20" max="23" width="12.7109375" customWidth="1"/>
    <col min="24" max="26" width="12.7109375" style="26" customWidth="1"/>
    <col min="27" max="27" width="11.85546875" style="26" customWidth="1"/>
  </cols>
  <sheetData>
    <row r="1" spans="1:27" s="3" customFormat="1" ht="21" customHeight="1">
      <c r="A1" s="2" t="s">
        <v>298</v>
      </c>
      <c r="B1" s="4"/>
      <c r="C1" s="4"/>
      <c r="D1" s="4"/>
      <c r="H1" s="27"/>
      <c r="I1" s="27"/>
      <c r="J1" s="27"/>
      <c r="K1" s="27"/>
      <c r="L1" s="27"/>
      <c r="M1" s="27"/>
      <c r="N1" s="27"/>
      <c r="O1" s="27"/>
      <c r="P1" s="27"/>
      <c r="Q1" s="27"/>
      <c r="R1" s="27"/>
      <c r="S1" s="27"/>
    </row>
    <row r="2" spans="1:27" s="3" customFormat="1" ht="21" customHeight="1">
      <c r="A2" s="3" t="s">
        <v>299</v>
      </c>
      <c r="H2" s="27"/>
      <c r="I2" s="27"/>
      <c r="J2" s="27"/>
      <c r="K2" s="27"/>
      <c r="L2" s="27"/>
      <c r="M2" s="27"/>
      <c r="N2" s="27"/>
      <c r="O2" s="27"/>
      <c r="P2" s="27"/>
      <c r="Q2" s="27"/>
      <c r="R2" s="27"/>
      <c r="S2" s="27"/>
    </row>
    <row r="3" spans="1:27" s="3" customFormat="1" ht="21" customHeight="1">
      <c r="A3" s="3" t="str">
        <f>'7.1 MPI Headship'!A3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c r="R3" s="27"/>
      <c r="S3" s="27"/>
    </row>
    <row r="4" spans="1:27" s="1" customFormat="1">
      <c r="H4" s="28"/>
      <c r="I4" s="28"/>
      <c r="J4" s="28"/>
      <c r="K4" s="28"/>
      <c r="L4" s="28"/>
      <c r="M4" s="28"/>
      <c r="N4" s="28"/>
      <c r="O4" s="28"/>
      <c r="P4" s="28"/>
      <c r="Q4" s="28"/>
      <c r="R4" s="28"/>
      <c r="S4" s="28"/>
      <c r="T4" s="20"/>
      <c r="U4" s="20"/>
      <c r="V4" s="20"/>
      <c r="W4" s="20"/>
      <c r="X4" s="57"/>
      <c r="Y4" s="5"/>
      <c r="Z4" s="5"/>
      <c r="AA4" s="5"/>
    </row>
    <row r="5" spans="1:27" s="1" customFormat="1" ht="30" customHeight="1">
      <c r="A5" s="85" t="s">
        <v>3</v>
      </c>
      <c r="B5" s="85" t="s">
        <v>4</v>
      </c>
      <c r="C5" s="88" t="s">
        <v>5</v>
      </c>
      <c r="D5" s="88" t="s">
        <v>6</v>
      </c>
      <c r="E5" s="88" t="s">
        <v>7</v>
      </c>
      <c r="F5" s="88"/>
      <c r="G5" s="77" t="str">
        <f>'7.1 MPI Headship'!G5:G8</f>
        <v>Headship
(female/male)</v>
      </c>
      <c r="H5" s="77" t="str">
        <f>'7.1 MPI Headship'!H5:H7</f>
        <v>MPI of the country</v>
      </c>
      <c r="I5" s="77" t="s">
        <v>300</v>
      </c>
      <c r="J5" s="80" t="s">
        <v>301</v>
      </c>
      <c r="K5" s="80"/>
      <c r="L5" s="80"/>
      <c r="M5" s="80"/>
      <c r="N5" s="80"/>
      <c r="O5" s="80"/>
      <c r="P5" s="80"/>
      <c r="Q5" s="80"/>
      <c r="R5" s="80"/>
      <c r="S5" s="80"/>
      <c r="T5" s="81" t="s">
        <v>11</v>
      </c>
      <c r="U5" s="81"/>
      <c r="V5" s="81"/>
      <c r="W5" s="84" t="str">
        <f>'7.1 MPI Headship'!Q5</f>
        <v>Population 2019</v>
      </c>
      <c r="X5" s="84"/>
      <c r="Y5" s="84"/>
      <c r="Z5" s="84" t="s">
        <v>13</v>
      </c>
      <c r="AA5" s="84"/>
    </row>
    <row r="6" spans="1:27" s="1" customFormat="1" ht="30" customHeight="1">
      <c r="A6" s="86"/>
      <c r="B6" s="86"/>
      <c r="C6" s="89"/>
      <c r="D6" s="89"/>
      <c r="E6" s="81"/>
      <c r="F6" s="81"/>
      <c r="G6" s="78"/>
      <c r="H6" s="78"/>
      <c r="I6" s="78"/>
      <c r="J6" s="79" t="s">
        <v>302</v>
      </c>
      <c r="K6" s="79"/>
      <c r="L6" s="79" t="s">
        <v>303</v>
      </c>
      <c r="M6" s="79"/>
      <c r="N6" s="79" t="s">
        <v>304</v>
      </c>
      <c r="O6" s="79"/>
      <c r="P6" s="79"/>
      <c r="Q6" s="79"/>
      <c r="R6" s="79"/>
      <c r="S6" s="79"/>
      <c r="T6" s="77" t="s">
        <v>19</v>
      </c>
      <c r="U6" s="77" t="str">
        <f>'7.1 MPI Headship'!O6:O7</f>
        <v>Population 2018</v>
      </c>
      <c r="V6" s="77" t="str">
        <f>'7.1 MPI Headship'!P6:P7</f>
        <v>Population 2019</v>
      </c>
      <c r="W6" s="82" t="str">
        <f>'7.1 MPI Headship'!Q6:Q7</f>
        <v>Population share by headship</v>
      </c>
      <c r="X6" s="78" t="str">
        <f>'7.1 MPI Headship'!R6:R7</f>
        <v>Population size by 
headship</v>
      </c>
      <c r="Y6" s="77" t="s">
        <v>23</v>
      </c>
      <c r="Z6" s="78" t="s">
        <v>24</v>
      </c>
      <c r="AA6" s="78" t="s">
        <v>25</v>
      </c>
    </row>
    <row r="7" spans="1:27" s="1" customFormat="1" ht="30" customHeight="1">
      <c r="A7" s="86"/>
      <c r="B7" s="86"/>
      <c r="C7" s="89"/>
      <c r="D7" s="89"/>
      <c r="E7" s="89" t="s">
        <v>26</v>
      </c>
      <c r="F7" s="89" t="s">
        <v>27</v>
      </c>
      <c r="G7" s="78"/>
      <c r="H7" s="79"/>
      <c r="I7" s="79"/>
      <c r="J7" s="74" t="s">
        <v>38</v>
      </c>
      <c r="K7" s="74" t="s">
        <v>62</v>
      </c>
      <c r="L7" s="74" t="s">
        <v>305</v>
      </c>
      <c r="M7" s="74" t="s">
        <v>306</v>
      </c>
      <c r="N7" s="73" t="s">
        <v>307</v>
      </c>
      <c r="O7" s="73" t="s">
        <v>308</v>
      </c>
      <c r="P7" s="73" t="s">
        <v>309</v>
      </c>
      <c r="Q7" s="73" t="s">
        <v>151</v>
      </c>
      <c r="R7" s="73" t="s">
        <v>310</v>
      </c>
      <c r="S7" s="73" t="s">
        <v>311</v>
      </c>
      <c r="T7" s="79"/>
      <c r="U7" s="79"/>
      <c r="V7" s="79"/>
      <c r="W7" s="79"/>
      <c r="X7" s="79"/>
      <c r="Y7" s="79"/>
      <c r="Z7" s="78"/>
      <c r="AA7" s="78"/>
    </row>
    <row r="8" spans="1:27" s="1" customFormat="1" ht="30" customHeight="1">
      <c r="A8" s="87"/>
      <c r="B8" s="87"/>
      <c r="C8" s="81"/>
      <c r="D8" s="81"/>
      <c r="E8" s="81"/>
      <c r="F8" s="81"/>
      <c r="G8" s="79"/>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10" t="s">
        <v>31</v>
      </c>
      <c r="Z8" s="79"/>
      <c r="AA8" s="79"/>
    </row>
    <row r="9" spans="1:27" s="1" customFormat="1">
      <c r="G9" s="5"/>
      <c r="H9" s="31"/>
      <c r="I9" s="31"/>
      <c r="J9" s="28"/>
      <c r="K9" s="28"/>
      <c r="L9" s="28"/>
      <c r="M9" s="28"/>
      <c r="N9" s="28"/>
      <c r="O9" s="28"/>
      <c r="P9" s="28"/>
      <c r="Q9" s="28"/>
      <c r="R9" s="28"/>
      <c r="S9" s="28"/>
      <c r="T9" s="5"/>
      <c r="U9" s="5"/>
      <c r="V9" s="5"/>
      <c r="W9" s="5"/>
      <c r="X9" s="5"/>
      <c r="Y9" s="5"/>
      <c r="Z9" s="5"/>
      <c r="AA9" s="5"/>
    </row>
    <row r="10" spans="1:27">
      <c r="A10" s="60">
        <v>4</v>
      </c>
      <c r="B10" s="60" t="s">
        <v>32</v>
      </c>
      <c r="C10" s="60" t="s">
        <v>33</v>
      </c>
      <c r="D10" s="60" t="s">
        <v>34</v>
      </c>
      <c r="E10" s="60" t="s">
        <v>35</v>
      </c>
      <c r="F10" s="60" t="s">
        <v>36</v>
      </c>
      <c r="G10" s="60" t="s">
        <v>37</v>
      </c>
      <c r="H10" s="61">
        <v>0.27172124076461251</v>
      </c>
      <c r="I10" s="61">
        <v>0.20280424992403759</v>
      </c>
      <c r="J10" s="62"/>
      <c r="K10" s="62">
        <v>4.4044615782832599</v>
      </c>
      <c r="L10" s="62">
        <v>26.919973032467691</v>
      </c>
      <c r="M10" s="62">
        <v>29.081013227851223</v>
      </c>
      <c r="N10" s="62">
        <v>36.497606499827114</v>
      </c>
      <c r="O10" s="62">
        <v>34.135506125415588</v>
      </c>
      <c r="P10" s="62">
        <v>25.221757268407703</v>
      </c>
      <c r="Q10" s="62">
        <v>17.039857468853999</v>
      </c>
      <c r="R10" s="62">
        <v>42.022256340326855</v>
      </c>
      <c r="S10" s="62">
        <v>15.70093251107893</v>
      </c>
      <c r="T10" s="58">
        <v>35383.027999999998</v>
      </c>
      <c r="U10" s="58">
        <v>37171.921999999999</v>
      </c>
      <c r="V10" s="58">
        <v>38041.756999999998</v>
      </c>
      <c r="W10" s="62">
        <v>1.3553545103790801</v>
      </c>
      <c r="X10" s="58">
        <v>515.60064697265625</v>
      </c>
      <c r="Y10" s="59">
        <v>221.36599731445313</v>
      </c>
      <c r="Z10" s="59">
        <v>9</v>
      </c>
      <c r="AA10" s="26" t="s">
        <v>38</v>
      </c>
    </row>
    <row r="11" spans="1:27">
      <c r="A11" s="60">
        <v>4</v>
      </c>
      <c r="B11" s="60" t="s">
        <v>32</v>
      </c>
      <c r="C11" s="60" t="s">
        <v>33</v>
      </c>
      <c r="D11" s="60" t="s">
        <v>34</v>
      </c>
      <c r="E11" s="60" t="s">
        <v>35</v>
      </c>
      <c r="F11" s="60" t="s">
        <v>36</v>
      </c>
      <c r="G11" s="60" t="s">
        <v>39</v>
      </c>
      <c r="H11" s="61">
        <v>0.27172124076461251</v>
      </c>
      <c r="I11" s="61">
        <v>0.2726669654793113</v>
      </c>
      <c r="J11" s="62"/>
      <c r="K11" s="62">
        <v>8.2111309882095203</v>
      </c>
      <c r="L11" s="62">
        <v>31.444035997166093</v>
      </c>
      <c r="M11" s="62">
        <v>42.140513856629951</v>
      </c>
      <c r="N11" s="62">
        <v>49.434375924765476</v>
      </c>
      <c r="O11" s="62">
        <v>48.913593448937981</v>
      </c>
      <c r="P11" s="62">
        <v>30.189068252847928</v>
      </c>
      <c r="Q11" s="62">
        <v>23.766779157634961</v>
      </c>
      <c r="R11" s="62">
        <v>54.649444233957801</v>
      </c>
      <c r="S11" s="62">
        <v>13.826834992196471</v>
      </c>
      <c r="T11" s="58">
        <v>35383.027999999998</v>
      </c>
      <c r="U11" s="58">
        <v>37171.921999999999</v>
      </c>
      <c r="V11" s="58">
        <v>38041.756999999998</v>
      </c>
      <c r="W11" s="62">
        <v>98.644645489621169</v>
      </c>
      <c r="X11" s="58">
        <v>37526.15625</v>
      </c>
      <c r="Y11" s="59">
        <v>21047.59375</v>
      </c>
      <c r="Z11" s="59">
        <v>9</v>
      </c>
      <c r="AA11" s="26" t="s">
        <v>38</v>
      </c>
    </row>
    <row r="12" spans="1:27">
      <c r="A12" s="60">
        <v>8</v>
      </c>
      <c r="B12" s="60" t="s">
        <v>40</v>
      </c>
      <c r="C12" s="60" t="s">
        <v>41</v>
      </c>
      <c r="D12" s="60" t="s">
        <v>42</v>
      </c>
      <c r="E12" s="60" t="s">
        <v>35</v>
      </c>
      <c r="F12" s="60" t="s">
        <v>43</v>
      </c>
      <c r="G12" s="60" t="s">
        <v>37</v>
      </c>
      <c r="H12" s="61">
        <v>2.7478786104977002E-3</v>
      </c>
      <c r="I12" s="61">
        <v>5.2599076699166997E-3</v>
      </c>
      <c r="J12" s="62">
        <v>1.2887569797171801</v>
      </c>
      <c r="K12" s="62">
        <v>0</v>
      </c>
      <c r="L12" s="62">
        <v>1.36803629654067</v>
      </c>
      <c r="M12" s="62">
        <v>0.12620464643160001</v>
      </c>
      <c r="N12" s="62">
        <v>0.15455100287998999</v>
      </c>
      <c r="O12" s="62">
        <v>0.40755191511472999</v>
      </c>
      <c r="P12" s="62">
        <v>0.41776876240336003</v>
      </c>
      <c r="Q12" s="62">
        <v>0</v>
      </c>
      <c r="R12" s="62">
        <v>8.7530229040649998E-2</v>
      </c>
      <c r="S12" s="62">
        <v>5.1437933130010001E-2</v>
      </c>
      <c r="T12" s="58">
        <v>2882.7350000000001</v>
      </c>
      <c r="U12" s="58">
        <v>2882.7350000000001</v>
      </c>
      <c r="V12" s="58">
        <v>2880.913</v>
      </c>
      <c r="W12" s="62">
        <v>12.518319728789839</v>
      </c>
      <c r="X12" s="58">
        <v>360.64190673828125</v>
      </c>
      <c r="Y12" s="59">
        <v>5.1062741279602051</v>
      </c>
      <c r="Z12" s="59">
        <v>10</v>
      </c>
      <c r="AA12" s="26" t="s">
        <v>44</v>
      </c>
    </row>
    <row r="13" spans="1:27">
      <c r="A13" s="60">
        <v>8</v>
      </c>
      <c r="B13" s="60" t="s">
        <v>40</v>
      </c>
      <c r="C13" s="60" t="s">
        <v>41</v>
      </c>
      <c r="D13" s="60" t="s">
        <v>42</v>
      </c>
      <c r="E13" s="60" t="s">
        <v>35</v>
      </c>
      <c r="F13" s="60" t="s">
        <v>43</v>
      </c>
      <c r="G13" s="60" t="s">
        <v>39</v>
      </c>
      <c r="H13" s="61">
        <v>2.7478786104977002E-3</v>
      </c>
      <c r="I13" s="61">
        <v>2.3441402375627002E-3</v>
      </c>
      <c r="J13" s="62">
        <v>0.33743602868776001</v>
      </c>
      <c r="K13" s="62">
        <v>2.76415677743E-3</v>
      </c>
      <c r="L13" s="62">
        <v>0.38577585260524999</v>
      </c>
      <c r="M13" s="62">
        <v>0.43026068978081999</v>
      </c>
      <c r="N13" s="62">
        <v>0.29558944443099999</v>
      </c>
      <c r="O13" s="62">
        <v>9.7773778071550008E-2</v>
      </c>
      <c r="P13" s="62">
        <v>0.17815987049532001</v>
      </c>
      <c r="Q13" s="62">
        <v>0</v>
      </c>
      <c r="R13" s="62">
        <v>0.13847888453170001</v>
      </c>
      <c r="S13" s="62">
        <v>4.0740183837909998E-2</v>
      </c>
      <c r="T13" s="58">
        <v>2882.7350000000001</v>
      </c>
      <c r="U13" s="58">
        <v>2882.7350000000001</v>
      </c>
      <c r="V13" s="58">
        <v>2880.913</v>
      </c>
      <c r="W13" s="62">
        <v>87.481680271210095</v>
      </c>
      <c r="X13" s="58">
        <v>2520.27099609375</v>
      </c>
      <c r="Y13" s="59">
        <v>14.964886665344238</v>
      </c>
      <c r="Z13" s="59">
        <v>10</v>
      </c>
      <c r="AA13" s="26" t="s">
        <v>44</v>
      </c>
    </row>
    <row r="14" spans="1:27">
      <c r="A14" s="60">
        <v>12</v>
      </c>
      <c r="B14" s="60" t="s">
        <v>45</v>
      </c>
      <c r="C14" s="60" t="s">
        <v>46</v>
      </c>
      <c r="D14" s="60" t="s">
        <v>47</v>
      </c>
      <c r="E14" s="60" t="s">
        <v>48</v>
      </c>
      <c r="F14" s="60" t="s">
        <v>49</v>
      </c>
      <c r="G14" s="60" t="s">
        <v>37</v>
      </c>
      <c r="H14" s="61">
        <v>5.4090932398428004E-3</v>
      </c>
      <c r="I14" s="61">
        <v>2.7478845836213001E-3</v>
      </c>
      <c r="J14" s="62">
        <v>0.44107916934488001</v>
      </c>
      <c r="K14" s="62">
        <v>0</v>
      </c>
      <c r="L14" s="62">
        <v>0.62792910673959001</v>
      </c>
      <c r="M14" s="62">
        <v>0.32464015104391003</v>
      </c>
      <c r="N14" s="62">
        <v>8.8761786659649997E-2</v>
      </c>
      <c r="O14" s="62">
        <v>0.24939627063403999</v>
      </c>
      <c r="P14" s="62">
        <v>0.21220388229737003</v>
      </c>
      <c r="Q14" s="62">
        <v>2.812621639026E-2</v>
      </c>
      <c r="R14" s="62">
        <v>9.0464423607330008E-2</v>
      </c>
      <c r="S14" s="62">
        <v>9.6294270508789997E-2</v>
      </c>
      <c r="T14" s="58">
        <v>43053.053999999996</v>
      </c>
      <c r="U14" s="58">
        <v>42228.415000000001</v>
      </c>
      <c r="V14" s="58">
        <v>43053.053999999996</v>
      </c>
      <c r="W14" s="62">
        <v>8.1490152062606089</v>
      </c>
      <c r="X14" s="58">
        <v>3508.39990234375</v>
      </c>
      <c r="Y14" s="59">
        <v>27.066444396972656</v>
      </c>
      <c r="Z14" s="59">
        <v>10</v>
      </c>
      <c r="AA14" s="26" t="s">
        <v>44</v>
      </c>
    </row>
    <row r="15" spans="1:27">
      <c r="A15" s="60">
        <v>12</v>
      </c>
      <c r="B15" s="60" t="s">
        <v>45</v>
      </c>
      <c r="C15" s="60" t="s">
        <v>46</v>
      </c>
      <c r="D15" s="60" t="s">
        <v>47</v>
      </c>
      <c r="E15" s="60" t="s">
        <v>48</v>
      </c>
      <c r="F15" s="60" t="s">
        <v>49</v>
      </c>
      <c r="G15" s="60" t="s">
        <v>39</v>
      </c>
      <c r="H15" s="61">
        <v>5.4090932398428004E-3</v>
      </c>
      <c r="I15" s="61">
        <v>5.6451955511602004E-3</v>
      </c>
      <c r="J15" s="62">
        <v>0.81652521106730003</v>
      </c>
      <c r="K15" s="62">
        <v>0.24726800572553001</v>
      </c>
      <c r="L15" s="62">
        <v>0.99060238658137001</v>
      </c>
      <c r="M15" s="62">
        <v>0.66689291461442002</v>
      </c>
      <c r="N15" s="62">
        <v>0.13059815183942999</v>
      </c>
      <c r="O15" s="62">
        <v>0.64877073422995002</v>
      </c>
      <c r="P15" s="62">
        <v>0.43101898098185998</v>
      </c>
      <c r="Q15" s="62">
        <v>0.17758520930897001</v>
      </c>
      <c r="R15" s="62">
        <v>0.47367817322042993</v>
      </c>
      <c r="S15" s="62">
        <v>0.13583496904437001</v>
      </c>
      <c r="T15" s="58">
        <v>43053.053999999996</v>
      </c>
      <c r="U15" s="58">
        <v>42228.415000000001</v>
      </c>
      <c r="V15" s="58">
        <v>43053.053999999996</v>
      </c>
      <c r="W15" s="62">
        <v>91.850984793738959</v>
      </c>
      <c r="X15" s="58">
        <v>39544.65234375</v>
      </c>
      <c r="Y15" s="59">
        <v>567.42510986328125</v>
      </c>
      <c r="Z15" s="59">
        <v>10</v>
      </c>
      <c r="AA15" s="26" t="s">
        <v>44</v>
      </c>
    </row>
    <row r="16" spans="1:27">
      <c r="A16" s="60">
        <v>24</v>
      </c>
      <c r="B16" s="60" t="s">
        <v>50</v>
      </c>
      <c r="C16" s="60" t="s">
        <v>51</v>
      </c>
      <c r="D16" s="60" t="s">
        <v>52</v>
      </c>
      <c r="E16" s="60" t="s">
        <v>35</v>
      </c>
      <c r="F16" s="60" t="s">
        <v>36</v>
      </c>
      <c r="G16" s="60" t="s">
        <v>37</v>
      </c>
      <c r="H16" s="61">
        <v>0.28243505008814912</v>
      </c>
      <c r="I16" s="61">
        <v>0.30290337047716343</v>
      </c>
      <c r="J16" s="62">
        <v>28.716503788882221</v>
      </c>
      <c r="K16" s="62">
        <v>5.1826019352011494</v>
      </c>
      <c r="L16" s="62">
        <v>36.667792244339459</v>
      </c>
      <c r="M16" s="62">
        <v>23.79205722597262</v>
      </c>
      <c r="N16" s="62">
        <v>43.548914796381375</v>
      </c>
      <c r="O16" s="62">
        <v>47.471888518111371</v>
      </c>
      <c r="P16" s="62">
        <v>36.373588399461518</v>
      </c>
      <c r="Q16" s="62">
        <v>47.536265296577731</v>
      </c>
      <c r="R16" s="62">
        <v>48.134779445247077</v>
      </c>
      <c r="S16" s="62">
        <v>39.083760501020478</v>
      </c>
      <c r="T16" s="58">
        <v>28842.482</v>
      </c>
      <c r="U16" s="58">
        <v>30809.787</v>
      </c>
      <c r="V16" s="58">
        <v>31825.298999999999</v>
      </c>
      <c r="W16" s="62">
        <v>29.435938939145611</v>
      </c>
      <c r="X16" s="58">
        <v>9368.0751953125</v>
      </c>
      <c r="Y16" s="59">
        <v>5050.30126953125</v>
      </c>
      <c r="Z16" s="59">
        <v>10</v>
      </c>
      <c r="AA16" s="26" t="s">
        <v>44</v>
      </c>
    </row>
    <row r="17" spans="1:27">
      <c r="A17" s="60">
        <v>24</v>
      </c>
      <c r="B17" s="60" t="s">
        <v>50</v>
      </c>
      <c r="C17" s="60" t="s">
        <v>51</v>
      </c>
      <c r="D17" s="60" t="s">
        <v>52</v>
      </c>
      <c r="E17" s="60" t="s">
        <v>35</v>
      </c>
      <c r="F17" s="60" t="s">
        <v>36</v>
      </c>
      <c r="G17" s="60" t="s">
        <v>39</v>
      </c>
      <c r="H17" s="61">
        <v>0.28243505008814912</v>
      </c>
      <c r="I17" s="61">
        <v>0.27395436974662618</v>
      </c>
      <c r="J17" s="62">
        <v>29.51620754915939</v>
      </c>
      <c r="K17" s="62">
        <v>7.1903098869617406</v>
      </c>
      <c r="L17" s="62">
        <v>29.198852827091848</v>
      </c>
      <c r="M17" s="62">
        <v>22.54495661805656</v>
      </c>
      <c r="N17" s="62">
        <v>38.237576268241952</v>
      </c>
      <c r="O17" s="62">
        <v>43.074475142871911</v>
      </c>
      <c r="P17" s="62">
        <v>37.13283307321862</v>
      </c>
      <c r="Q17" s="62">
        <v>41.37737970071889</v>
      </c>
      <c r="R17" s="62">
        <v>42.46371940372677</v>
      </c>
      <c r="S17" s="62">
        <v>25.480896734704899</v>
      </c>
      <c r="T17" s="58">
        <v>28842.482</v>
      </c>
      <c r="U17" s="58">
        <v>30809.787</v>
      </c>
      <c r="V17" s="58">
        <v>31825.298999999999</v>
      </c>
      <c r="W17" s="62">
        <v>70.564061060855238</v>
      </c>
      <c r="X17" s="58">
        <v>22457.22265625</v>
      </c>
      <c r="Y17" s="59">
        <v>11216.1748046875</v>
      </c>
      <c r="Z17" s="59">
        <v>10</v>
      </c>
      <c r="AA17" s="26" t="s">
        <v>44</v>
      </c>
    </row>
    <row r="18" spans="1:27">
      <c r="A18" s="60">
        <v>51</v>
      </c>
      <c r="B18" s="60" t="s">
        <v>53</v>
      </c>
      <c r="C18" s="60" t="s">
        <v>54</v>
      </c>
      <c r="D18" s="60" t="s">
        <v>42</v>
      </c>
      <c r="E18" s="60" t="s">
        <v>35</v>
      </c>
      <c r="F18" s="60" t="s">
        <v>36</v>
      </c>
      <c r="G18" s="60" t="s">
        <v>37</v>
      </c>
      <c r="H18" s="61">
        <v>6.9006902351509999E-4</v>
      </c>
      <c r="I18" s="61">
        <v>9.9023872768900004E-4</v>
      </c>
      <c r="J18" s="62">
        <v>0.13343104492508001</v>
      </c>
      <c r="K18" s="62">
        <v>0</v>
      </c>
      <c r="L18" s="62">
        <v>2.8003429454780002E-2</v>
      </c>
      <c r="M18" s="62">
        <v>0.24682967449926002</v>
      </c>
      <c r="N18" s="62">
        <v>0.13042471310011999</v>
      </c>
      <c r="O18" s="62">
        <v>0.27483310395404004</v>
      </c>
      <c r="P18" s="62">
        <v>0</v>
      </c>
      <c r="Q18" s="62">
        <v>0</v>
      </c>
      <c r="R18" s="62">
        <v>2.8003429454780002E-2</v>
      </c>
      <c r="S18" s="62">
        <v>0.12437597550300999</v>
      </c>
      <c r="T18" s="58">
        <v>2936.1469999999999</v>
      </c>
      <c r="U18" s="58">
        <v>2951.741</v>
      </c>
      <c r="V18" s="58">
        <v>2957.7280000000001</v>
      </c>
      <c r="W18" s="62">
        <v>26.283525224318549</v>
      </c>
      <c r="X18" s="58">
        <v>777.39520263671875</v>
      </c>
      <c r="Y18" s="59">
        <v>2.1365394592285156</v>
      </c>
      <c r="Z18" s="59">
        <v>10</v>
      </c>
      <c r="AA18" s="26" t="s">
        <v>44</v>
      </c>
    </row>
    <row r="19" spans="1:27">
      <c r="A19" s="60">
        <v>51</v>
      </c>
      <c r="B19" s="60" t="s">
        <v>53</v>
      </c>
      <c r="C19" s="60" t="s">
        <v>54</v>
      </c>
      <c r="D19" s="60" t="s">
        <v>42</v>
      </c>
      <c r="E19" s="60" t="s">
        <v>35</v>
      </c>
      <c r="F19" s="60" t="s">
        <v>36</v>
      </c>
      <c r="G19" s="60" t="s">
        <v>39</v>
      </c>
      <c r="H19" s="61">
        <v>6.9006902351509999E-4</v>
      </c>
      <c r="I19" s="61">
        <v>5.8304385695309995E-4</v>
      </c>
      <c r="J19" s="62">
        <v>0.13840118381138999</v>
      </c>
      <c r="K19" s="62">
        <v>0</v>
      </c>
      <c r="L19" s="62">
        <v>2.2102359946029999E-2</v>
      </c>
      <c r="M19" s="62">
        <v>8.6457656424130003E-2</v>
      </c>
      <c r="N19" s="62">
        <v>5.1943527387259998E-2</v>
      </c>
      <c r="O19" s="62">
        <v>0.16050354375742001</v>
      </c>
      <c r="P19" s="62">
        <v>5.1943527387259998E-2</v>
      </c>
      <c r="Q19" s="62">
        <v>0</v>
      </c>
      <c r="R19" s="62">
        <v>2.2102359946029999E-2</v>
      </c>
      <c r="S19" s="62">
        <v>2.2102359946029999E-2</v>
      </c>
      <c r="T19" s="58">
        <v>2936.1469999999999</v>
      </c>
      <c r="U19" s="58">
        <v>2951.741</v>
      </c>
      <c r="V19" s="58">
        <v>2957.7280000000001</v>
      </c>
      <c r="W19" s="62">
        <v>73.716474775680922</v>
      </c>
      <c r="X19" s="58">
        <v>2180.332763671875</v>
      </c>
      <c r="Y19" s="59">
        <v>3.4995112419128418</v>
      </c>
      <c r="Z19" s="59">
        <v>10</v>
      </c>
      <c r="AA19" s="26" t="s">
        <v>44</v>
      </c>
    </row>
    <row r="20" spans="1:27">
      <c r="A20" s="60">
        <v>50</v>
      </c>
      <c r="B20" s="60" t="s">
        <v>55</v>
      </c>
      <c r="C20" s="60" t="s">
        <v>56</v>
      </c>
      <c r="D20" s="60" t="s">
        <v>34</v>
      </c>
      <c r="E20" s="60" t="s">
        <v>48</v>
      </c>
      <c r="F20" s="60" t="s">
        <v>57</v>
      </c>
      <c r="G20" s="60" t="s">
        <v>37</v>
      </c>
      <c r="H20" s="61">
        <v>0.1040602682464964</v>
      </c>
      <c r="I20" s="61">
        <v>0.1062870928761155</v>
      </c>
      <c r="J20" s="62">
        <v>6.5050160899965306</v>
      </c>
      <c r="K20" s="62">
        <v>0.90149666539188988</v>
      </c>
      <c r="L20" s="62">
        <v>20.06690968487456</v>
      </c>
      <c r="M20" s="62">
        <v>6.8884762452539698</v>
      </c>
      <c r="N20" s="62">
        <v>23.496906290087498</v>
      </c>
      <c r="O20" s="62">
        <v>16.573643542890011</v>
      </c>
      <c r="P20" s="62">
        <v>1.0310349477226901</v>
      </c>
      <c r="Q20" s="62">
        <v>4.8491724124197795</v>
      </c>
      <c r="R20" s="62">
        <v>23.5968269907696</v>
      </c>
      <c r="S20" s="62">
        <v>18.683483465729729</v>
      </c>
      <c r="T20" s="58">
        <v>163046.17300000001</v>
      </c>
      <c r="U20" s="58">
        <v>161376.71299999999</v>
      </c>
      <c r="V20" s="58">
        <v>163046.17300000001</v>
      </c>
      <c r="W20" s="62">
        <v>9.36907326639278</v>
      </c>
      <c r="X20" s="58">
        <v>15275.9150390625</v>
      </c>
      <c r="Y20" s="59">
        <v>3855.556396484375</v>
      </c>
      <c r="Z20" s="59">
        <v>10</v>
      </c>
      <c r="AA20" s="26" t="s">
        <v>44</v>
      </c>
    </row>
    <row r="21" spans="1:27">
      <c r="A21" s="60">
        <v>50</v>
      </c>
      <c r="B21" s="60" t="s">
        <v>55</v>
      </c>
      <c r="C21" s="60" t="s">
        <v>56</v>
      </c>
      <c r="D21" s="60" t="s">
        <v>34</v>
      </c>
      <c r="E21" s="60" t="s">
        <v>48</v>
      </c>
      <c r="F21" s="60" t="s">
        <v>57</v>
      </c>
      <c r="G21" s="60" t="s">
        <v>39</v>
      </c>
      <c r="H21" s="61">
        <v>0.1040602682464964</v>
      </c>
      <c r="I21" s="61">
        <v>0.10383006776352451</v>
      </c>
      <c r="J21" s="62">
        <v>9.7924100310081599</v>
      </c>
      <c r="K21" s="62">
        <v>1.3451132944963</v>
      </c>
      <c r="L21" s="62">
        <v>16.372812066702199</v>
      </c>
      <c r="M21" s="62">
        <v>6.7668028041563897</v>
      </c>
      <c r="N21" s="62">
        <v>23.33473726514335</v>
      </c>
      <c r="O21" s="62">
        <v>15.48660718053139</v>
      </c>
      <c r="P21" s="62">
        <v>1.46952878406299</v>
      </c>
      <c r="Q21" s="62">
        <v>4.59236918747147</v>
      </c>
      <c r="R21" s="62">
        <v>23.302075298279771</v>
      </c>
      <c r="S21" s="62">
        <v>15.877386181313261</v>
      </c>
      <c r="T21" s="58">
        <v>163046.17300000001</v>
      </c>
      <c r="U21" s="58">
        <v>161376.71299999999</v>
      </c>
      <c r="V21" s="58">
        <v>163046.17300000001</v>
      </c>
      <c r="W21" s="62">
        <v>90.630926733606728</v>
      </c>
      <c r="X21" s="58">
        <v>147770.25</v>
      </c>
      <c r="Y21" s="59">
        <v>36319.953125</v>
      </c>
      <c r="Z21" s="59">
        <v>10</v>
      </c>
      <c r="AA21" s="26" t="s">
        <v>44</v>
      </c>
    </row>
    <row r="22" spans="1:27">
      <c r="A22" s="60">
        <v>52</v>
      </c>
      <c r="B22" s="60" t="s">
        <v>58</v>
      </c>
      <c r="C22" s="60" t="s">
        <v>59</v>
      </c>
      <c r="D22" s="60" t="s">
        <v>60</v>
      </c>
      <c r="E22" s="60" t="s">
        <v>48</v>
      </c>
      <c r="F22" s="60" t="s">
        <v>61</v>
      </c>
      <c r="G22" s="60" t="s">
        <v>37</v>
      </c>
      <c r="H22" s="61">
        <v>8.5288619547695E-3</v>
      </c>
      <c r="I22" s="61">
        <v>1.0082284768491E-2</v>
      </c>
      <c r="J22" s="62">
        <v>3.01221027695878</v>
      </c>
      <c r="K22" s="62"/>
      <c r="L22" s="62">
        <v>0</v>
      </c>
      <c r="M22" s="62">
        <v>0</v>
      </c>
      <c r="N22" s="62">
        <v>0</v>
      </c>
      <c r="O22" s="62">
        <v>7.4850387367309992E-2</v>
      </c>
      <c r="P22" s="62">
        <v>0</v>
      </c>
      <c r="Q22" s="62">
        <v>0</v>
      </c>
      <c r="R22" s="62">
        <v>0</v>
      </c>
      <c r="S22" s="62">
        <v>0</v>
      </c>
      <c r="T22" s="58">
        <v>283.69799999999998</v>
      </c>
      <c r="U22" s="58">
        <v>286.64</v>
      </c>
      <c r="V22" s="58">
        <v>287.02100000000002</v>
      </c>
      <c r="W22" s="62">
        <v>50.10407970811098</v>
      </c>
      <c r="X22" s="58">
        <v>143.80923461914063</v>
      </c>
      <c r="Y22" s="59">
        <v>4.3318367004394531</v>
      </c>
      <c r="Z22" s="59">
        <v>9</v>
      </c>
      <c r="AA22" s="26" t="s">
        <v>62</v>
      </c>
    </row>
    <row r="23" spans="1:27">
      <c r="A23" s="60">
        <v>52</v>
      </c>
      <c r="B23" s="60" t="s">
        <v>58</v>
      </c>
      <c r="C23" s="60" t="s">
        <v>59</v>
      </c>
      <c r="D23" s="60" t="s">
        <v>60</v>
      </c>
      <c r="E23" s="60" t="s">
        <v>48</v>
      </c>
      <c r="F23" s="60" t="s">
        <v>61</v>
      </c>
      <c r="G23" s="60" t="s">
        <v>39</v>
      </c>
      <c r="H23" s="61">
        <v>8.5288619547695E-3</v>
      </c>
      <c r="I23" s="61">
        <v>6.9689584591774998E-3</v>
      </c>
      <c r="J23" s="62">
        <v>1.9005028337322798</v>
      </c>
      <c r="K23" s="62"/>
      <c r="L23" s="62">
        <v>6.7787656861770004E-2</v>
      </c>
      <c r="M23" s="62">
        <v>0</v>
      </c>
      <c r="N23" s="62">
        <v>0</v>
      </c>
      <c r="O23" s="62">
        <v>2.112741677149E-2</v>
      </c>
      <c r="P23" s="62">
        <v>2.7141101279550002E-2</v>
      </c>
      <c r="Q23" s="62">
        <v>0.27858044313724001</v>
      </c>
      <c r="R23" s="62">
        <v>0.54310832730518999</v>
      </c>
      <c r="S23" s="62">
        <v>6.7787656861770004E-2</v>
      </c>
      <c r="T23" s="58">
        <v>283.69799999999998</v>
      </c>
      <c r="U23" s="58">
        <v>286.64</v>
      </c>
      <c r="V23" s="58">
        <v>287.02100000000002</v>
      </c>
      <c r="W23" s="62">
        <v>49.895920291889801</v>
      </c>
      <c r="X23" s="58">
        <v>143.21177673339844</v>
      </c>
      <c r="Y23" s="59">
        <v>2.8188238143920898</v>
      </c>
      <c r="Z23" s="59">
        <v>9</v>
      </c>
      <c r="AA23" s="26" t="s">
        <v>62</v>
      </c>
    </row>
    <row r="24" spans="1:27">
      <c r="A24" s="60">
        <v>84</v>
      </c>
      <c r="B24" s="60" t="s">
        <v>63</v>
      </c>
      <c r="C24" s="60" t="s">
        <v>64</v>
      </c>
      <c r="D24" s="60" t="s">
        <v>60</v>
      </c>
      <c r="E24" s="60" t="s">
        <v>48</v>
      </c>
      <c r="F24" s="60" t="s">
        <v>36</v>
      </c>
      <c r="G24" s="60" t="s">
        <v>37</v>
      </c>
      <c r="H24" s="61">
        <v>1.7108831694106E-2</v>
      </c>
      <c r="I24" s="61">
        <v>8.0617581263619995E-3</v>
      </c>
      <c r="J24" s="62">
        <v>1.8020054372081502</v>
      </c>
      <c r="K24" s="62">
        <v>0.47419254557118995</v>
      </c>
      <c r="L24" s="62">
        <v>0.24588574484037001</v>
      </c>
      <c r="M24" s="62">
        <v>0.63522641332332008</v>
      </c>
      <c r="N24" s="62">
        <v>1.1894673659302299</v>
      </c>
      <c r="O24" s="62">
        <v>0.73079925591438</v>
      </c>
      <c r="P24" s="62">
        <v>0.41174284548705997</v>
      </c>
      <c r="Q24" s="62">
        <v>0.78721885871149999</v>
      </c>
      <c r="R24" s="62">
        <v>1.3473957717784399</v>
      </c>
      <c r="S24" s="62">
        <v>0.57260979692096003</v>
      </c>
      <c r="T24" s="58">
        <v>368.399</v>
      </c>
      <c r="U24" s="58">
        <v>383.07100000000003</v>
      </c>
      <c r="V24" s="58">
        <v>390.351</v>
      </c>
      <c r="W24" s="62">
        <v>31.56562909770398</v>
      </c>
      <c r="X24" s="58">
        <v>123.21675109863281</v>
      </c>
      <c r="Y24" s="59">
        <v>2.59521484375</v>
      </c>
      <c r="Z24" s="59">
        <v>10</v>
      </c>
      <c r="AA24" s="26" t="s">
        <v>44</v>
      </c>
    </row>
    <row r="25" spans="1:27">
      <c r="A25" s="60">
        <v>84</v>
      </c>
      <c r="B25" s="60" t="s">
        <v>63</v>
      </c>
      <c r="C25" s="60" t="s">
        <v>64</v>
      </c>
      <c r="D25" s="60" t="s">
        <v>60</v>
      </c>
      <c r="E25" s="60" t="s">
        <v>48</v>
      </c>
      <c r="F25" s="60" t="s">
        <v>36</v>
      </c>
      <c r="G25" s="60" t="s">
        <v>39</v>
      </c>
      <c r="H25" s="61">
        <v>1.7108831694106E-2</v>
      </c>
      <c r="I25" s="61">
        <v>2.1281830801042699E-2</v>
      </c>
      <c r="J25" s="62">
        <v>3.8375675191157601</v>
      </c>
      <c r="K25" s="62">
        <v>1.0373469557805</v>
      </c>
      <c r="L25" s="62">
        <v>0.86428705472059009</v>
      </c>
      <c r="M25" s="62">
        <v>1.87053727702414</v>
      </c>
      <c r="N25" s="62">
        <v>3.9892096194396798</v>
      </c>
      <c r="O25" s="62">
        <v>2.6361528587096599</v>
      </c>
      <c r="P25" s="62">
        <v>0.83282724995815993</v>
      </c>
      <c r="Q25" s="62">
        <v>3.23760961049478</v>
      </c>
      <c r="R25" s="62">
        <v>3.5418369351892403</v>
      </c>
      <c r="S25" s="62">
        <v>1.24044192240514</v>
      </c>
      <c r="T25" s="58">
        <v>368.399</v>
      </c>
      <c r="U25" s="58">
        <v>383.07100000000003</v>
      </c>
      <c r="V25" s="58">
        <v>390.351</v>
      </c>
      <c r="W25" s="62">
        <v>68.434370902295413</v>
      </c>
      <c r="X25" s="58">
        <v>267.13424682617188</v>
      </c>
      <c r="Y25" s="59">
        <v>14.203709602355957</v>
      </c>
      <c r="Z25" s="59">
        <v>10</v>
      </c>
      <c r="AA25" s="26" t="s">
        <v>44</v>
      </c>
    </row>
    <row r="26" spans="1:27">
      <c r="A26" s="60">
        <v>204</v>
      </c>
      <c r="B26" s="60" t="s">
        <v>65</v>
      </c>
      <c r="C26" s="60" t="s">
        <v>66</v>
      </c>
      <c r="D26" s="60" t="s">
        <v>52</v>
      </c>
      <c r="E26" s="60" t="s">
        <v>35</v>
      </c>
      <c r="F26" s="60" t="s">
        <v>43</v>
      </c>
      <c r="G26" s="60" t="s">
        <v>37</v>
      </c>
      <c r="H26" s="61">
        <v>0.36767482791091838</v>
      </c>
      <c r="I26" s="61">
        <v>0.33021457438914292</v>
      </c>
      <c r="J26" s="62">
        <v>25.37908244414821</v>
      </c>
      <c r="K26" s="62">
        <v>6.7342235871260705</v>
      </c>
      <c r="L26" s="62">
        <v>45.252206883702051</v>
      </c>
      <c r="M26" s="62">
        <v>25.958592754194232</v>
      </c>
      <c r="N26" s="62">
        <v>62.984830653825306</v>
      </c>
      <c r="O26" s="62">
        <v>60.509350091047189</v>
      </c>
      <c r="P26" s="62">
        <v>30.874845408190911</v>
      </c>
      <c r="Q26" s="62">
        <v>53.579303371883583</v>
      </c>
      <c r="R26" s="62">
        <v>38.858494312154811</v>
      </c>
      <c r="S26" s="62">
        <v>37.607086869507974</v>
      </c>
      <c r="T26" s="58">
        <v>11485.035</v>
      </c>
      <c r="U26" s="58">
        <v>11485.035</v>
      </c>
      <c r="V26" s="58">
        <v>11801.151</v>
      </c>
      <c r="W26" s="62">
        <v>18.989577492629863</v>
      </c>
      <c r="X26" s="58">
        <v>2240.98876953125</v>
      </c>
      <c r="Y26" s="59">
        <v>1418.480224609375</v>
      </c>
      <c r="Z26" s="59">
        <v>10</v>
      </c>
      <c r="AA26" s="26" t="s">
        <v>44</v>
      </c>
    </row>
    <row r="27" spans="1:27">
      <c r="A27" s="60">
        <v>204</v>
      </c>
      <c r="B27" s="60" t="s">
        <v>65</v>
      </c>
      <c r="C27" s="60" t="s">
        <v>66</v>
      </c>
      <c r="D27" s="60" t="s">
        <v>52</v>
      </c>
      <c r="E27" s="60" t="s">
        <v>35</v>
      </c>
      <c r="F27" s="60" t="s">
        <v>43</v>
      </c>
      <c r="G27" s="60" t="s">
        <v>39</v>
      </c>
      <c r="H27" s="61">
        <v>0.36767482791091838</v>
      </c>
      <c r="I27" s="61">
        <v>0.3764558509586684</v>
      </c>
      <c r="J27" s="62">
        <v>38.019844142069879</v>
      </c>
      <c r="K27" s="62">
        <v>11.213582321771421</v>
      </c>
      <c r="L27" s="62">
        <v>44.120866727834667</v>
      </c>
      <c r="M27" s="62">
        <v>37.957551323342933</v>
      </c>
      <c r="N27" s="62">
        <v>67.138120873979119</v>
      </c>
      <c r="O27" s="62">
        <v>65.413585535253205</v>
      </c>
      <c r="P27" s="62">
        <v>38.813176291433408</v>
      </c>
      <c r="Q27" s="62">
        <v>55.430273292874688</v>
      </c>
      <c r="R27" s="62">
        <v>43.864358989987466</v>
      </c>
      <c r="S27" s="62">
        <v>13.02547665184964</v>
      </c>
      <c r="T27" s="58">
        <v>11485.035</v>
      </c>
      <c r="U27" s="58">
        <v>11485.035</v>
      </c>
      <c r="V27" s="58">
        <v>11801.151</v>
      </c>
      <c r="W27" s="62">
        <v>81.010422507370379</v>
      </c>
      <c r="X27" s="58">
        <v>9560.162109375</v>
      </c>
      <c r="Y27" s="59">
        <v>6464.55712890625</v>
      </c>
      <c r="Z27" s="59">
        <v>10</v>
      </c>
      <c r="AA27" s="26" t="s">
        <v>44</v>
      </c>
    </row>
    <row r="28" spans="1:27">
      <c r="A28" s="60">
        <v>64</v>
      </c>
      <c r="B28" s="60" t="s">
        <v>67</v>
      </c>
      <c r="C28" s="60" t="s">
        <v>68</v>
      </c>
      <c r="D28" s="60" t="s">
        <v>34</v>
      </c>
      <c r="E28" s="60" t="s">
        <v>48</v>
      </c>
      <c r="F28" s="60" t="s">
        <v>69</v>
      </c>
      <c r="G28" s="60" t="s">
        <v>37</v>
      </c>
      <c r="H28" s="61">
        <v>0.17486398904827921</v>
      </c>
      <c r="I28" s="61">
        <v>0.17399990082961619</v>
      </c>
      <c r="J28" s="62">
        <v>12.460410396764459</v>
      </c>
      <c r="K28" s="62">
        <v>13.055182845278171</v>
      </c>
      <c r="L28" s="62">
        <v>28.699341229771118</v>
      </c>
      <c r="M28" s="62">
        <v>10.067055125692811</v>
      </c>
      <c r="N28" s="62">
        <v>26.420617356608162</v>
      </c>
      <c r="O28" s="62">
        <v>23.243615119124112</v>
      </c>
      <c r="P28" s="62">
        <v>3.5480736656770198</v>
      </c>
      <c r="Q28" s="62">
        <v>17.670309662883149</v>
      </c>
      <c r="R28" s="62">
        <v>30.37354418606807</v>
      </c>
      <c r="S28" s="62">
        <v>19.097688025139583</v>
      </c>
      <c r="T28" s="58">
        <v>685.50199999999995</v>
      </c>
      <c r="U28" s="58">
        <v>754.39599999999996</v>
      </c>
      <c r="V28" s="58">
        <v>763.09400000000005</v>
      </c>
      <c r="W28" s="62">
        <v>27.636374888441672</v>
      </c>
      <c r="X28" s="58">
        <v>210.89152526855469</v>
      </c>
      <c r="Y28" s="59">
        <v>78.864402770996094</v>
      </c>
      <c r="Z28" s="59">
        <v>10</v>
      </c>
      <c r="AA28" s="26" t="s">
        <v>44</v>
      </c>
    </row>
    <row r="29" spans="1:27">
      <c r="A29" s="60">
        <v>64</v>
      </c>
      <c r="B29" s="60" t="s">
        <v>67</v>
      </c>
      <c r="C29" s="60" t="s">
        <v>68</v>
      </c>
      <c r="D29" s="60" t="s">
        <v>34</v>
      </c>
      <c r="E29" s="60" t="s">
        <v>48</v>
      </c>
      <c r="F29" s="60" t="s">
        <v>69</v>
      </c>
      <c r="G29" s="60" t="s">
        <v>39</v>
      </c>
      <c r="H29" s="61">
        <v>0.17486398904827921</v>
      </c>
      <c r="I29" s="61">
        <v>0.1751939927747431</v>
      </c>
      <c r="J29" s="62">
        <v>12.776569576364249</v>
      </c>
      <c r="K29" s="62">
        <v>12.603541509696889</v>
      </c>
      <c r="L29" s="62">
        <v>30.135870914007462</v>
      </c>
      <c r="M29" s="62">
        <v>8.1271781115775692</v>
      </c>
      <c r="N29" s="62">
        <v>28.377261990823921</v>
      </c>
      <c r="O29" s="62">
        <v>21.643809909794502</v>
      </c>
      <c r="P29" s="62">
        <v>3.1516745033437701</v>
      </c>
      <c r="Q29" s="62">
        <v>21.672086126483737</v>
      </c>
      <c r="R29" s="62">
        <v>31.049678177399748</v>
      </c>
      <c r="S29" s="62">
        <v>18.525191402469872</v>
      </c>
      <c r="T29" s="58">
        <v>685.50199999999995</v>
      </c>
      <c r="U29" s="58">
        <v>754.39599999999996</v>
      </c>
      <c r="V29" s="58">
        <v>763.09400000000005</v>
      </c>
      <c r="W29" s="62">
        <v>72.36362511156041</v>
      </c>
      <c r="X29" s="58">
        <v>552.20245361328125</v>
      </c>
      <c r="Y29" s="59">
        <v>206.08349609375</v>
      </c>
      <c r="Z29" s="59">
        <v>10</v>
      </c>
      <c r="AA29" s="26" t="s">
        <v>44</v>
      </c>
    </row>
    <row r="30" spans="1:27">
      <c r="A30" s="60">
        <v>68</v>
      </c>
      <c r="B30" s="60" t="s">
        <v>70</v>
      </c>
      <c r="C30" s="60" t="s">
        <v>71</v>
      </c>
      <c r="D30" s="60" t="s">
        <v>60</v>
      </c>
      <c r="E30" s="60" t="s">
        <v>72</v>
      </c>
      <c r="F30" s="60" t="s">
        <v>73</v>
      </c>
      <c r="G30" s="60" t="s">
        <v>37</v>
      </c>
      <c r="H30" s="61">
        <v>3.7754270748762503E-2</v>
      </c>
      <c r="I30" s="61">
        <v>3.6773292164964902E-2</v>
      </c>
      <c r="J30" s="62">
        <v>3.2064461850001003</v>
      </c>
      <c r="K30" s="62">
        <v>0.40552595263747998</v>
      </c>
      <c r="L30" s="62">
        <v>5.9976535516152403</v>
      </c>
      <c r="M30" s="62">
        <v>1.57767860515333</v>
      </c>
      <c r="N30" s="62">
        <v>6.3416947926438096</v>
      </c>
      <c r="O30" s="62">
        <v>8.2051700260447689</v>
      </c>
      <c r="P30" s="62">
        <v>2.61494128306036</v>
      </c>
      <c r="Q30" s="62">
        <v>3.5506424042823697</v>
      </c>
      <c r="R30" s="62">
        <v>7.0022387530825503</v>
      </c>
      <c r="S30" s="62">
        <v>4.9153247070118296</v>
      </c>
      <c r="T30" s="58">
        <v>11031.822</v>
      </c>
      <c r="U30" s="58">
        <v>11353.14</v>
      </c>
      <c r="V30" s="58">
        <v>11513.102000000001</v>
      </c>
      <c r="W30" s="62">
        <v>23.278577530876259</v>
      </c>
      <c r="X30" s="58">
        <v>2680.08642578125</v>
      </c>
      <c r="Y30" s="59">
        <v>232.39579772949219</v>
      </c>
      <c r="Z30" s="59">
        <v>10</v>
      </c>
      <c r="AA30" s="26" t="s">
        <v>44</v>
      </c>
    </row>
    <row r="31" spans="1:27">
      <c r="A31" s="60">
        <v>68</v>
      </c>
      <c r="B31" s="60" t="s">
        <v>70</v>
      </c>
      <c r="C31" s="60" t="s">
        <v>71</v>
      </c>
      <c r="D31" s="60" t="s">
        <v>60</v>
      </c>
      <c r="E31" s="60" t="s">
        <v>72</v>
      </c>
      <c r="F31" s="60" t="s">
        <v>73</v>
      </c>
      <c r="G31" s="60" t="s">
        <v>39</v>
      </c>
      <c r="H31" s="61">
        <v>3.7754270748762503E-2</v>
      </c>
      <c r="I31" s="61">
        <v>3.8008345212323498E-2</v>
      </c>
      <c r="J31" s="62">
        <v>3.8576975500446196</v>
      </c>
      <c r="K31" s="62">
        <v>0.55093030022441003</v>
      </c>
      <c r="L31" s="62">
        <v>5.61978012769631</v>
      </c>
      <c r="M31" s="62">
        <v>1.3648835744550201</v>
      </c>
      <c r="N31" s="62">
        <v>7.3408399055637803</v>
      </c>
      <c r="O31" s="62">
        <v>8.7895773660617902</v>
      </c>
      <c r="P31" s="62">
        <v>3.1393915751426498</v>
      </c>
      <c r="Q31" s="62">
        <v>3.8508326806632702</v>
      </c>
      <c r="R31" s="62">
        <v>7.641035634069369</v>
      </c>
      <c r="S31" s="62">
        <v>3.4734684928623296</v>
      </c>
      <c r="T31" s="58">
        <v>11031.822</v>
      </c>
      <c r="U31" s="58">
        <v>11353.14</v>
      </c>
      <c r="V31" s="58">
        <v>11513.102000000001</v>
      </c>
      <c r="W31" s="62">
        <v>76.721422469124619</v>
      </c>
      <c r="X31" s="58">
        <v>8833.015625</v>
      </c>
      <c r="Y31" s="59">
        <v>809.69189453125</v>
      </c>
      <c r="Z31" s="59">
        <v>10</v>
      </c>
      <c r="AA31" s="26" t="s">
        <v>44</v>
      </c>
    </row>
    <row r="32" spans="1:27">
      <c r="A32" s="60">
        <v>70</v>
      </c>
      <c r="B32" s="60" t="s">
        <v>74</v>
      </c>
      <c r="C32" s="60" t="s">
        <v>75</v>
      </c>
      <c r="D32" s="60" t="s">
        <v>42</v>
      </c>
      <c r="E32" s="60" t="s">
        <v>48</v>
      </c>
      <c r="F32" s="60" t="s">
        <v>76</v>
      </c>
      <c r="G32" s="60" t="s">
        <v>37</v>
      </c>
      <c r="H32" s="61">
        <v>8.3074964107425001E-3</v>
      </c>
      <c r="I32" s="61">
        <v>9.8709311244682008E-3</v>
      </c>
      <c r="J32" s="62">
        <v>1.71916136248969</v>
      </c>
      <c r="K32" s="62"/>
      <c r="L32" s="62">
        <v>1.0051857881498401</v>
      </c>
      <c r="M32" s="62">
        <v>0.65964581475542006</v>
      </c>
      <c r="N32" s="62">
        <v>0.91401218085847002</v>
      </c>
      <c r="O32" s="62">
        <v>0.85134848736613999</v>
      </c>
      <c r="P32" s="62">
        <v>7.4634055074370001E-2</v>
      </c>
      <c r="Q32" s="62">
        <v>0.16127519212391001</v>
      </c>
      <c r="R32" s="62">
        <v>0.15383730078371002</v>
      </c>
      <c r="S32" s="62">
        <v>0.30310541093245003</v>
      </c>
      <c r="T32" s="58">
        <v>3604.9720000000002</v>
      </c>
      <c r="U32" s="58">
        <v>3323.9290000000001</v>
      </c>
      <c r="V32" s="58">
        <v>3300.998</v>
      </c>
      <c r="W32" s="62">
        <v>12.69133355793897</v>
      </c>
      <c r="X32" s="58">
        <v>418.940673828125</v>
      </c>
      <c r="Y32" s="59">
        <v>11.206759452819824</v>
      </c>
      <c r="Z32" s="59">
        <v>9</v>
      </c>
      <c r="AA32" s="26" t="s">
        <v>62</v>
      </c>
    </row>
    <row r="33" spans="1:27">
      <c r="A33" s="60">
        <v>70</v>
      </c>
      <c r="B33" s="60" t="s">
        <v>74</v>
      </c>
      <c r="C33" s="60" t="s">
        <v>75</v>
      </c>
      <c r="D33" s="60" t="s">
        <v>42</v>
      </c>
      <c r="E33" s="60" t="s">
        <v>48</v>
      </c>
      <c r="F33" s="60" t="s">
        <v>76</v>
      </c>
      <c r="G33" s="60" t="s">
        <v>39</v>
      </c>
      <c r="H33" s="61">
        <v>8.3074964107425001E-3</v>
      </c>
      <c r="I33" s="61">
        <v>8.0802329298472995E-3</v>
      </c>
      <c r="J33" s="62">
        <v>2.0241554700962099</v>
      </c>
      <c r="K33" s="62"/>
      <c r="L33" s="62">
        <v>8.3704459404899997E-2</v>
      </c>
      <c r="M33" s="62">
        <v>8.6295401125620008E-2</v>
      </c>
      <c r="N33" s="62">
        <v>1.55665713335631</v>
      </c>
      <c r="O33" s="62">
        <v>0.17604730564848001</v>
      </c>
      <c r="P33" s="62">
        <v>3.308440310474E-2</v>
      </c>
      <c r="Q33" s="62">
        <v>3.5091173889930001E-2</v>
      </c>
      <c r="R33" s="62">
        <v>3.4597098405790006E-2</v>
      </c>
      <c r="S33" s="62">
        <v>5.4009472574259997E-2</v>
      </c>
      <c r="T33" s="58">
        <v>3604.9720000000002</v>
      </c>
      <c r="U33" s="58">
        <v>3323.9290000000001</v>
      </c>
      <c r="V33" s="58">
        <v>3300.998</v>
      </c>
      <c r="W33" s="62">
        <v>87.308666442059518</v>
      </c>
      <c r="X33" s="58">
        <v>2882.057373046875</v>
      </c>
      <c r="Y33" s="59">
        <v>61.089504241943359</v>
      </c>
      <c r="Z33" s="59">
        <v>9</v>
      </c>
      <c r="AA33" s="26" t="s">
        <v>62</v>
      </c>
    </row>
    <row r="34" spans="1:27">
      <c r="A34" s="60">
        <v>72</v>
      </c>
      <c r="B34" s="60" t="s">
        <v>77</v>
      </c>
      <c r="C34" s="60" t="s">
        <v>78</v>
      </c>
      <c r="D34" s="60" t="s">
        <v>52</v>
      </c>
      <c r="E34" s="60" t="s">
        <v>79</v>
      </c>
      <c r="F34" s="60" t="s">
        <v>36</v>
      </c>
      <c r="G34" s="60" t="s">
        <v>37</v>
      </c>
      <c r="H34" s="61">
        <v>7.2638699813072402E-2</v>
      </c>
      <c r="I34" s="61">
        <v>8.1651664445517802E-2</v>
      </c>
      <c r="J34" s="62">
        <v>15.489763445142041</v>
      </c>
      <c r="K34" s="62">
        <v>1.1002263656794802</v>
      </c>
      <c r="L34" s="62">
        <v>3.1334541575526895</v>
      </c>
      <c r="M34" s="62">
        <v>3.9250945904683201</v>
      </c>
      <c r="N34" s="62">
        <v>18.543868956115301</v>
      </c>
      <c r="O34" s="62">
        <v>15.135694338962741</v>
      </c>
      <c r="P34" s="62">
        <v>2.9872709161653002</v>
      </c>
      <c r="Q34" s="62">
        <v>17.445561439056078</v>
      </c>
      <c r="R34" s="62">
        <v>8.5969812706324298</v>
      </c>
      <c r="S34" s="62">
        <v>13.318001141443151</v>
      </c>
      <c r="T34" s="58">
        <v>2159.9250000000002</v>
      </c>
      <c r="U34" s="58">
        <v>2254.067</v>
      </c>
      <c r="V34" s="58">
        <v>2303.703</v>
      </c>
      <c r="W34" s="62">
        <v>51.53679061580214</v>
      </c>
      <c r="X34" s="58">
        <v>1187.254638671875</v>
      </c>
      <c r="Y34" s="59">
        <v>232.44599914550781</v>
      </c>
      <c r="Z34" s="59">
        <v>10</v>
      </c>
      <c r="AA34" s="26" t="s">
        <v>44</v>
      </c>
    </row>
    <row r="35" spans="1:27">
      <c r="A35" s="60">
        <v>72</v>
      </c>
      <c r="B35" s="60" t="s">
        <v>77</v>
      </c>
      <c r="C35" s="60" t="s">
        <v>78</v>
      </c>
      <c r="D35" s="60" t="s">
        <v>52</v>
      </c>
      <c r="E35" s="60" t="s">
        <v>79</v>
      </c>
      <c r="F35" s="60" t="s">
        <v>36</v>
      </c>
      <c r="G35" s="60" t="s">
        <v>39</v>
      </c>
      <c r="H35" s="61">
        <v>7.2638699813072402E-2</v>
      </c>
      <c r="I35" s="61">
        <v>6.3054124689135502E-2</v>
      </c>
      <c r="J35" s="62">
        <v>8.9714649531537702</v>
      </c>
      <c r="K35" s="62">
        <v>0.62672067952921007</v>
      </c>
      <c r="L35" s="62">
        <v>4.8465662687144704</v>
      </c>
      <c r="M35" s="62">
        <v>2.4794329875285999</v>
      </c>
      <c r="N35" s="62">
        <v>14.084341268521969</v>
      </c>
      <c r="O35" s="62">
        <v>12.71068450743924</v>
      </c>
      <c r="P35" s="62">
        <v>4.9032281664053299</v>
      </c>
      <c r="Q35" s="62">
        <v>13.380956781850259</v>
      </c>
      <c r="R35" s="62">
        <v>9.5448762905893894</v>
      </c>
      <c r="S35" s="62">
        <v>8.10078096223058</v>
      </c>
      <c r="T35" s="58">
        <v>2159.9250000000002</v>
      </c>
      <c r="U35" s="58">
        <v>2254.067</v>
      </c>
      <c r="V35" s="58">
        <v>2303.703</v>
      </c>
      <c r="W35" s="62">
        <v>48.463209384197434</v>
      </c>
      <c r="X35" s="58">
        <v>1116.4483642578125</v>
      </c>
      <c r="Y35" s="59">
        <v>164.23542785644531</v>
      </c>
      <c r="Z35" s="59">
        <v>10</v>
      </c>
      <c r="AA35" s="26" t="s">
        <v>44</v>
      </c>
    </row>
    <row r="36" spans="1:27">
      <c r="A36" s="60">
        <v>76</v>
      </c>
      <c r="B36" s="60" t="s">
        <v>80</v>
      </c>
      <c r="C36" s="60" t="s">
        <v>81</v>
      </c>
      <c r="D36" s="60" t="s">
        <v>60</v>
      </c>
      <c r="E36" s="60" t="s">
        <v>82</v>
      </c>
      <c r="F36" s="60" t="s">
        <v>83</v>
      </c>
      <c r="G36" s="60" t="s">
        <v>37</v>
      </c>
      <c r="H36" s="61">
        <v>1.6346041054567901E-2</v>
      </c>
      <c r="I36" s="61">
        <v>1.40927827757448E-2</v>
      </c>
      <c r="J36" s="62"/>
      <c r="K36" s="62">
        <v>2.29671313468197</v>
      </c>
      <c r="L36" s="62">
        <v>1.5649529796339601</v>
      </c>
      <c r="M36" s="62">
        <v>0.40364671351921999</v>
      </c>
      <c r="N36" s="62">
        <v>0.77812706237908003</v>
      </c>
      <c r="O36" s="62">
        <v>2.77692204508537</v>
      </c>
      <c r="P36" s="62">
        <v>1.4037251494562399</v>
      </c>
      <c r="Q36" s="62">
        <v>6.5264914928999995E-2</v>
      </c>
      <c r="R36" s="62">
        <v>0.45832467027755996</v>
      </c>
      <c r="S36" s="62">
        <v>0.19856683558575</v>
      </c>
      <c r="T36" s="58">
        <v>204471.75899999999</v>
      </c>
      <c r="U36" s="58">
        <v>209469.32</v>
      </c>
      <c r="V36" s="58">
        <v>211049.519</v>
      </c>
      <c r="W36" s="62">
        <v>37.50743802397637</v>
      </c>
      <c r="X36" s="58">
        <v>79159.265625</v>
      </c>
      <c r="Y36" s="59">
        <v>2571.787353515625</v>
      </c>
      <c r="Z36" s="59">
        <v>9</v>
      </c>
      <c r="AA36" s="26" t="s">
        <v>38</v>
      </c>
    </row>
    <row r="37" spans="1:27">
      <c r="A37" s="60">
        <v>76</v>
      </c>
      <c r="B37" s="60" t="s">
        <v>80</v>
      </c>
      <c r="C37" s="60" t="s">
        <v>81</v>
      </c>
      <c r="D37" s="60" t="s">
        <v>60</v>
      </c>
      <c r="E37" s="60" t="s">
        <v>82</v>
      </c>
      <c r="F37" s="60" t="s">
        <v>83</v>
      </c>
      <c r="G37" s="60" t="s">
        <v>39</v>
      </c>
      <c r="H37" s="61">
        <v>1.6346041054567901E-2</v>
      </c>
      <c r="I37" s="61">
        <v>1.7698425123529399E-2</v>
      </c>
      <c r="J37" s="62"/>
      <c r="K37" s="62">
        <v>2.5263293366558401</v>
      </c>
      <c r="L37" s="62">
        <v>2.17363411655765</v>
      </c>
      <c r="M37" s="62">
        <v>0.23936131069750999</v>
      </c>
      <c r="N37" s="62">
        <v>1.6616397659256501</v>
      </c>
      <c r="O37" s="62">
        <v>3.9461446416074</v>
      </c>
      <c r="P37" s="62">
        <v>2.6291703669432498</v>
      </c>
      <c r="Q37" s="62">
        <v>0.22444291150412998</v>
      </c>
      <c r="R37" s="62">
        <v>0.63282977910596994</v>
      </c>
      <c r="S37" s="62">
        <v>0.36597491511458002</v>
      </c>
      <c r="T37" s="58">
        <v>204471.75899999999</v>
      </c>
      <c r="U37" s="58">
        <v>209469.32</v>
      </c>
      <c r="V37" s="58">
        <v>211049.519</v>
      </c>
      <c r="W37" s="62">
        <v>62.49256197602363</v>
      </c>
      <c r="X37" s="58">
        <v>131890.25</v>
      </c>
      <c r="Y37" s="59">
        <v>5536.58056640625</v>
      </c>
      <c r="Z37" s="59">
        <v>9</v>
      </c>
      <c r="AA37" s="26" t="s">
        <v>38</v>
      </c>
    </row>
    <row r="38" spans="1:27">
      <c r="A38" s="60">
        <v>854</v>
      </c>
      <c r="B38" s="60" t="s">
        <v>84</v>
      </c>
      <c r="C38" s="60" t="s">
        <v>85</v>
      </c>
      <c r="D38" s="60" t="s">
        <v>52</v>
      </c>
      <c r="E38" s="60" t="s">
        <v>35</v>
      </c>
      <c r="F38" s="60" t="s">
        <v>69</v>
      </c>
      <c r="G38" s="60" t="s">
        <v>37</v>
      </c>
      <c r="H38" s="61">
        <v>0.52342428287564635</v>
      </c>
      <c r="I38" s="61">
        <v>0.4060420731194907</v>
      </c>
      <c r="J38" s="62">
        <v>32.344919551715179</v>
      </c>
      <c r="K38" s="62">
        <v>9.0575237975265299</v>
      </c>
      <c r="L38" s="62">
        <v>56.999086419391986</v>
      </c>
      <c r="M38" s="62">
        <v>40.730946457663258</v>
      </c>
      <c r="N38" s="62">
        <v>68.8799506235016</v>
      </c>
      <c r="O38" s="62">
        <v>64.638743996787241</v>
      </c>
      <c r="P38" s="62">
        <v>31.028665360374358</v>
      </c>
      <c r="Q38" s="62">
        <v>66.416074291966254</v>
      </c>
      <c r="R38" s="62">
        <v>55.327493066436539</v>
      </c>
      <c r="S38" s="62">
        <v>27.187370378089891</v>
      </c>
      <c r="T38" s="58">
        <v>15605.210999999999</v>
      </c>
      <c r="U38" s="58">
        <v>19751.466</v>
      </c>
      <c r="V38" s="58">
        <v>20321.383000000002</v>
      </c>
      <c r="W38" s="62">
        <v>8.26984114131964</v>
      </c>
      <c r="X38" s="58">
        <v>1680.546142578125</v>
      </c>
      <c r="Y38" s="59">
        <v>1177.7459716796875</v>
      </c>
      <c r="Z38" s="59">
        <v>10</v>
      </c>
      <c r="AA38" s="26" t="s">
        <v>44</v>
      </c>
    </row>
    <row r="39" spans="1:27">
      <c r="A39" s="60">
        <v>854</v>
      </c>
      <c r="B39" s="60" t="s">
        <v>84</v>
      </c>
      <c r="C39" s="60" t="s">
        <v>85</v>
      </c>
      <c r="D39" s="60" t="s">
        <v>52</v>
      </c>
      <c r="E39" s="60" t="s">
        <v>35</v>
      </c>
      <c r="F39" s="60" t="s">
        <v>69</v>
      </c>
      <c r="G39" s="60" t="s">
        <v>39</v>
      </c>
      <c r="H39" s="61">
        <v>0.52342428287564635</v>
      </c>
      <c r="I39" s="61">
        <v>0.53404572866604227</v>
      </c>
      <c r="J39" s="62">
        <v>48.752965712117501</v>
      </c>
      <c r="K39" s="62">
        <v>17.70944219550114</v>
      </c>
      <c r="L39" s="62">
        <v>69.444757790885703</v>
      </c>
      <c r="M39" s="62">
        <v>60.023490697350631</v>
      </c>
      <c r="N39" s="62">
        <v>84.945698200286941</v>
      </c>
      <c r="O39" s="62">
        <v>77.624105118770757</v>
      </c>
      <c r="P39" s="62">
        <v>42.212627926094292</v>
      </c>
      <c r="Q39" s="62">
        <v>83.128315000459608</v>
      </c>
      <c r="R39" s="62">
        <v>73.213362904544084</v>
      </c>
      <c r="S39" s="62">
        <v>12.36622682938572</v>
      </c>
      <c r="T39" s="58">
        <v>15605.210999999999</v>
      </c>
      <c r="U39" s="58">
        <v>19751.466</v>
      </c>
      <c r="V39" s="58">
        <v>20321.383000000002</v>
      </c>
      <c r="W39" s="62">
        <v>91.730158858680113</v>
      </c>
      <c r="X39" s="58">
        <v>18640.8359375</v>
      </c>
      <c r="Y39" s="59">
        <v>15930.6943359375</v>
      </c>
      <c r="Z39" s="59">
        <v>10</v>
      </c>
      <c r="AA39" s="26" t="s">
        <v>44</v>
      </c>
    </row>
    <row r="40" spans="1:27">
      <c r="A40" s="60">
        <v>108</v>
      </c>
      <c r="B40" s="60" t="s">
        <v>86</v>
      </c>
      <c r="C40" s="60" t="s">
        <v>87</v>
      </c>
      <c r="D40" s="60" t="s">
        <v>52</v>
      </c>
      <c r="E40" s="60" t="s">
        <v>35</v>
      </c>
      <c r="F40" s="60" t="s">
        <v>88</v>
      </c>
      <c r="G40" s="60" t="s">
        <v>37</v>
      </c>
      <c r="H40" s="61">
        <v>0.40886109833409612</v>
      </c>
      <c r="I40" s="61">
        <v>0.40404861564448441</v>
      </c>
      <c r="J40" s="62">
        <v>41.969814580366346</v>
      </c>
      <c r="K40" s="62">
        <v>5.8177954024001997</v>
      </c>
      <c r="L40" s="62">
        <v>46.080215084080329</v>
      </c>
      <c r="M40" s="62">
        <v>23.866751333747729</v>
      </c>
      <c r="N40" s="62">
        <v>74.792686726129247</v>
      </c>
      <c r="O40" s="62">
        <v>49.945532702171768</v>
      </c>
      <c r="P40" s="62">
        <v>43.162258574877583</v>
      </c>
      <c r="Q40" s="62">
        <v>73.046409632944403</v>
      </c>
      <c r="R40" s="62">
        <v>69.050522092231034</v>
      </c>
      <c r="S40" s="62">
        <v>64.086362079124598</v>
      </c>
      <c r="T40" s="58">
        <v>10827.01</v>
      </c>
      <c r="U40" s="58">
        <v>11175.379000000001</v>
      </c>
      <c r="V40" s="58">
        <v>11530.576999999999</v>
      </c>
      <c r="W40" s="62">
        <v>23.334281037870717</v>
      </c>
      <c r="X40" s="58">
        <v>2690.5771484375</v>
      </c>
      <c r="Y40" s="59">
        <v>2017.906982421875</v>
      </c>
      <c r="Z40" s="59">
        <v>10</v>
      </c>
      <c r="AA40" s="26" t="s">
        <v>44</v>
      </c>
    </row>
    <row r="41" spans="1:27">
      <c r="A41" s="60">
        <v>108</v>
      </c>
      <c r="B41" s="60" t="s">
        <v>86</v>
      </c>
      <c r="C41" s="60" t="s">
        <v>87</v>
      </c>
      <c r="D41" s="60" t="s">
        <v>52</v>
      </c>
      <c r="E41" s="60" t="s">
        <v>35</v>
      </c>
      <c r="F41" s="60" t="s">
        <v>88</v>
      </c>
      <c r="G41" s="60" t="s">
        <v>39</v>
      </c>
      <c r="H41" s="61">
        <v>0.40886109833409612</v>
      </c>
      <c r="I41" s="61">
        <v>0.41032291485387062</v>
      </c>
      <c r="J41" s="62">
        <v>53.229516552292608</v>
      </c>
      <c r="K41" s="62">
        <v>8.4870712013091598</v>
      </c>
      <c r="L41" s="62">
        <v>41.496732556577747</v>
      </c>
      <c r="M41" s="62">
        <v>24.099656143808328</v>
      </c>
      <c r="N41" s="62">
        <v>74.869281857088438</v>
      </c>
      <c r="O41" s="62">
        <v>44.417255688242939</v>
      </c>
      <c r="P41" s="62">
        <v>42.665878838350388</v>
      </c>
      <c r="Q41" s="62">
        <v>73.653238487745313</v>
      </c>
      <c r="R41" s="62">
        <v>71.07085789990721</v>
      </c>
      <c r="S41" s="62">
        <v>49.965797168502803</v>
      </c>
      <c r="T41" s="58">
        <v>10827.01</v>
      </c>
      <c r="U41" s="58">
        <v>11175.379000000001</v>
      </c>
      <c r="V41" s="58">
        <v>11530.576999999999</v>
      </c>
      <c r="W41" s="62">
        <v>76.665718962130157</v>
      </c>
      <c r="X41" s="58">
        <v>8840</v>
      </c>
      <c r="Y41" s="59">
        <v>6640.9375</v>
      </c>
      <c r="Z41" s="59">
        <v>10</v>
      </c>
      <c r="AA41" s="26" t="s">
        <v>44</v>
      </c>
    </row>
    <row r="42" spans="1:27">
      <c r="A42" s="60">
        <v>116</v>
      </c>
      <c r="B42" s="60" t="s">
        <v>89</v>
      </c>
      <c r="C42" s="60" t="s">
        <v>90</v>
      </c>
      <c r="D42" s="60" t="s">
        <v>91</v>
      </c>
      <c r="E42" s="60" t="s">
        <v>35</v>
      </c>
      <c r="F42" s="60" t="s">
        <v>92</v>
      </c>
      <c r="G42" s="60" t="s">
        <v>37</v>
      </c>
      <c r="H42" s="61">
        <v>0.1703481282607337</v>
      </c>
      <c r="I42" s="61">
        <v>0.18562971950024151</v>
      </c>
      <c r="J42" s="62">
        <v>20.665520426339722</v>
      </c>
      <c r="K42" s="62">
        <v>1.5664239756081499</v>
      </c>
      <c r="L42" s="62">
        <v>26.101244875153292</v>
      </c>
      <c r="M42" s="62">
        <v>10.742613952252491</v>
      </c>
      <c r="N42" s="62">
        <v>40.045790787038484</v>
      </c>
      <c r="O42" s="62">
        <v>32.835024989612172</v>
      </c>
      <c r="P42" s="62">
        <v>22.133937068916833</v>
      </c>
      <c r="Q42" s="62">
        <v>27.49690699534964</v>
      </c>
      <c r="R42" s="62">
        <v>24.557785753581989</v>
      </c>
      <c r="S42" s="62">
        <v>9.8366346964525793</v>
      </c>
      <c r="T42" s="58">
        <v>15274.505999999999</v>
      </c>
      <c r="U42" s="58">
        <v>16249.795</v>
      </c>
      <c r="V42" s="58">
        <v>16486.542000000001</v>
      </c>
      <c r="W42" s="62">
        <v>23.02805568479118</v>
      </c>
      <c r="X42" s="58">
        <v>3796.530029296875</v>
      </c>
      <c r="Y42" s="59">
        <v>1556.5946044921875</v>
      </c>
      <c r="Z42" s="59">
        <v>10</v>
      </c>
      <c r="AA42" s="26" t="s">
        <v>44</v>
      </c>
    </row>
    <row r="43" spans="1:27">
      <c r="A43" s="60">
        <v>116</v>
      </c>
      <c r="B43" s="60" t="s">
        <v>89</v>
      </c>
      <c r="C43" s="60" t="s">
        <v>90</v>
      </c>
      <c r="D43" s="60" t="s">
        <v>91</v>
      </c>
      <c r="E43" s="60" t="s">
        <v>35</v>
      </c>
      <c r="F43" s="60" t="s">
        <v>92</v>
      </c>
      <c r="G43" s="60" t="s">
        <v>39</v>
      </c>
      <c r="H43" s="61">
        <v>0.1703481282607337</v>
      </c>
      <c r="I43" s="61">
        <v>0.16580868513037719</v>
      </c>
      <c r="J43" s="62">
        <v>20.33803027037786</v>
      </c>
      <c r="K43" s="62">
        <v>1.9085364471680399</v>
      </c>
      <c r="L43" s="62">
        <v>20.201939414901389</v>
      </c>
      <c r="M43" s="62">
        <v>10.83493805784172</v>
      </c>
      <c r="N43" s="62">
        <v>35.10932371476791</v>
      </c>
      <c r="O43" s="62">
        <v>29.946506946723961</v>
      </c>
      <c r="P43" s="62">
        <v>21.073699311778579</v>
      </c>
      <c r="Q43" s="62">
        <v>25.840035045922733</v>
      </c>
      <c r="R43" s="62">
        <v>20.973127761415601</v>
      </c>
      <c r="S43" s="62">
        <v>5.6626031864351303</v>
      </c>
      <c r="T43" s="58">
        <v>15274.505999999999</v>
      </c>
      <c r="U43" s="58">
        <v>16249.795</v>
      </c>
      <c r="V43" s="58">
        <v>16486.542000000001</v>
      </c>
      <c r="W43" s="62">
        <v>76.971944315209143</v>
      </c>
      <c r="X43" s="58">
        <v>12690.01171875</v>
      </c>
      <c r="Y43" s="59">
        <v>4574.93798828125</v>
      </c>
      <c r="Z43" s="59">
        <v>10</v>
      </c>
      <c r="AA43" s="26" t="s">
        <v>44</v>
      </c>
    </row>
    <row r="44" spans="1:27">
      <c r="A44" s="60">
        <v>120</v>
      </c>
      <c r="B44" s="60" t="s">
        <v>93</v>
      </c>
      <c r="C44" s="60" t="s">
        <v>94</v>
      </c>
      <c r="D44" s="60" t="s">
        <v>52</v>
      </c>
      <c r="E44" s="60" t="s">
        <v>35</v>
      </c>
      <c r="F44" s="60" t="s">
        <v>95</v>
      </c>
      <c r="G44" s="60" t="s">
        <v>37</v>
      </c>
      <c r="H44" s="61">
        <v>0.23206011491751219</v>
      </c>
      <c r="I44" s="61">
        <v>0.18157265310475701</v>
      </c>
      <c r="J44" s="62">
        <v>19.107249391673612</v>
      </c>
      <c r="K44" s="62">
        <v>4.6837880506577099</v>
      </c>
      <c r="L44" s="62">
        <v>16.057926713871591</v>
      </c>
      <c r="M44" s="62">
        <v>11.643263784544059</v>
      </c>
      <c r="N44" s="62">
        <v>36.32999565574643</v>
      </c>
      <c r="O44" s="62">
        <v>29.886168586097099</v>
      </c>
      <c r="P44" s="62">
        <v>21.600030019028779</v>
      </c>
      <c r="Q44" s="62">
        <v>27.331301483802179</v>
      </c>
      <c r="R44" s="62">
        <v>31.800746875558129</v>
      </c>
      <c r="S44" s="62">
        <v>25.405845237287512</v>
      </c>
      <c r="T44" s="58">
        <v>25216.260999999999</v>
      </c>
      <c r="U44" s="58">
        <v>25216.260999999999</v>
      </c>
      <c r="V44" s="58">
        <v>25876.386999999999</v>
      </c>
      <c r="W44" s="62">
        <v>20.01088790181538</v>
      </c>
      <c r="X44" s="58">
        <v>5178.0947265625</v>
      </c>
      <c r="Y44" s="59">
        <v>1891.5352783203125</v>
      </c>
      <c r="Z44" s="59">
        <v>10</v>
      </c>
      <c r="AA44" s="26" t="s">
        <v>44</v>
      </c>
    </row>
    <row r="45" spans="1:27">
      <c r="A45" s="60">
        <v>120</v>
      </c>
      <c r="B45" s="60" t="s">
        <v>93</v>
      </c>
      <c r="C45" s="60" t="s">
        <v>94</v>
      </c>
      <c r="D45" s="60" t="s">
        <v>52</v>
      </c>
      <c r="E45" s="60" t="s">
        <v>35</v>
      </c>
      <c r="F45" s="60" t="s">
        <v>95</v>
      </c>
      <c r="G45" s="60" t="s">
        <v>39</v>
      </c>
      <c r="H45" s="61">
        <v>0.23206011491751219</v>
      </c>
      <c r="I45" s="61">
        <v>0.24469739570471899</v>
      </c>
      <c r="J45" s="62">
        <v>28.698113022775416</v>
      </c>
      <c r="K45" s="62">
        <v>9.2595450011075595</v>
      </c>
      <c r="L45" s="62">
        <v>19.882441665058952</v>
      </c>
      <c r="M45" s="62">
        <v>21.30221393604554</v>
      </c>
      <c r="N45" s="62">
        <v>44.646478101382201</v>
      </c>
      <c r="O45" s="62">
        <v>34.33463252570639</v>
      </c>
      <c r="P45" s="62">
        <v>28.206339290888621</v>
      </c>
      <c r="Q45" s="62">
        <v>36.388048171280914</v>
      </c>
      <c r="R45" s="62">
        <v>38.272025492814087</v>
      </c>
      <c r="S45" s="62">
        <v>21.180843946869928</v>
      </c>
      <c r="T45" s="58">
        <v>25216.260999999999</v>
      </c>
      <c r="U45" s="58">
        <v>25216.260999999999</v>
      </c>
      <c r="V45" s="58">
        <v>25876.386999999999</v>
      </c>
      <c r="W45" s="62">
        <v>79.989112098185245</v>
      </c>
      <c r="X45" s="58">
        <v>20698.29296875</v>
      </c>
      <c r="Y45" s="59">
        <v>9388.521484375</v>
      </c>
      <c r="Z45" s="59">
        <v>10</v>
      </c>
      <c r="AA45" s="26" t="s">
        <v>44</v>
      </c>
    </row>
    <row r="46" spans="1:27">
      <c r="A46" s="60">
        <v>140</v>
      </c>
      <c r="B46" s="60" t="s">
        <v>96</v>
      </c>
      <c r="C46" s="60" t="s">
        <v>97</v>
      </c>
      <c r="D46" s="60" t="s">
        <v>52</v>
      </c>
      <c r="E46" s="60" t="s">
        <v>48</v>
      </c>
      <c r="F46" s="60" t="s">
        <v>49</v>
      </c>
      <c r="G46" s="60" t="s">
        <v>37</v>
      </c>
      <c r="H46" s="61">
        <v>0.46134752715764432</v>
      </c>
      <c r="I46" s="61">
        <v>0.45136865943932702</v>
      </c>
      <c r="J46" s="62">
        <v>36.924617128422796</v>
      </c>
      <c r="K46" s="62">
        <v>10.12216988165887</v>
      </c>
      <c r="L46" s="62">
        <v>51.312302522728949</v>
      </c>
      <c r="M46" s="62">
        <v>27.061297001042423</v>
      </c>
      <c r="N46" s="62">
        <v>79.888355943474082</v>
      </c>
      <c r="O46" s="62">
        <v>75.835154161789646</v>
      </c>
      <c r="P46" s="62">
        <v>59.545772541549368</v>
      </c>
      <c r="Q46" s="62">
        <v>75.767351654323761</v>
      </c>
      <c r="R46" s="62">
        <v>74.932304848842065</v>
      </c>
      <c r="S46" s="62">
        <v>70.233481502344716</v>
      </c>
      <c r="T46" s="58">
        <v>4745.1790000000001</v>
      </c>
      <c r="U46" s="58">
        <v>4666.375</v>
      </c>
      <c r="V46" s="58">
        <v>4745.1790000000001</v>
      </c>
      <c r="W46" s="62">
        <v>22.804874154343722</v>
      </c>
      <c r="X46" s="58">
        <v>1082.132080078125</v>
      </c>
      <c r="Y46" s="59">
        <v>867.27606201171875</v>
      </c>
      <c r="Z46" s="59">
        <v>10</v>
      </c>
      <c r="AA46" s="26" t="s">
        <v>44</v>
      </c>
    </row>
    <row r="47" spans="1:27">
      <c r="A47" s="60">
        <v>140</v>
      </c>
      <c r="B47" s="60" t="s">
        <v>96</v>
      </c>
      <c r="C47" s="60" t="s">
        <v>97</v>
      </c>
      <c r="D47" s="60" t="s">
        <v>52</v>
      </c>
      <c r="E47" s="60" t="s">
        <v>48</v>
      </c>
      <c r="F47" s="60" t="s">
        <v>49</v>
      </c>
      <c r="G47" s="60" t="s">
        <v>39</v>
      </c>
      <c r="H47" s="61">
        <v>0.46134752715764432</v>
      </c>
      <c r="I47" s="61">
        <v>0.46429547004945898</v>
      </c>
      <c r="J47" s="62">
        <v>46.010427493366628</v>
      </c>
      <c r="K47" s="62">
        <v>12.518607437050999</v>
      </c>
      <c r="L47" s="62">
        <v>44.768292451685618</v>
      </c>
      <c r="M47" s="62">
        <v>31.807867437366738</v>
      </c>
      <c r="N47" s="62">
        <v>79.991949179481679</v>
      </c>
      <c r="O47" s="62">
        <v>75.33966876030658</v>
      </c>
      <c r="P47" s="62">
        <v>61.484210188878343</v>
      </c>
      <c r="Q47" s="62">
        <v>74.8848034231752</v>
      </c>
      <c r="R47" s="62">
        <v>75.605922885623386</v>
      </c>
      <c r="S47" s="62">
        <v>63.10970124126839</v>
      </c>
      <c r="T47" s="58">
        <v>4745.1790000000001</v>
      </c>
      <c r="U47" s="58">
        <v>4666.375</v>
      </c>
      <c r="V47" s="58">
        <v>4745.1790000000001</v>
      </c>
      <c r="W47" s="62">
        <v>77.195125845656065</v>
      </c>
      <c r="X47" s="58">
        <v>3663.046875</v>
      </c>
      <c r="Y47" s="59">
        <v>2948.5205078125</v>
      </c>
      <c r="Z47" s="59">
        <v>10</v>
      </c>
      <c r="AA47" s="26" t="s">
        <v>44</v>
      </c>
    </row>
    <row r="48" spans="1:27">
      <c r="A48" s="60">
        <v>148</v>
      </c>
      <c r="B48" s="60" t="s">
        <v>98</v>
      </c>
      <c r="C48" s="60" t="s">
        <v>99</v>
      </c>
      <c r="D48" s="60" t="s">
        <v>52</v>
      </c>
      <c r="E48" s="60" t="s">
        <v>48</v>
      </c>
      <c r="F48" s="60" t="s">
        <v>57</v>
      </c>
      <c r="G48" s="60" t="s">
        <v>37</v>
      </c>
      <c r="H48" s="61">
        <v>0.51701121000835359</v>
      </c>
      <c r="I48" s="61">
        <v>0.53210362523544774</v>
      </c>
      <c r="J48" s="62">
        <v>35.217568491471127</v>
      </c>
      <c r="K48" s="62">
        <v>9.2561237964678895</v>
      </c>
      <c r="L48" s="62">
        <v>69.962960320951339</v>
      </c>
      <c r="M48" s="62">
        <v>56.368410185138565</v>
      </c>
      <c r="N48" s="62">
        <v>84.099006451580408</v>
      </c>
      <c r="O48" s="62">
        <v>80.434085203390538</v>
      </c>
      <c r="P48" s="62">
        <v>47.815348742803558</v>
      </c>
      <c r="Q48" s="62">
        <v>83.092433227248222</v>
      </c>
      <c r="R48" s="62">
        <v>82.500113027316289</v>
      </c>
      <c r="S48" s="62">
        <v>67.43034513708696</v>
      </c>
      <c r="T48" s="58">
        <v>15946.882</v>
      </c>
      <c r="U48" s="58">
        <v>15477.727000000001</v>
      </c>
      <c r="V48" s="58">
        <v>15946.882</v>
      </c>
      <c r="W48" s="62">
        <v>17.33551969122324</v>
      </c>
      <c r="X48" s="58">
        <v>2764.474853515625</v>
      </c>
      <c r="Y48" s="59">
        <v>2380.813232421875</v>
      </c>
      <c r="Z48" s="59">
        <v>10</v>
      </c>
      <c r="AA48" s="26" t="s">
        <v>44</v>
      </c>
    </row>
    <row r="49" spans="1:27">
      <c r="A49" s="60">
        <v>148</v>
      </c>
      <c r="B49" s="60" t="s">
        <v>98</v>
      </c>
      <c r="C49" s="60" t="s">
        <v>99</v>
      </c>
      <c r="D49" s="60" t="s">
        <v>52</v>
      </c>
      <c r="E49" s="60" t="s">
        <v>48</v>
      </c>
      <c r="F49" s="60" t="s">
        <v>57</v>
      </c>
      <c r="G49" s="60" t="s">
        <v>39</v>
      </c>
      <c r="H49" s="61">
        <v>0.51701121000835359</v>
      </c>
      <c r="I49" s="61">
        <v>0.51384618846125074</v>
      </c>
      <c r="J49" s="62">
        <v>46.587521831047603</v>
      </c>
      <c r="K49" s="62">
        <v>15.931894286091039</v>
      </c>
      <c r="L49" s="62">
        <v>55.439136007530308</v>
      </c>
      <c r="M49" s="62">
        <v>55.316213069297063</v>
      </c>
      <c r="N49" s="62">
        <v>81.573706451790031</v>
      </c>
      <c r="O49" s="62">
        <v>76.945188373102042</v>
      </c>
      <c r="P49" s="62">
        <v>46.806578573524497</v>
      </c>
      <c r="Q49" s="62">
        <v>80.314782771351489</v>
      </c>
      <c r="R49" s="62">
        <v>79.911370122247121</v>
      </c>
      <c r="S49" s="62">
        <v>39.547211869821616</v>
      </c>
      <c r="T49" s="58">
        <v>15946.882</v>
      </c>
      <c r="U49" s="58">
        <v>15477.727000000001</v>
      </c>
      <c r="V49" s="58">
        <v>15946.882</v>
      </c>
      <c r="W49" s="62">
        <v>82.664480308777357</v>
      </c>
      <c r="X49" s="58">
        <v>13182.4072265625</v>
      </c>
      <c r="Y49" s="59">
        <v>11042.466796875</v>
      </c>
      <c r="Z49" s="59">
        <v>10</v>
      </c>
      <c r="AA49" s="26" t="s">
        <v>44</v>
      </c>
    </row>
    <row r="50" spans="1:27">
      <c r="A50" s="60">
        <v>170</v>
      </c>
      <c r="B50" s="60" t="s">
        <v>100</v>
      </c>
      <c r="C50" s="60" t="s">
        <v>101</v>
      </c>
      <c r="D50" s="60" t="s">
        <v>60</v>
      </c>
      <c r="E50" s="60" t="s">
        <v>35</v>
      </c>
      <c r="F50" s="60" t="s">
        <v>36</v>
      </c>
      <c r="G50" s="60" t="s">
        <v>37</v>
      </c>
      <c r="H50" s="61">
        <v>1.96572729794308E-2</v>
      </c>
      <c r="I50" s="61">
        <v>1.4524607781678999E-2</v>
      </c>
      <c r="J50" s="62"/>
      <c r="K50" s="62">
        <v>0.63586459272828</v>
      </c>
      <c r="L50" s="62">
        <v>2.6594245683093201</v>
      </c>
      <c r="M50" s="62">
        <v>0.69839743306684998</v>
      </c>
      <c r="N50" s="62">
        <v>2.45981031368032</v>
      </c>
      <c r="O50" s="62">
        <v>2.4946023243862898</v>
      </c>
      <c r="P50" s="62">
        <v>2.3914620862405203</v>
      </c>
      <c r="Q50" s="62">
        <v>0.98427196146268003</v>
      </c>
      <c r="R50" s="62">
        <v>2.7935309059974398</v>
      </c>
      <c r="S50" s="62">
        <v>1.1319623831401999</v>
      </c>
      <c r="T50" s="58">
        <v>48175.048000000003</v>
      </c>
      <c r="U50" s="58">
        <v>49661.055999999997</v>
      </c>
      <c r="V50" s="58">
        <v>50339.442999999999</v>
      </c>
      <c r="W50" s="62">
        <v>33.862013233331929</v>
      </c>
      <c r="X50" s="58">
        <v>17045.94921875</v>
      </c>
      <c r="Y50" s="59">
        <v>616.52532958984375</v>
      </c>
      <c r="Z50" s="59">
        <v>9</v>
      </c>
      <c r="AA50" s="26" t="s">
        <v>38</v>
      </c>
    </row>
    <row r="51" spans="1:27">
      <c r="A51" s="60">
        <v>170</v>
      </c>
      <c r="B51" s="60" t="s">
        <v>100</v>
      </c>
      <c r="C51" s="60" t="s">
        <v>101</v>
      </c>
      <c r="D51" s="60" t="s">
        <v>60</v>
      </c>
      <c r="E51" s="60" t="s">
        <v>35</v>
      </c>
      <c r="F51" s="60" t="s">
        <v>36</v>
      </c>
      <c r="G51" s="60" t="s">
        <v>39</v>
      </c>
      <c r="H51" s="61">
        <v>1.96572729794308E-2</v>
      </c>
      <c r="I51" s="61">
        <v>2.2287158794040501E-2</v>
      </c>
      <c r="J51" s="62"/>
      <c r="K51" s="62">
        <v>0.74403778076216009</v>
      </c>
      <c r="L51" s="62">
        <v>4.4663038551133702</v>
      </c>
      <c r="M51" s="62">
        <v>0.86107487351115997</v>
      </c>
      <c r="N51" s="62">
        <v>4.3360087635824005</v>
      </c>
      <c r="O51" s="62">
        <v>4.0242371262661507</v>
      </c>
      <c r="P51" s="62">
        <v>3.7609128071539195</v>
      </c>
      <c r="Q51" s="62">
        <v>1.6830527786636198</v>
      </c>
      <c r="R51" s="62">
        <v>4.5691920810660802</v>
      </c>
      <c r="S51" s="62">
        <v>1.2971186879318399</v>
      </c>
      <c r="T51" s="58">
        <v>48175.048000000003</v>
      </c>
      <c r="U51" s="58">
        <v>49661.055999999997</v>
      </c>
      <c r="V51" s="58">
        <v>50339.442999999999</v>
      </c>
      <c r="W51" s="62">
        <v>66.137986766668064</v>
      </c>
      <c r="X51" s="58">
        <v>33293.49609375</v>
      </c>
      <c r="Y51" s="59">
        <v>1823.2152099609375</v>
      </c>
      <c r="Z51" s="59">
        <v>9</v>
      </c>
      <c r="AA51" s="26" t="s">
        <v>38</v>
      </c>
    </row>
    <row r="52" spans="1:27">
      <c r="A52" s="60">
        <v>174</v>
      </c>
      <c r="B52" s="60" t="s">
        <v>102</v>
      </c>
      <c r="C52" s="60" t="s">
        <v>103</v>
      </c>
      <c r="D52" s="60" t="s">
        <v>52</v>
      </c>
      <c r="E52" s="60" t="s">
        <v>35</v>
      </c>
      <c r="F52" s="60" t="s">
        <v>61</v>
      </c>
      <c r="G52" s="60" t="s">
        <v>37</v>
      </c>
      <c r="H52" s="61">
        <v>0.18077140753927909</v>
      </c>
      <c r="I52" s="61">
        <v>0.16656647085380949</v>
      </c>
      <c r="J52" s="62">
        <v>16.111804586001792</v>
      </c>
      <c r="K52" s="62">
        <v>3.0762087631195398</v>
      </c>
      <c r="L52" s="62">
        <v>20.632012415031131</v>
      </c>
      <c r="M52" s="62">
        <v>13.506961127455519</v>
      </c>
      <c r="N52" s="62">
        <v>32.791789414626869</v>
      </c>
      <c r="O52" s="62">
        <v>29.021844868880081</v>
      </c>
      <c r="P52" s="62">
        <v>15.512516828036699</v>
      </c>
      <c r="Q52" s="62">
        <v>21.302424320963951</v>
      </c>
      <c r="R52" s="62">
        <v>19.874030909528358</v>
      </c>
      <c r="S52" s="62">
        <v>21.336076652141269</v>
      </c>
      <c r="T52" s="58">
        <v>723.86500000000001</v>
      </c>
      <c r="U52" s="58">
        <v>832.322</v>
      </c>
      <c r="V52" s="58">
        <v>850.89099999999996</v>
      </c>
      <c r="W52" s="62">
        <v>37.636586857199475</v>
      </c>
      <c r="X52" s="58">
        <v>320.246337890625</v>
      </c>
      <c r="Y52" s="59">
        <v>109.21201324462891</v>
      </c>
      <c r="Z52" s="59">
        <v>10</v>
      </c>
      <c r="AA52" s="26" t="s">
        <v>44</v>
      </c>
    </row>
    <row r="53" spans="1:27">
      <c r="A53" s="60">
        <v>174</v>
      </c>
      <c r="B53" s="60" t="s">
        <v>102</v>
      </c>
      <c r="C53" s="60" t="s">
        <v>103</v>
      </c>
      <c r="D53" s="60" t="s">
        <v>52</v>
      </c>
      <c r="E53" s="60" t="s">
        <v>35</v>
      </c>
      <c r="F53" s="60" t="s">
        <v>61</v>
      </c>
      <c r="G53" s="60" t="s">
        <v>39</v>
      </c>
      <c r="H53" s="61">
        <v>0.18077140753927909</v>
      </c>
      <c r="I53" s="61">
        <v>0.18955737112432799</v>
      </c>
      <c r="J53" s="62">
        <v>20.585700556706442</v>
      </c>
      <c r="K53" s="62">
        <v>3.9634560920879198</v>
      </c>
      <c r="L53" s="62">
        <v>18.95529550591138</v>
      </c>
      <c r="M53" s="62">
        <v>15.46331604660277</v>
      </c>
      <c r="N53" s="62">
        <v>37.713972441158823</v>
      </c>
      <c r="O53" s="62">
        <v>32.552163342031491</v>
      </c>
      <c r="P53" s="62">
        <v>21.585785040654208</v>
      </c>
      <c r="Q53" s="62">
        <v>22.51804036334989</v>
      </c>
      <c r="R53" s="62">
        <v>26.0916993379549</v>
      </c>
      <c r="S53" s="62">
        <v>23.838298744114109</v>
      </c>
      <c r="T53" s="58">
        <v>723.86500000000001</v>
      </c>
      <c r="U53" s="58">
        <v>832.322</v>
      </c>
      <c r="V53" s="58">
        <v>850.89099999999996</v>
      </c>
      <c r="W53" s="62">
        <v>62.363413142799594</v>
      </c>
      <c r="X53" s="58">
        <v>530.6446533203125</v>
      </c>
      <c r="Y53" s="59">
        <v>208.10507202148438</v>
      </c>
      <c r="Z53" s="59">
        <v>10</v>
      </c>
      <c r="AA53" s="26" t="s">
        <v>44</v>
      </c>
    </row>
    <row r="54" spans="1:27">
      <c r="A54" s="60">
        <v>178</v>
      </c>
      <c r="B54" s="60" t="s">
        <v>104</v>
      </c>
      <c r="C54" s="60" t="s">
        <v>105</v>
      </c>
      <c r="D54" s="60" t="s">
        <v>52</v>
      </c>
      <c r="E54" s="60" t="s">
        <v>48</v>
      </c>
      <c r="F54" s="60" t="s">
        <v>106</v>
      </c>
      <c r="G54" s="60" t="s">
        <v>37</v>
      </c>
      <c r="H54" s="61">
        <v>0.1116762952397078</v>
      </c>
      <c r="I54" s="61">
        <v>0.1395032529355596</v>
      </c>
      <c r="J54" s="62">
        <v>11.44611944179597</v>
      </c>
      <c r="K54" s="62">
        <v>3.8745598359480002</v>
      </c>
      <c r="L54" s="62">
        <v>15.178305774923281</v>
      </c>
      <c r="M54" s="62">
        <v>3.6023890374380896</v>
      </c>
      <c r="N54" s="62">
        <v>29.6461424871035</v>
      </c>
      <c r="O54" s="62">
        <v>28.426955777073559</v>
      </c>
      <c r="P54" s="62">
        <v>18.28409138728993</v>
      </c>
      <c r="Q54" s="62">
        <v>25.984625387863307</v>
      </c>
      <c r="R54" s="62">
        <v>24.304592761336661</v>
      </c>
      <c r="S54" s="62">
        <v>22.155322179835579</v>
      </c>
      <c r="T54" s="58">
        <v>4856.0929999999998</v>
      </c>
      <c r="U54" s="58">
        <v>5244.3630000000003</v>
      </c>
      <c r="V54" s="58">
        <v>5380.5039999999999</v>
      </c>
      <c r="W54" s="62">
        <v>21.194546847232669</v>
      </c>
      <c r="X54" s="58">
        <v>1140.3734130859375</v>
      </c>
      <c r="Y54" s="59">
        <v>344.79046630859375</v>
      </c>
      <c r="Z54" s="59">
        <v>10</v>
      </c>
      <c r="AA54" s="26" t="s">
        <v>44</v>
      </c>
    </row>
    <row r="55" spans="1:27">
      <c r="A55" s="60">
        <v>178</v>
      </c>
      <c r="B55" s="60" t="s">
        <v>104</v>
      </c>
      <c r="C55" s="60" t="s">
        <v>105</v>
      </c>
      <c r="D55" s="60" t="s">
        <v>52</v>
      </c>
      <c r="E55" s="60" t="s">
        <v>48</v>
      </c>
      <c r="F55" s="60" t="s">
        <v>106</v>
      </c>
      <c r="G55" s="60" t="s">
        <v>39</v>
      </c>
      <c r="H55" s="61">
        <v>0.1116762952397078</v>
      </c>
      <c r="I55" s="61">
        <v>0.10419229844881001</v>
      </c>
      <c r="J55" s="62">
        <v>12.839169109952001</v>
      </c>
      <c r="K55" s="62">
        <v>2.9443266277754998</v>
      </c>
      <c r="L55" s="62">
        <v>8.2037113570611808</v>
      </c>
      <c r="M55" s="62">
        <v>3.8784437992363898</v>
      </c>
      <c r="N55" s="62">
        <v>21.98493797420398</v>
      </c>
      <c r="O55" s="62">
        <v>21.56261445504072</v>
      </c>
      <c r="P55" s="62">
        <v>13.915163177155979</v>
      </c>
      <c r="Q55" s="62">
        <v>18.5648819056352</v>
      </c>
      <c r="R55" s="62">
        <v>17.93908178113837</v>
      </c>
      <c r="S55" s="62">
        <v>9.9825027606914407</v>
      </c>
      <c r="T55" s="58">
        <v>4856.0929999999998</v>
      </c>
      <c r="U55" s="58">
        <v>5244.3630000000003</v>
      </c>
      <c r="V55" s="58">
        <v>5380.5039999999999</v>
      </c>
      <c r="W55" s="62">
        <v>78.805453152766276</v>
      </c>
      <c r="X55" s="58">
        <v>4240.13037109375</v>
      </c>
      <c r="Y55" s="59">
        <v>960.88751220703125</v>
      </c>
      <c r="Z55" s="59">
        <v>10</v>
      </c>
      <c r="AA55" s="26" t="s">
        <v>44</v>
      </c>
    </row>
    <row r="56" spans="1:27">
      <c r="A56" s="60">
        <v>180</v>
      </c>
      <c r="B56" s="60" t="s">
        <v>107</v>
      </c>
      <c r="C56" s="60" t="s">
        <v>108</v>
      </c>
      <c r="D56" s="60" t="s">
        <v>52</v>
      </c>
      <c r="E56" s="60" t="s">
        <v>48</v>
      </c>
      <c r="F56" s="60" t="s">
        <v>43</v>
      </c>
      <c r="G56" s="60" t="s">
        <v>37</v>
      </c>
      <c r="H56" s="61">
        <v>0.33118873944572241</v>
      </c>
      <c r="I56" s="61">
        <v>0.36196683592242002</v>
      </c>
      <c r="J56" s="62">
        <v>36.525317039831364</v>
      </c>
      <c r="K56" s="62">
        <v>6.9388184654408009</v>
      </c>
      <c r="L56" s="62">
        <v>27.67578238129753</v>
      </c>
      <c r="M56" s="62">
        <v>24.54093337239749</v>
      </c>
      <c r="N56" s="62">
        <v>67.2423295717592</v>
      </c>
      <c r="O56" s="62">
        <v>64.084823674304573</v>
      </c>
      <c r="P56" s="62">
        <v>50.80762930800865</v>
      </c>
      <c r="Q56" s="62">
        <v>61.202745455312979</v>
      </c>
      <c r="R56" s="62">
        <v>61.361169049385708</v>
      </c>
      <c r="S56" s="62">
        <v>59.799047249880964</v>
      </c>
      <c r="T56" s="58">
        <v>84068.092000000004</v>
      </c>
      <c r="U56" s="58">
        <v>84068.092000000004</v>
      </c>
      <c r="V56" s="58">
        <v>86790.567999999999</v>
      </c>
      <c r="W56" s="62">
        <v>24.78556520174137</v>
      </c>
      <c r="X56" s="58">
        <v>21511.533203125</v>
      </c>
      <c r="Y56" s="59">
        <v>14672.5224609375</v>
      </c>
      <c r="Z56" s="59">
        <v>10</v>
      </c>
      <c r="AA56" s="26" t="s">
        <v>44</v>
      </c>
    </row>
    <row r="57" spans="1:27">
      <c r="A57" s="60">
        <v>180</v>
      </c>
      <c r="B57" s="60" t="s">
        <v>107</v>
      </c>
      <c r="C57" s="60" t="s">
        <v>108</v>
      </c>
      <c r="D57" s="60" t="s">
        <v>52</v>
      </c>
      <c r="E57" s="60" t="s">
        <v>48</v>
      </c>
      <c r="F57" s="60" t="s">
        <v>43</v>
      </c>
      <c r="G57" s="60" t="s">
        <v>39</v>
      </c>
      <c r="H57" s="61">
        <v>0.33118873944572241</v>
      </c>
      <c r="I57" s="61">
        <v>0.3210463709089712</v>
      </c>
      <c r="J57" s="62">
        <v>39.51722715119574</v>
      </c>
      <c r="K57" s="62">
        <v>7.2701188987273095</v>
      </c>
      <c r="L57" s="62">
        <v>12.75460895579188</v>
      </c>
      <c r="M57" s="62">
        <v>22.494190346501082</v>
      </c>
      <c r="N57" s="62">
        <v>62.687941673867684</v>
      </c>
      <c r="O57" s="62">
        <v>58.313117593145179</v>
      </c>
      <c r="P57" s="62">
        <v>50.685531242340787</v>
      </c>
      <c r="Q57" s="62">
        <v>56.517329767847372</v>
      </c>
      <c r="R57" s="62">
        <v>58.540178617503315</v>
      </c>
      <c r="S57" s="62">
        <v>45.030926491534117</v>
      </c>
      <c r="T57" s="58">
        <v>84068.092000000004</v>
      </c>
      <c r="U57" s="58">
        <v>84068.092000000004</v>
      </c>
      <c r="V57" s="58">
        <v>86790.567999999999</v>
      </c>
      <c r="W57" s="62">
        <v>75.214434798254558</v>
      </c>
      <c r="X57" s="58">
        <v>65279.03515625</v>
      </c>
      <c r="Y57" s="59">
        <v>41323</v>
      </c>
      <c r="Z57" s="59">
        <v>10</v>
      </c>
      <c r="AA57" s="26" t="s">
        <v>44</v>
      </c>
    </row>
    <row r="58" spans="1:27">
      <c r="A58" s="60">
        <v>188</v>
      </c>
      <c r="B58" s="60" t="s">
        <v>109</v>
      </c>
      <c r="C58" s="60" t="s">
        <v>110</v>
      </c>
      <c r="D58" s="60" t="s">
        <v>60</v>
      </c>
      <c r="E58" s="60" t="s">
        <v>48</v>
      </c>
      <c r="F58" s="60" t="s">
        <v>95</v>
      </c>
      <c r="G58" s="60" t="s">
        <v>37</v>
      </c>
      <c r="H58" s="61">
        <v>2.0063010288980001E-3</v>
      </c>
      <c r="I58" s="61">
        <v>1.8043531183822E-3</v>
      </c>
      <c r="J58" s="62">
        <v>0.11765422026361999</v>
      </c>
      <c r="K58" s="62">
        <v>0.15189273998801001</v>
      </c>
      <c r="L58" s="62">
        <v>0.39272375606352</v>
      </c>
      <c r="M58" s="62">
        <v>0.18962322828050998</v>
      </c>
      <c r="N58" s="62"/>
      <c r="O58" s="62">
        <v>0.15057960905661</v>
      </c>
      <c r="P58" s="62">
        <v>2.0145796904539999E-2</v>
      </c>
      <c r="Q58" s="62">
        <v>5.0659071492220001E-2</v>
      </c>
      <c r="R58" s="62">
        <v>0.25681033052691998</v>
      </c>
      <c r="S58" s="62">
        <v>9.8599947998080015E-2</v>
      </c>
      <c r="T58" s="58">
        <v>4999.4430000000002</v>
      </c>
      <c r="U58" s="58">
        <v>4999.4430000000002</v>
      </c>
      <c r="V58" s="58">
        <v>5047.5609999999997</v>
      </c>
      <c r="W58" s="62">
        <v>37.494936961665928</v>
      </c>
      <c r="X58" s="58">
        <v>1892.579833984375</v>
      </c>
      <c r="Y58" s="59">
        <v>9.3744220733642578</v>
      </c>
      <c r="Z58" s="59">
        <v>9</v>
      </c>
      <c r="AA58" s="26" t="s">
        <v>111</v>
      </c>
    </row>
    <row r="59" spans="1:27">
      <c r="A59" s="60">
        <v>188</v>
      </c>
      <c r="B59" s="60" t="s">
        <v>109</v>
      </c>
      <c r="C59" s="60" t="s">
        <v>110</v>
      </c>
      <c r="D59" s="60" t="s">
        <v>60</v>
      </c>
      <c r="E59" s="60" t="s">
        <v>48</v>
      </c>
      <c r="F59" s="60" t="s">
        <v>95</v>
      </c>
      <c r="G59" s="60" t="s">
        <v>39</v>
      </c>
      <c r="H59" s="61">
        <v>2.0063010288980001E-3</v>
      </c>
      <c r="I59" s="61">
        <v>2.1274436020954999E-3</v>
      </c>
      <c r="J59" s="62">
        <v>0.2972517668045</v>
      </c>
      <c r="K59" s="62">
        <v>0.32079841890991001</v>
      </c>
      <c r="L59" s="62">
        <v>0.27723015855510003</v>
      </c>
      <c r="M59" s="62">
        <v>0.16282798586300001</v>
      </c>
      <c r="N59" s="62"/>
      <c r="O59" s="62">
        <v>0.11364405793940001</v>
      </c>
      <c r="P59" s="62">
        <v>7.5021232167619994E-2</v>
      </c>
      <c r="Q59" s="62">
        <v>6.1104717124000001E-2</v>
      </c>
      <c r="R59" s="62">
        <v>0.22788282803518001</v>
      </c>
      <c r="S59" s="62">
        <v>6.8241675679989997E-2</v>
      </c>
      <c r="T59" s="58">
        <v>4999.4430000000002</v>
      </c>
      <c r="U59" s="58">
        <v>4999.4430000000002</v>
      </c>
      <c r="V59" s="58">
        <v>5047.5609999999997</v>
      </c>
      <c r="W59" s="62">
        <v>62.505063038333589</v>
      </c>
      <c r="X59" s="58">
        <v>3154.981201171875</v>
      </c>
      <c r="Y59" s="59">
        <v>17.905961990356445</v>
      </c>
      <c r="Z59" s="59">
        <v>9</v>
      </c>
      <c r="AA59" s="26" t="s">
        <v>111</v>
      </c>
    </row>
    <row r="60" spans="1:27">
      <c r="A60" s="60">
        <v>384</v>
      </c>
      <c r="B60" s="60" t="s">
        <v>112</v>
      </c>
      <c r="C60" s="60" t="s">
        <v>113</v>
      </c>
      <c r="D60" s="60" t="s">
        <v>52</v>
      </c>
      <c r="E60" s="60" t="s">
        <v>48</v>
      </c>
      <c r="F60" s="60" t="s">
        <v>73</v>
      </c>
      <c r="G60" s="60" t="s">
        <v>37</v>
      </c>
      <c r="H60" s="61">
        <v>0.23587099909258291</v>
      </c>
      <c r="I60" s="61">
        <v>0.20360935309432721</v>
      </c>
      <c r="J60" s="62">
        <v>14.463559782699869</v>
      </c>
      <c r="K60" s="62">
        <v>5.1301179206020304</v>
      </c>
      <c r="L60" s="62">
        <v>30.387468051038759</v>
      </c>
      <c r="M60" s="62">
        <v>21.952442803867612</v>
      </c>
      <c r="N60" s="62">
        <v>38.412376262237743</v>
      </c>
      <c r="O60" s="62">
        <v>36.147740619534716</v>
      </c>
      <c r="P60" s="62">
        <v>16.23471030460669</v>
      </c>
      <c r="Q60" s="62">
        <v>22.242818298803648</v>
      </c>
      <c r="R60" s="62">
        <v>15.42230783444618</v>
      </c>
      <c r="S60" s="62">
        <v>22.236110711286202</v>
      </c>
      <c r="T60" s="58">
        <v>23822.725999999999</v>
      </c>
      <c r="U60" s="58">
        <v>25069.225999999999</v>
      </c>
      <c r="V60" s="58">
        <v>25716.554</v>
      </c>
      <c r="W60" s="62">
        <v>15.768403871938849</v>
      </c>
      <c r="X60" s="58">
        <v>4055.090087890625</v>
      </c>
      <c r="Y60" s="59">
        <v>1708.952880859375</v>
      </c>
      <c r="Z60" s="59">
        <v>10</v>
      </c>
      <c r="AA60" s="26" t="s">
        <v>44</v>
      </c>
    </row>
    <row r="61" spans="1:27">
      <c r="A61" s="60">
        <v>384</v>
      </c>
      <c r="B61" s="60" t="s">
        <v>112</v>
      </c>
      <c r="C61" s="60" t="s">
        <v>113</v>
      </c>
      <c r="D61" s="60" t="s">
        <v>52</v>
      </c>
      <c r="E61" s="60" t="s">
        <v>48</v>
      </c>
      <c r="F61" s="60" t="s">
        <v>73</v>
      </c>
      <c r="G61" s="60" t="s">
        <v>39</v>
      </c>
      <c r="H61" s="61">
        <v>0.23587099909258291</v>
      </c>
      <c r="I61" s="61">
        <v>0.2419104746226492</v>
      </c>
      <c r="J61" s="62">
        <v>21.79307854778903</v>
      </c>
      <c r="K61" s="62">
        <v>7.4993470476486399</v>
      </c>
      <c r="L61" s="62">
        <v>31.984788050658352</v>
      </c>
      <c r="M61" s="62">
        <v>26.099502028115378</v>
      </c>
      <c r="N61" s="62">
        <v>44.321274089752748</v>
      </c>
      <c r="O61" s="62">
        <v>40.979552245903172</v>
      </c>
      <c r="P61" s="62">
        <v>24.325469939972781</v>
      </c>
      <c r="Q61" s="62">
        <v>30.239259049993461</v>
      </c>
      <c r="R61" s="62">
        <v>25.765788347597319</v>
      </c>
      <c r="S61" s="62">
        <v>7.6773583286404694</v>
      </c>
      <c r="T61" s="58">
        <v>23822.725999999999</v>
      </c>
      <c r="U61" s="58">
        <v>25069.225999999999</v>
      </c>
      <c r="V61" s="58">
        <v>25716.554</v>
      </c>
      <c r="W61" s="62">
        <v>84.231596128061724</v>
      </c>
      <c r="X61" s="58">
        <v>21661.46484375</v>
      </c>
      <c r="Y61" s="59">
        <v>10138.0166015625</v>
      </c>
      <c r="Z61" s="59">
        <v>10</v>
      </c>
      <c r="AA61" s="26" t="s">
        <v>44</v>
      </c>
    </row>
    <row r="62" spans="1:27">
      <c r="A62" s="60">
        <v>192</v>
      </c>
      <c r="B62" s="60" t="s">
        <v>114</v>
      </c>
      <c r="C62" s="60" t="s">
        <v>115</v>
      </c>
      <c r="D62" s="60" t="s">
        <v>60</v>
      </c>
      <c r="E62" s="60" t="s">
        <v>48</v>
      </c>
      <c r="F62" s="60" t="s">
        <v>57</v>
      </c>
      <c r="G62" s="60" t="s">
        <v>37</v>
      </c>
      <c r="H62" s="61">
        <v>2.6887051193089E-3</v>
      </c>
      <c r="I62" s="61">
        <v>1.6927004963744E-3</v>
      </c>
      <c r="J62" s="62">
        <v>0.13074160093697998</v>
      </c>
      <c r="K62" s="62">
        <v>7.329461861077001E-2</v>
      </c>
      <c r="L62" s="62">
        <v>0.24987290228457001</v>
      </c>
      <c r="M62" s="62">
        <v>4.9077877123790005E-2</v>
      </c>
      <c r="N62" s="62">
        <v>0.25044971176091002</v>
      </c>
      <c r="O62" s="62">
        <v>0.32491100071276996</v>
      </c>
      <c r="P62" s="62">
        <v>0.14282627319506999</v>
      </c>
      <c r="Q62" s="62">
        <v>2.5924452861449999E-2</v>
      </c>
      <c r="R62" s="62">
        <v>0.41508806581988</v>
      </c>
      <c r="S62" s="62">
        <v>0.37870032771675</v>
      </c>
      <c r="T62" s="58">
        <v>11333.484</v>
      </c>
      <c r="U62" s="58">
        <v>11338.146000000001</v>
      </c>
      <c r="V62" s="58">
        <v>11333.484</v>
      </c>
      <c r="W62" s="62">
        <v>47.440674826545539</v>
      </c>
      <c r="X62" s="58">
        <v>5376.68115234375</v>
      </c>
      <c r="Y62" s="59">
        <v>24.670856475830078</v>
      </c>
      <c r="Z62" s="59">
        <v>10</v>
      </c>
      <c r="AA62" s="26" t="s">
        <v>44</v>
      </c>
    </row>
    <row r="63" spans="1:27">
      <c r="A63" s="60">
        <v>192</v>
      </c>
      <c r="B63" s="60" t="s">
        <v>114</v>
      </c>
      <c r="C63" s="60" t="s">
        <v>115</v>
      </c>
      <c r="D63" s="60" t="s">
        <v>60</v>
      </c>
      <c r="E63" s="60" t="s">
        <v>48</v>
      </c>
      <c r="F63" s="60" t="s">
        <v>57</v>
      </c>
      <c r="G63" s="60" t="s">
        <v>39</v>
      </c>
      <c r="H63" s="61">
        <v>2.6887051193089E-3</v>
      </c>
      <c r="I63" s="61">
        <v>3.5877107912128002E-3</v>
      </c>
      <c r="J63" s="62">
        <v>7.984228218280999E-2</v>
      </c>
      <c r="K63" s="62">
        <v>4.598754902531E-2</v>
      </c>
      <c r="L63" s="62">
        <v>0.76663100315976007</v>
      </c>
      <c r="M63" s="62">
        <v>0.18599890414634002</v>
      </c>
      <c r="N63" s="62">
        <v>0.52131826897313005</v>
      </c>
      <c r="O63" s="62">
        <v>0.69957447401285</v>
      </c>
      <c r="P63" s="62">
        <v>0.23702715792177001</v>
      </c>
      <c r="Q63" s="62">
        <v>6.8378031594960004E-2</v>
      </c>
      <c r="R63" s="62">
        <v>0.88524009505007994</v>
      </c>
      <c r="S63" s="62">
        <v>0.81096199535883007</v>
      </c>
      <c r="T63" s="58">
        <v>11333.484</v>
      </c>
      <c r="U63" s="58">
        <v>11338.146000000001</v>
      </c>
      <c r="V63" s="58">
        <v>11333.484</v>
      </c>
      <c r="W63" s="62">
        <v>52.559325173453352</v>
      </c>
      <c r="X63" s="58">
        <v>5956.802734375</v>
      </c>
      <c r="Y63" s="59">
        <v>55.392505645751953</v>
      </c>
      <c r="Z63" s="59">
        <v>10</v>
      </c>
      <c r="AA63" s="26" t="s">
        <v>44</v>
      </c>
    </row>
    <row r="64" spans="1:27">
      <c r="A64" s="60">
        <v>214</v>
      </c>
      <c r="B64" s="60" t="s">
        <v>116</v>
      </c>
      <c r="C64" s="60" t="s">
        <v>117</v>
      </c>
      <c r="D64" s="60" t="s">
        <v>60</v>
      </c>
      <c r="E64" s="60" t="s">
        <v>48</v>
      </c>
      <c r="F64" s="60" t="s">
        <v>92</v>
      </c>
      <c r="G64" s="60" t="s">
        <v>37</v>
      </c>
      <c r="H64" s="61">
        <v>1.5103262236321399E-2</v>
      </c>
      <c r="I64" s="61">
        <v>1.21139444120441E-2</v>
      </c>
      <c r="J64" s="62"/>
      <c r="K64" s="62">
        <v>1.37352972155863</v>
      </c>
      <c r="L64" s="62">
        <v>1.7159725572512299</v>
      </c>
      <c r="M64" s="62">
        <v>0.68497158966431004</v>
      </c>
      <c r="N64" s="62">
        <v>1.3527512522568099</v>
      </c>
      <c r="O64" s="62">
        <v>1.4840450315676701</v>
      </c>
      <c r="P64" s="62">
        <v>0.60295042509553998</v>
      </c>
      <c r="Q64" s="62">
        <v>0.57779965220675999</v>
      </c>
      <c r="R64" s="62">
        <v>1.2660603544485198</v>
      </c>
      <c r="S64" s="62">
        <v>1.07748201239826</v>
      </c>
      <c r="T64" s="58">
        <v>10165.182000000001</v>
      </c>
      <c r="U64" s="58">
        <v>10627.147000000001</v>
      </c>
      <c r="V64" s="58">
        <v>10738.957</v>
      </c>
      <c r="W64" s="62">
        <v>35.385426148242736</v>
      </c>
      <c r="X64" s="58">
        <v>3800.025634765625</v>
      </c>
      <c r="Y64" s="59">
        <v>118.43909454345703</v>
      </c>
      <c r="Z64" s="59">
        <v>9</v>
      </c>
      <c r="AA64" s="26" t="s">
        <v>38</v>
      </c>
    </row>
    <row r="65" spans="1:27">
      <c r="A65" s="60">
        <v>214</v>
      </c>
      <c r="B65" s="60" t="s">
        <v>116</v>
      </c>
      <c r="C65" s="60" t="s">
        <v>117</v>
      </c>
      <c r="D65" s="60" t="s">
        <v>60</v>
      </c>
      <c r="E65" s="60" t="s">
        <v>48</v>
      </c>
      <c r="F65" s="60" t="s">
        <v>92</v>
      </c>
      <c r="G65" s="60" t="s">
        <v>39</v>
      </c>
      <c r="H65" s="61">
        <v>1.5103262236321399E-2</v>
      </c>
      <c r="I65" s="61">
        <v>1.6740327665975899E-2</v>
      </c>
      <c r="J65" s="62"/>
      <c r="K65" s="62">
        <v>1.28896575587011</v>
      </c>
      <c r="L65" s="62">
        <v>2.9756826657057998</v>
      </c>
      <c r="M65" s="62">
        <v>0.73683620938875993</v>
      </c>
      <c r="N65" s="62">
        <v>2.39017985456411</v>
      </c>
      <c r="O65" s="62">
        <v>2.4035458955775599</v>
      </c>
      <c r="P65" s="62">
        <v>1.1854665108229099</v>
      </c>
      <c r="Q65" s="62">
        <v>1.30942429047946</v>
      </c>
      <c r="R65" s="62">
        <v>2.0760578294555598</v>
      </c>
      <c r="S65" s="62">
        <v>1.89656365681413</v>
      </c>
      <c r="T65" s="58">
        <v>10165.182000000001</v>
      </c>
      <c r="U65" s="58">
        <v>10627.147000000001</v>
      </c>
      <c r="V65" s="58">
        <v>10738.957</v>
      </c>
      <c r="W65" s="62">
        <v>64.61457385175845</v>
      </c>
      <c r="X65" s="58">
        <v>6938.93115234375</v>
      </c>
      <c r="Y65" s="59">
        <v>298.23782348632813</v>
      </c>
      <c r="Z65" s="59">
        <v>9</v>
      </c>
      <c r="AA65" s="26" t="s">
        <v>38</v>
      </c>
    </row>
    <row r="66" spans="1:27">
      <c r="A66" s="60">
        <v>218</v>
      </c>
      <c r="B66" s="60" t="s">
        <v>118</v>
      </c>
      <c r="C66" s="60" t="s">
        <v>119</v>
      </c>
      <c r="D66" s="60" t="s">
        <v>60</v>
      </c>
      <c r="E66" s="60" t="s">
        <v>120</v>
      </c>
      <c r="F66" s="60" t="s">
        <v>121</v>
      </c>
      <c r="G66" s="60" t="s">
        <v>37</v>
      </c>
      <c r="H66" s="61">
        <v>1.82537594917851E-2</v>
      </c>
      <c r="I66" s="61">
        <v>1.84845907081694E-2</v>
      </c>
      <c r="J66" s="62">
        <v>2.7809823052839402</v>
      </c>
      <c r="K66" s="62">
        <v>1.6376145520732899</v>
      </c>
      <c r="L66" s="62">
        <v>1.9033679200590199</v>
      </c>
      <c r="M66" s="62">
        <v>1.21128333027184</v>
      </c>
      <c r="N66" s="62">
        <v>1.3643189146688</v>
      </c>
      <c r="O66" s="62">
        <v>2.6637390025898098</v>
      </c>
      <c r="P66" s="62">
        <v>2.03656786926273</v>
      </c>
      <c r="Q66" s="62">
        <v>0.46275010503344993</v>
      </c>
      <c r="R66" s="62">
        <v>2.4099836296168902</v>
      </c>
      <c r="S66" s="62">
        <v>1.7351587554920702</v>
      </c>
      <c r="T66" s="58">
        <v>15951.832</v>
      </c>
      <c r="U66" s="58">
        <v>17084.359</v>
      </c>
      <c r="V66" s="58">
        <v>17373.656999999999</v>
      </c>
      <c r="W66" s="62">
        <v>22.764098525238673</v>
      </c>
      <c r="X66" s="58">
        <v>3954.956298828125</v>
      </c>
      <c r="Y66" s="59">
        <v>183.9923095703125</v>
      </c>
      <c r="Z66" s="59">
        <v>10</v>
      </c>
      <c r="AA66" s="26" t="s">
        <v>44</v>
      </c>
    </row>
    <row r="67" spans="1:27">
      <c r="A67" s="60">
        <v>218</v>
      </c>
      <c r="B67" s="60" t="s">
        <v>118</v>
      </c>
      <c r="C67" s="60" t="s">
        <v>119</v>
      </c>
      <c r="D67" s="60" t="s">
        <v>60</v>
      </c>
      <c r="E67" s="60" t="s">
        <v>120</v>
      </c>
      <c r="F67" s="60" t="s">
        <v>121</v>
      </c>
      <c r="G67" s="60" t="s">
        <v>39</v>
      </c>
      <c r="H67" s="61">
        <v>1.82537594917851E-2</v>
      </c>
      <c r="I67" s="61">
        <v>1.8185725527629301E-2</v>
      </c>
      <c r="J67" s="62">
        <v>2.9924186841561897</v>
      </c>
      <c r="K67" s="62">
        <v>1.43908565993017</v>
      </c>
      <c r="L67" s="62">
        <v>1.5408155350783499</v>
      </c>
      <c r="M67" s="62">
        <v>0.89406675812390013</v>
      </c>
      <c r="N67" s="62">
        <v>1.81366569485838</v>
      </c>
      <c r="O67" s="62">
        <v>2.91106796608643</v>
      </c>
      <c r="P67" s="62">
        <v>2.5997066308473702</v>
      </c>
      <c r="Q67" s="62">
        <v>0.78143959873037006</v>
      </c>
      <c r="R67" s="62">
        <v>2.3688107914314598</v>
      </c>
      <c r="S67" s="62">
        <v>1.6604547278009401</v>
      </c>
      <c r="T67" s="58">
        <v>15951.832</v>
      </c>
      <c r="U67" s="58">
        <v>17084.359</v>
      </c>
      <c r="V67" s="58">
        <v>17373.656999999999</v>
      </c>
      <c r="W67" s="62">
        <v>77.235901474761334</v>
      </c>
      <c r="X67" s="58">
        <v>13418.7001953125</v>
      </c>
      <c r="Y67" s="59">
        <v>611.25640869140625</v>
      </c>
      <c r="Z67" s="59">
        <v>10</v>
      </c>
      <c r="AA67" s="26" t="s">
        <v>44</v>
      </c>
    </row>
    <row r="68" spans="1:27">
      <c r="A68" s="60">
        <v>818</v>
      </c>
      <c r="B68" s="60" t="s">
        <v>122</v>
      </c>
      <c r="C68" s="60" t="s">
        <v>123</v>
      </c>
      <c r="D68" s="60" t="s">
        <v>47</v>
      </c>
      <c r="E68" s="60" t="s">
        <v>35</v>
      </c>
      <c r="F68" s="60" t="s">
        <v>92</v>
      </c>
      <c r="G68" s="60" t="s">
        <v>37</v>
      </c>
      <c r="H68" s="61">
        <v>1.9681797443073801E-2</v>
      </c>
      <c r="I68" s="61">
        <v>1.5653309731796398E-2</v>
      </c>
      <c r="J68" s="62">
        <v>2.4223887933832198</v>
      </c>
      <c r="K68" s="62">
        <v>0.89853905004807999</v>
      </c>
      <c r="L68" s="62">
        <v>2.3102957340235002</v>
      </c>
      <c r="M68" s="62">
        <v>2.7324471701109601</v>
      </c>
      <c r="N68" s="62"/>
      <c r="O68" s="62">
        <v>0.71846345322823002</v>
      </c>
      <c r="P68" s="62">
        <v>0.32761411345810004</v>
      </c>
      <c r="Q68" s="62">
        <v>2.3922221170620001E-2</v>
      </c>
      <c r="R68" s="62">
        <v>1.00622750980384</v>
      </c>
      <c r="S68" s="62">
        <v>0.49456003234269003</v>
      </c>
      <c r="T68" s="58">
        <v>90424.668000000005</v>
      </c>
      <c r="U68" s="58">
        <v>98423.601999999999</v>
      </c>
      <c r="V68" s="58">
        <v>100388.076</v>
      </c>
      <c r="W68" s="62">
        <v>8.2337182681453314</v>
      </c>
      <c r="X68" s="58">
        <v>8265.6708984375</v>
      </c>
      <c r="Y68" s="59">
        <v>332.50399780273438</v>
      </c>
      <c r="Z68" s="59">
        <v>9</v>
      </c>
      <c r="AA68" s="26" t="s">
        <v>111</v>
      </c>
    </row>
    <row r="69" spans="1:27">
      <c r="A69" s="60">
        <v>818</v>
      </c>
      <c r="B69" s="60" t="s">
        <v>122</v>
      </c>
      <c r="C69" s="60" t="s">
        <v>123</v>
      </c>
      <c r="D69" s="60" t="s">
        <v>47</v>
      </c>
      <c r="E69" s="60" t="s">
        <v>35</v>
      </c>
      <c r="F69" s="60" t="s">
        <v>92</v>
      </c>
      <c r="G69" s="60" t="s">
        <v>39</v>
      </c>
      <c r="H69" s="61">
        <v>1.9681797443073801E-2</v>
      </c>
      <c r="I69" s="61">
        <v>2.0043292959441301E-2</v>
      </c>
      <c r="J69" s="62">
        <v>4.0466393464982602</v>
      </c>
      <c r="K69" s="62">
        <v>0.80515746978595004</v>
      </c>
      <c r="L69" s="62">
        <v>2.9141213774846499</v>
      </c>
      <c r="M69" s="62">
        <v>3.4641152116064999</v>
      </c>
      <c r="N69" s="62"/>
      <c r="O69" s="62">
        <v>0.70588976520023994</v>
      </c>
      <c r="P69" s="62">
        <v>0.32621568969009002</v>
      </c>
      <c r="Q69" s="62">
        <v>5.5858411668559996E-2</v>
      </c>
      <c r="R69" s="62">
        <v>0.71283667809665996</v>
      </c>
      <c r="S69" s="62">
        <v>0.18905477135362</v>
      </c>
      <c r="T69" s="58">
        <v>90424.668000000005</v>
      </c>
      <c r="U69" s="58">
        <v>98423.601999999999</v>
      </c>
      <c r="V69" s="58">
        <v>100388.076</v>
      </c>
      <c r="W69" s="62">
        <v>91.766281731856878</v>
      </c>
      <c r="X69" s="58">
        <v>92122.40625</v>
      </c>
      <c r="Y69" s="59">
        <v>4926.45556640625</v>
      </c>
      <c r="Z69" s="59">
        <v>9</v>
      </c>
      <c r="AA69" s="26" t="s">
        <v>111</v>
      </c>
    </row>
    <row r="70" spans="1:27">
      <c r="A70" s="60">
        <v>222</v>
      </c>
      <c r="B70" s="60" t="s">
        <v>124</v>
      </c>
      <c r="C70" s="60" t="s">
        <v>125</v>
      </c>
      <c r="D70" s="60" t="s">
        <v>60</v>
      </c>
      <c r="E70" s="60" t="s">
        <v>48</v>
      </c>
      <c r="F70" s="60" t="s">
        <v>92</v>
      </c>
      <c r="G70" s="60" t="s">
        <v>37</v>
      </c>
      <c r="H70" s="61">
        <v>3.2462510050817898E-2</v>
      </c>
      <c r="I70" s="61">
        <v>3.1419872149913999E-2</v>
      </c>
      <c r="J70" s="62">
        <v>2.2358744256649001</v>
      </c>
      <c r="K70" s="62">
        <v>0.69935449390619997</v>
      </c>
      <c r="L70" s="62">
        <v>5.1766220230211699</v>
      </c>
      <c r="M70" s="62">
        <v>3.1467163339351902</v>
      </c>
      <c r="N70" s="62">
        <v>5.6962206511129798</v>
      </c>
      <c r="O70" s="62">
        <v>4.4763122916696902</v>
      </c>
      <c r="P70" s="62">
        <v>1.7566894331849099</v>
      </c>
      <c r="Q70" s="62">
        <v>2.31204822658778</v>
      </c>
      <c r="R70" s="62">
        <v>5.4312728755117101</v>
      </c>
      <c r="S70" s="62">
        <v>3.10752352923287</v>
      </c>
      <c r="T70" s="58">
        <v>6295.1239999999998</v>
      </c>
      <c r="U70" s="58">
        <v>6420.74</v>
      </c>
      <c r="V70" s="58">
        <v>6453.55</v>
      </c>
      <c r="W70" s="62">
        <v>32.402419320692935</v>
      </c>
      <c r="X70" s="58">
        <v>2091.1064453125</v>
      </c>
      <c r="Y70" s="59">
        <v>159.0633544921875</v>
      </c>
      <c r="Z70" s="59">
        <v>10</v>
      </c>
      <c r="AA70" s="26" t="s">
        <v>44</v>
      </c>
    </row>
    <row r="71" spans="1:27">
      <c r="A71" s="60">
        <v>222</v>
      </c>
      <c r="B71" s="60" t="s">
        <v>124</v>
      </c>
      <c r="C71" s="60" t="s">
        <v>125</v>
      </c>
      <c r="D71" s="60" t="s">
        <v>60</v>
      </c>
      <c r="E71" s="60" t="s">
        <v>48</v>
      </c>
      <c r="F71" s="60" t="s">
        <v>92</v>
      </c>
      <c r="G71" s="60" t="s">
        <v>39</v>
      </c>
      <c r="H71" s="61">
        <v>3.2462510050817898E-2</v>
      </c>
      <c r="I71" s="61">
        <v>3.29622911099215E-2</v>
      </c>
      <c r="J71" s="62">
        <v>2.7504790761992202</v>
      </c>
      <c r="K71" s="62">
        <v>0.30690827768446</v>
      </c>
      <c r="L71" s="62">
        <v>5.1395147922689901</v>
      </c>
      <c r="M71" s="62">
        <v>3.3742046419616099</v>
      </c>
      <c r="N71" s="62">
        <v>6.5272936962422898</v>
      </c>
      <c r="O71" s="62">
        <v>5.2009184061044502</v>
      </c>
      <c r="P71" s="62">
        <v>1.9305917374889601</v>
      </c>
      <c r="Q71" s="62">
        <v>2.3754144859345101</v>
      </c>
      <c r="R71" s="62">
        <v>6.3838965061479307</v>
      </c>
      <c r="S71" s="62">
        <v>2.2006877032325201</v>
      </c>
      <c r="T71" s="58">
        <v>6295.1239999999998</v>
      </c>
      <c r="U71" s="58">
        <v>6420.74</v>
      </c>
      <c r="V71" s="58">
        <v>6453.55</v>
      </c>
      <c r="W71" s="62">
        <v>67.597580679306802</v>
      </c>
      <c r="X71" s="58">
        <v>4362.44384765625</v>
      </c>
      <c r="Y71" s="59">
        <v>348.24285888671875</v>
      </c>
      <c r="Z71" s="59">
        <v>10</v>
      </c>
      <c r="AA71" s="26" t="s">
        <v>44</v>
      </c>
    </row>
    <row r="72" spans="1:27">
      <c r="A72" s="60">
        <v>748</v>
      </c>
      <c r="B72" s="60" t="s">
        <v>126</v>
      </c>
      <c r="C72" s="60" t="s">
        <v>127</v>
      </c>
      <c r="D72" s="60" t="s">
        <v>52</v>
      </c>
      <c r="E72" s="60" t="s">
        <v>48</v>
      </c>
      <c r="F72" s="60" t="s">
        <v>92</v>
      </c>
      <c r="G72" s="60" t="s">
        <v>37</v>
      </c>
      <c r="H72" s="61">
        <v>8.1271321377631406E-2</v>
      </c>
      <c r="I72" s="61">
        <v>9.2253625916253801E-2</v>
      </c>
      <c r="J72" s="62">
        <v>13.51852531453844</v>
      </c>
      <c r="K72" s="62">
        <v>2.9398957568492303</v>
      </c>
      <c r="L72" s="62">
        <v>6.6283968523120604</v>
      </c>
      <c r="M72" s="62">
        <v>2.4370465862226398</v>
      </c>
      <c r="N72" s="62">
        <v>20.424635527116511</v>
      </c>
      <c r="O72" s="62">
        <v>15.06846607217844</v>
      </c>
      <c r="P72" s="62">
        <v>14.32907244594135</v>
      </c>
      <c r="Q72" s="62">
        <v>17.95839811749067</v>
      </c>
      <c r="R72" s="62">
        <v>9.8961419668450006</v>
      </c>
      <c r="S72" s="62">
        <v>11.80821640532154</v>
      </c>
      <c r="T72" s="58">
        <v>1095.0219999999999</v>
      </c>
      <c r="U72" s="58">
        <v>1136.2739999999999</v>
      </c>
      <c r="V72" s="58">
        <v>1148.133</v>
      </c>
      <c r="W72" s="62">
        <v>48.64468391458859</v>
      </c>
      <c r="X72" s="58">
        <v>558.50567626953125</v>
      </c>
      <c r="Y72" s="59">
        <v>121.01292419433594</v>
      </c>
      <c r="Z72" s="59">
        <v>10</v>
      </c>
      <c r="AA72" s="26" t="s">
        <v>44</v>
      </c>
    </row>
    <row r="73" spans="1:27">
      <c r="A73" s="60">
        <v>748</v>
      </c>
      <c r="B73" s="60" t="s">
        <v>126</v>
      </c>
      <c r="C73" s="60" t="s">
        <v>127</v>
      </c>
      <c r="D73" s="60" t="s">
        <v>52</v>
      </c>
      <c r="E73" s="60" t="s">
        <v>48</v>
      </c>
      <c r="F73" s="60" t="s">
        <v>92</v>
      </c>
      <c r="G73" s="60" t="s">
        <v>39</v>
      </c>
      <c r="H73" s="61">
        <v>8.1271321377631406E-2</v>
      </c>
      <c r="I73" s="61">
        <v>7.0868683955508202E-2</v>
      </c>
      <c r="J73" s="62">
        <v>9.4093108323030403</v>
      </c>
      <c r="K73" s="62">
        <v>2.8010574215921102</v>
      </c>
      <c r="L73" s="62">
        <v>5.4829724583843307</v>
      </c>
      <c r="M73" s="62">
        <v>2.9128280229506203</v>
      </c>
      <c r="N73" s="62">
        <v>15.252773679587881</v>
      </c>
      <c r="O73" s="62">
        <v>11.252036925128429</v>
      </c>
      <c r="P73" s="62">
        <v>11.50454097607526</v>
      </c>
      <c r="Q73" s="62">
        <v>13.460773367192649</v>
      </c>
      <c r="R73" s="62">
        <v>7.7039677998344702</v>
      </c>
      <c r="S73" s="62">
        <v>6.5710300315171004</v>
      </c>
      <c r="T73" s="58">
        <v>1095.0219999999999</v>
      </c>
      <c r="U73" s="58">
        <v>1136.2739999999999</v>
      </c>
      <c r="V73" s="58">
        <v>1148.133</v>
      </c>
      <c r="W73" s="62">
        <v>51.355316085411708</v>
      </c>
      <c r="X73" s="58">
        <v>589.6273193359375</v>
      </c>
      <c r="Y73" s="59">
        <v>99.586769104003906</v>
      </c>
      <c r="Z73" s="59">
        <v>10</v>
      </c>
      <c r="AA73" s="26" t="s">
        <v>44</v>
      </c>
    </row>
    <row r="74" spans="1:27">
      <c r="A74" s="60">
        <v>231</v>
      </c>
      <c r="B74" s="60" t="s">
        <v>128</v>
      </c>
      <c r="C74" s="60" t="s">
        <v>129</v>
      </c>
      <c r="D74" s="60" t="s">
        <v>52</v>
      </c>
      <c r="E74" s="60" t="s">
        <v>35</v>
      </c>
      <c r="F74" s="60" t="s">
        <v>57</v>
      </c>
      <c r="G74" s="60" t="s">
        <v>37</v>
      </c>
      <c r="H74" s="61">
        <v>0.3666042454641309</v>
      </c>
      <c r="I74" s="61">
        <v>0.34002720198160119</v>
      </c>
      <c r="J74" s="62">
        <v>17.66490572971751</v>
      </c>
      <c r="K74" s="62">
        <v>3.2311328014214</v>
      </c>
      <c r="L74" s="62">
        <v>40.708482993172218</v>
      </c>
      <c r="M74" s="62">
        <v>29.106295415649932</v>
      </c>
      <c r="N74" s="62">
        <v>64.606178825864561</v>
      </c>
      <c r="O74" s="62">
        <v>61.534169478308442</v>
      </c>
      <c r="P74" s="62">
        <v>44.263339622107587</v>
      </c>
      <c r="Q74" s="62">
        <v>51.115355120615867</v>
      </c>
      <c r="R74" s="62">
        <v>63.650668087645975</v>
      </c>
      <c r="S74" s="62">
        <v>54.74679478654344</v>
      </c>
      <c r="T74" s="58">
        <v>112078.727</v>
      </c>
      <c r="U74" s="58">
        <v>109224.41</v>
      </c>
      <c r="V74" s="58">
        <v>112078.727</v>
      </c>
      <c r="W74" s="62">
        <v>17.71364224874841</v>
      </c>
      <c r="X74" s="58">
        <v>19853.224609375</v>
      </c>
      <c r="Y74" s="59">
        <v>13017.8994140625</v>
      </c>
      <c r="Z74" s="59">
        <v>10</v>
      </c>
      <c r="AA74" s="26" t="s">
        <v>44</v>
      </c>
    </row>
    <row r="75" spans="1:27">
      <c r="A75" s="60">
        <v>231</v>
      </c>
      <c r="B75" s="60" t="s">
        <v>128</v>
      </c>
      <c r="C75" s="60" t="s">
        <v>129</v>
      </c>
      <c r="D75" s="60" t="s">
        <v>52</v>
      </c>
      <c r="E75" s="60" t="s">
        <v>35</v>
      </c>
      <c r="F75" s="60" t="s">
        <v>57</v>
      </c>
      <c r="G75" s="60" t="s">
        <v>39</v>
      </c>
      <c r="H75" s="61">
        <v>0.3666042454641309</v>
      </c>
      <c r="I75" s="61">
        <v>0.37233662971845088</v>
      </c>
      <c r="J75" s="62">
        <v>28.869981202083629</v>
      </c>
      <c r="K75" s="62">
        <v>4.1622437330390403</v>
      </c>
      <c r="L75" s="62">
        <v>37.670858091840358</v>
      </c>
      <c r="M75" s="62">
        <v>31.409219485575949</v>
      </c>
      <c r="N75" s="62">
        <v>69.048068813069563</v>
      </c>
      <c r="O75" s="62">
        <v>65.486390272411484</v>
      </c>
      <c r="P75" s="62">
        <v>47.340649111206154</v>
      </c>
      <c r="Q75" s="62">
        <v>58.605386887168756</v>
      </c>
      <c r="R75" s="62">
        <v>68.374193294551915</v>
      </c>
      <c r="S75" s="62">
        <v>55.014331508108782</v>
      </c>
      <c r="T75" s="58">
        <v>112078.727</v>
      </c>
      <c r="U75" s="58">
        <v>109224.41</v>
      </c>
      <c r="V75" s="58">
        <v>112078.727</v>
      </c>
      <c r="W75" s="62">
        <v>82.286357751250577</v>
      </c>
      <c r="X75" s="58">
        <v>92225.5</v>
      </c>
      <c r="Y75" s="59">
        <v>64026.96484375</v>
      </c>
      <c r="Z75" s="59">
        <v>10</v>
      </c>
      <c r="AA75" s="26" t="s">
        <v>44</v>
      </c>
    </row>
    <row r="76" spans="1:27">
      <c r="A76" s="60">
        <v>266</v>
      </c>
      <c r="B76" s="60" t="s">
        <v>130</v>
      </c>
      <c r="C76" s="60" t="s">
        <v>131</v>
      </c>
      <c r="D76" s="60" t="s">
        <v>52</v>
      </c>
      <c r="E76" s="60" t="s">
        <v>35</v>
      </c>
      <c r="F76" s="60" t="s">
        <v>61</v>
      </c>
      <c r="G76" s="60" t="s">
        <v>37</v>
      </c>
      <c r="H76" s="61">
        <v>6.9695363337306096E-2</v>
      </c>
      <c r="I76" s="61">
        <v>7.9839219315766902E-2</v>
      </c>
      <c r="J76" s="62">
        <v>10.73669194586547</v>
      </c>
      <c r="K76" s="62">
        <v>3.7282080893268503</v>
      </c>
      <c r="L76" s="62">
        <v>7.1599072999109001</v>
      </c>
      <c r="M76" s="62">
        <v>3.6426024516179196</v>
      </c>
      <c r="N76" s="62">
        <v>10.78940983454979</v>
      </c>
      <c r="O76" s="62">
        <v>16.767454350699111</v>
      </c>
      <c r="P76" s="62">
        <v>12.433214242695231</v>
      </c>
      <c r="Q76" s="62">
        <v>8.7981516703315297</v>
      </c>
      <c r="R76" s="62">
        <v>10.606228131092401</v>
      </c>
      <c r="S76" s="62">
        <v>8.5139049568959297</v>
      </c>
      <c r="T76" s="58">
        <v>1749.6769999999999</v>
      </c>
      <c r="U76" s="58">
        <v>2119.2750000000001</v>
      </c>
      <c r="V76" s="58">
        <v>2172.578</v>
      </c>
      <c r="W76" s="62">
        <v>30.829987103775768</v>
      </c>
      <c r="X76" s="58">
        <v>669.8055419921875</v>
      </c>
      <c r="Y76" s="59">
        <v>118.96620178222656</v>
      </c>
      <c r="Z76" s="59">
        <v>10</v>
      </c>
      <c r="AA76" s="26" t="s">
        <v>44</v>
      </c>
    </row>
    <row r="77" spans="1:27">
      <c r="A77" s="60">
        <v>266</v>
      </c>
      <c r="B77" s="60" t="s">
        <v>130</v>
      </c>
      <c r="C77" s="60" t="s">
        <v>131</v>
      </c>
      <c r="D77" s="60" t="s">
        <v>52</v>
      </c>
      <c r="E77" s="60" t="s">
        <v>35</v>
      </c>
      <c r="F77" s="60" t="s">
        <v>61</v>
      </c>
      <c r="G77" s="60" t="s">
        <v>39</v>
      </c>
      <c r="H77" s="61">
        <v>6.9695363337306096E-2</v>
      </c>
      <c r="I77" s="61">
        <v>6.5194147874545E-2</v>
      </c>
      <c r="J77" s="62">
        <v>9.5367984590711998</v>
      </c>
      <c r="K77" s="62">
        <v>3.7643080495081001</v>
      </c>
      <c r="L77" s="62">
        <v>5.1617607177991101</v>
      </c>
      <c r="M77" s="62">
        <v>2.95305596098276</v>
      </c>
      <c r="N77" s="62">
        <v>9.1386408887017598</v>
      </c>
      <c r="O77" s="62">
        <v>13.642072426426861</v>
      </c>
      <c r="P77" s="62">
        <v>8.9499228032843394</v>
      </c>
      <c r="Q77" s="62">
        <v>6.8077410486588992</v>
      </c>
      <c r="R77" s="62">
        <v>8.6347918235048802</v>
      </c>
      <c r="S77" s="62">
        <v>5.9285258643901395</v>
      </c>
      <c r="T77" s="58">
        <v>1749.6769999999999</v>
      </c>
      <c r="U77" s="58">
        <v>2119.2750000000001</v>
      </c>
      <c r="V77" s="58">
        <v>2172.578</v>
      </c>
      <c r="W77" s="62">
        <v>69.170012896224733</v>
      </c>
      <c r="X77" s="58">
        <v>1502.7724609375</v>
      </c>
      <c r="Y77" s="59">
        <v>220.03758239746094</v>
      </c>
      <c r="Z77" s="59">
        <v>10</v>
      </c>
      <c r="AA77" s="26" t="s">
        <v>44</v>
      </c>
    </row>
    <row r="78" spans="1:27">
      <c r="A78" s="60">
        <v>270</v>
      </c>
      <c r="B78" s="60" t="s">
        <v>132</v>
      </c>
      <c r="C78" s="60" t="s">
        <v>133</v>
      </c>
      <c r="D78" s="60" t="s">
        <v>52</v>
      </c>
      <c r="E78" s="60" t="s">
        <v>48</v>
      </c>
      <c r="F78" s="60" t="s">
        <v>95</v>
      </c>
      <c r="G78" s="60" t="s">
        <v>37</v>
      </c>
      <c r="H78" s="61">
        <v>0.2036376406408642</v>
      </c>
      <c r="I78" s="61">
        <v>0.1170392847298253</v>
      </c>
      <c r="J78" s="62">
        <v>14.487059804717289</v>
      </c>
      <c r="K78" s="62">
        <v>4.7568574099875605</v>
      </c>
      <c r="L78" s="62">
        <v>11.643688675837851</v>
      </c>
      <c r="M78" s="62">
        <v>14.12479214248838</v>
      </c>
      <c r="N78" s="62">
        <v>24.339314183986112</v>
      </c>
      <c r="O78" s="62">
        <v>18.339342365464258</v>
      </c>
      <c r="P78" s="62">
        <v>5.8316910365175199</v>
      </c>
      <c r="Q78" s="62">
        <v>14.178953267051261</v>
      </c>
      <c r="R78" s="62">
        <v>8.1722990272732812</v>
      </c>
      <c r="S78" s="62">
        <v>4.7719157870975497</v>
      </c>
      <c r="T78" s="58">
        <v>2280.0920000000001</v>
      </c>
      <c r="U78" s="58">
        <v>2280.0920000000001</v>
      </c>
      <c r="V78" s="58">
        <v>2347.6959999999999</v>
      </c>
      <c r="W78" s="62">
        <v>16.62319706929577</v>
      </c>
      <c r="X78" s="58">
        <v>390.26214599609375</v>
      </c>
      <c r="Y78" s="59">
        <v>96.445884704589844</v>
      </c>
      <c r="Z78" s="59">
        <v>10</v>
      </c>
      <c r="AA78" s="26" t="s">
        <v>44</v>
      </c>
    </row>
    <row r="79" spans="1:27">
      <c r="A79" s="60">
        <v>270</v>
      </c>
      <c r="B79" s="60" t="s">
        <v>132</v>
      </c>
      <c r="C79" s="60" t="s">
        <v>133</v>
      </c>
      <c r="D79" s="60" t="s">
        <v>52</v>
      </c>
      <c r="E79" s="60" t="s">
        <v>48</v>
      </c>
      <c r="F79" s="60" t="s">
        <v>95</v>
      </c>
      <c r="G79" s="60" t="s">
        <v>39</v>
      </c>
      <c r="H79" s="61">
        <v>0.2036376406408642</v>
      </c>
      <c r="I79" s="61">
        <v>0.2209031327871929</v>
      </c>
      <c r="J79" s="62">
        <v>28.781750959977142</v>
      </c>
      <c r="K79" s="62">
        <v>10.599077339307399</v>
      </c>
      <c r="L79" s="62">
        <v>16.924824274188129</v>
      </c>
      <c r="M79" s="62">
        <v>28.699482507930952</v>
      </c>
      <c r="N79" s="62">
        <v>44.747585448835721</v>
      </c>
      <c r="O79" s="62">
        <v>31.872031499988019</v>
      </c>
      <c r="P79" s="62">
        <v>15.15078906026103</v>
      </c>
      <c r="Q79" s="62">
        <v>29.08834737435275</v>
      </c>
      <c r="R79" s="62">
        <v>18.50392781101338</v>
      </c>
      <c r="S79" s="62">
        <v>3.2475473542002198</v>
      </c>
      <c r="T79" s="58">
        <v>2280.0920000000001</v>
      </c>
      <c r="U79" s="58">
        <v>2280.0920000000001</v>
      </c>
      <c r="V79" s="58">
        <v>2347.6959999999999</v>
      </c>
      <c r="W79" s="62">
        <v>83.376802930705324</v>
      </c>
      <c r="X79" s="58">
        <v>1957.433837890625</v>
      </c>
      <c r="Y79" s="59">
        <v>880.11968994140625</v>
      </c>
      <c r="Z79" s="59">
        <v>10</v>
      </c>
      <c r="AA79" s="26" t="s">
        <v>44</v>
      </c>
    </row>
    <row r="80" spans="1:27">
      <c r="A80" s="60">
        <v>268</v>
      </c>
      <c r="B80" s="60" t="s">
        <v>134</v>
      </c>
      <c r="C80" s="60" t="s">
        <v>135</v>
      </c>
      <c r="D80" s="60" t="s">
        <v>42</v>
      </c>
      <c r="E80" s="60" t="s">
        <v>48</v>
      </c>
      <c r="F80" s="60" t="s">
        <v>95</v>
      </c>
      <c r="G80" s="60" t="s">
        <v>37</v>
      </c>
      <c r="H80" s="61">
        <v>1.2446002883463E-3</v>
      </c>
      <c r="I80" s="61">
        <v>8.0314338095409995E-4</v>
      </c>
      <c r="J80" s="62">
        <v>4.9712845472289997E-2</v>
      </c>
      <c r="K80" s="62">
        <v>0</v>
      </c>
      <c r="L80" s="62">
        <v>9.9232111732170003E-2</v>
      </c>
      <c r="M80" s="62">
        <v>0.13660645965966001</v>
      </c>
      <c r="N80" s="62">
        <v>0.15962979396759999</v>
      </c>
      <c r="O80" s="62">
        <v>8.0740921346900002E-2</v>
      </c>
      <c r="P80" s="62">
        <v>0.11809579755933</v>
      </c>
      <c r="Q80" s="62">
        <v>0</v>
      </c>
      <c r="R80" s="62">
        <v>0.13929970135271</v>
      </c>
      <c r="S80" s="62">
        <v>9.123758055268999E-2</v>
      </c>
      <c r="T80" s="58">
        <v>4002.9459999999999</v>
      </c>
      <c r="U80" s="58">
        <v>4002.9459999999999</v>
      </c>
      <c r="V80" s="58">
        <v>3996.7620000000002</v>
      </c>
      <c r="W80" s="62">
        <v>26.239325962709881</v>
      </c>
      <c r="X80" s="58">
        <v>1048.723388671875</v>
      </c>
      <c r="Y80" s="59">
        <v>2.4732942581176758</v>
      </c>
      <c r="Z80" s="59">
        <v>10</v>
      </c>
      <c r="AA80" s="26" t="s">
        <v>44</v>
      </c>
    </row>
    <row r="81" spans="1:27">
      <c r="A81" s="60">
        <v>268</v>
      </c>
      <c r="B81" s="60" t="s">
        <v>134</v>
      </c>
      <c r="C81" s="60" t="s">
        <v>135</v>
      </c>
      <c r="D81" s="60" t="s">
        <v>42</v>
      </c>
      <c r="E81" s="60" t="s">
        <v>48</v>
      </c>
      <c r="F81" s="60" t="s">
        <v>95</v>
      </c>
      <c r="G81" s="60" t="s">
        <v>39</v>
      </c>
      <c r="H81" s="61">
        <v>1.2446002883463E-3</v>
      </c>
      <c r="I81" s="61">
        <v>1.4016423957123E-3</v>
      </c>
      <c r="J81" s="62">
        <v>0.10908839338675</v>
      </c>
      <c r="K81" s="62">
        <v>0.35050778536084998</v>
      </c>
      <c r="L81" s="62">
        <v>2.6716810063749999E-2</v>
      </c>
      <c r="M81" s="62">
        <v>0.12997297360195001</v>
      </c>
      <c r="N81" s="62">
        <v>0.17790697715685</v>
      </c>
      <c r="O81" s="62">
        <v>0.17681664110565001</v>
      </c>
      <c r="P81" s="62">
        <v>0.12013411905568</v>
      </c>
      <c r="Q81" s="62">
        <v>4.29343161886E-3</v>
      </c>
      <c r="R81" s="62">
        <v>0.16608018465099</v>
      </c>
      <c r="S81" s="62">
        <v>2.8867019475030002E-2</v>
      </c>
      <c r="T81" s="58">
        <v>4002.9459999999999</v>
      </c>
      <c r="U81" s="58">
        <v>4002.9459999999999</v>
      </c>
      <c r="V81" s="58">
        <v>3996.7620000000002</v>
      </c>
      <c r="W81" s="62">
        <v>73.760674037290627</v>
      </c>
      <c r="X81" s="58">
        <v>2948.03857421875</v>
      </c>
      <c r="Y81" s="59">
        <v>11.120726585388184</v>
      </c>
      <c r="Z81" s="59">
        <v>10</v>
      </c>
      <c r="AA81" s="26" t="s">
        <v>44</v>
      </c>
    </row>
    <row r="82" spans="1:27">
      <c r="A82" s="60">
        <v>288</v>
      </c>
      <c r="B82" s="60" t="s">
        <v>136</v>
      </c>
      <c r="C82" s="60" t="s">
        <v>137</v>
      </c>
      <c r="D82" s="60" t="s">
        <v>52</v>
      </c>
      <c r="E82" s="60" t="s">
        <v>48</v>
      </c>
      <c r="F82" s="60" t="s">
        <v>43</v>
      </c>
      <c r="G82" s="60" t="s">
        <v>37</v>
      </c>
      <c r="H82" s="61">
        <v>0.11121832545713541</v>
      </c>
      <c r="I82" s="61">
        <v>9.8241778490736495E-2</v>
      </c>
      <c r="J82" s="62">
        <v>10.964828015843441</v>
      </c>
      <c r="K82" s="62">
        <v>2.2576665853764899</v>
      </c>
      <c r="L82" s="62">
        <v>11.751038958780811</v>
      </c>
      <c r="M82" s="62">
        <v>5.4061888052625804</v>
      </c>
      <c r="N82" s="62">
        <v>22.848968679320301</v>
      </c>
      <c r="O82" s="62">
        <v>22.05473066336743</v>
      </c>
      <c r="P82" s="62">
        <v>7.4197422232189503</v>
      </c>
      <c r="Q82" s="62">
        <v>10.389875005216929</v>
      </c>
      <c r="R82" s="62">
        <v>9.8045162072543803</v>
      </c>
      <c r="S82" s="62">
        <v>13.178198684845091</v>
      </c>
      <c r="T82" s="58">
        <v>29767.108</v>
      </c>
      <c r="U82" s="58">
        <v>29767.108</v>
      </c>
      <c r="V82" s="58">
        <v>30417.858</v>
      </c>
      <c r="W82" s="62">
        <v>29.26070304934122</v>
      </c>
      <c r="X82" s="58">
        <v>8900.4794921875</v>
      </c>
      <c r="Y82" s="59">
        <v>2046.859375</v>
      </c>
      <c r="Z82" s="59">
        <v>10</v>
      </c>
      <c r="AA82" s="26" t="s">
        <v>44</v>
      </c>
    </row>
    <row r="83" spans="1:27">
      <c r="A83" s="60">
        <v>288</v>
      </c>
      <c r="B83" s="60" t="s">
        <v>136</v>
      </c>
      <c r="C83" s="60" t="s">
        <v>137</v>
      </c>
      <c r="D83" s="60" t="s">
        <v>52</v>
      </c>
      <c r="E83" s="60" t="s">
        <v>48</v>
      </c>
      <c r="F83" s="60" t="s">
        <v>43</v>
      </c>
      <c r="G83" s="60" t="s">
        <v>39</v>
      </c>
      <c r="H83" s="61">
        <v>0.11121832545713541</v>
      </c>
      <c r="I83" s="61">
        <v>0.1165859627359502</v>
      </c>
      <c r="J83" s="62">
        <v>12.94729368943589</v>
      </c>
      <c r="K83" s="62">
        <v>3.8090483723010595</v>
      </c>
      <c r="L83" s="62">
        <v>12.759413943805811</v>
      </c>
      <c r="M83" s="62">
        <v>8.919649274165641</v>
      </c>
      <c r="N83" s="62">
        <v>25.119790607713981</v>
      </c>
      <c r="O83" s="62">
        <v>23.054551427729482</v>
      </c>
      <c r="P83" s="62">
        <v>14.36658629704597</v>
      </c>
      <c r="Q83" s="62">
        <v>11.00327589326934</v>
      </c>
      <c r="R83" s="62">
        <v>15.20445788802021</v>
      </c>
      <c r="S83" s="62">
        <v>5.7998517428670704</v>
      </c>
      <c r="T83" s="58">
        <v>29767.108</v>
      </c>
      <c r="U83" s="58">
        <v>29767.108</v>
      </c>
      <c r="V83" s="58">
        <v>30417.858</v>
      </c>
      <c r="W83" s="62">
        <v>70.739296950660105</v>
      </c>
      <c r="X83" s="58">
        <v>21517.37890625</v>
      </c>
      <c r="Y83" s="59">
        <v>5447.21923828125</v>
      </c>
      <c r="Z83" s="59">
        <v>10</v>
      </c>
      <c r="AA83" s="26" t="s">
        <v>44</v>
      </c>
    </row>
    <row r="84" spans="1:27">
      <c r="A84" s="60">
        <v>320</v>
      </c>
      <c r="B84" s="60" t="s">
        <v>138</v>
      </c>
      <c r="C84" s="60" t="s">
        <v>139</v>
      </c>
      <c r="D84" s="60" t="s">
        <v>60</v>
      </c>
      <c r="E84" s="60" t="s">
        <v>35</v>
      </c>
      <c r="F84" s="60" t="s">
        <v>106</v>
      </c>
      <c r="G84" s="60" t="s">
        <v>37</v>
      </c>
      <c r="H84" s="61">
        <v>0.13351782237451101</v>
      </c>
      <c r="I84" s="61">
        <v>0.1192662260381499</v>
      </c>
      <c r="J84" s="62">
        <v>16.254490326986552</v>
      </c>
      <c r="K84" s="62">
        <v>1.4553639435384</v>
      </c>
      <c r="L84" s="62">
        <v>16.325331235563539</v>
      </c>
      <c r="M84" s="62">
        <v>10.40344475604876</v>
      </c>
      <c r="N84" s="62">
        <v>24.818875752541921</v>
      </c>
      <c r="O84" s="62">
        <v>9.7870867131069801</v>
      </c>
      <c r="P84" s="62">
        <v>8.5605793250784998</v>
      </c>
      <c r="Q84" s="62">
        <v>8.0325354927726202</v>
      </c>
      <c r="R84" s="62">
        <v>19.808161354458608</v>
      </c>
      <c r="S84" s="62">
        <v>10.35607435043894</v>
      </c>
      <c r="T84" s="58">
        <v>16252.424999999999</v>
      </c>
      <c r="U84" s="58">
        <v>17247.855</v>
      </c>
      <c r="V84" s="58">
        <v>17581.475999999999</v>
      </c>
      <c r="W84" s="62">
        <v>21.421540699489931</v>
      </c>
      <c r="X84" s="58">
        <v>3766.22314453125</v>
      </c>
      <c r="Y84" s="59">
        <v>972.12213134765625</v>
      </c>
      <c r="Z84" s="59">
        <v>10</v>
      </c>
      <c r="AA84" s="26" t="s">
        <v>44</v>
      </c>
    </row>
    <row r="85" spans="1:27">
      <c r="A85" s="60">
        <v>320</v>
      </c>
      <c r="B85" s="60" t="s">
        <v>138</v>
      </c>
      <c r="C85" s="60" t="s">
        <v>139</v>
      </c>
      <c r="D85" s="60" t="s">
        <v>60</v>
      </c>
      <c r="E85" s="60" t="s">
        <v>35</v>
      </c>
      <c r="F85" s="60" t="s">
        <v>106</v>
      </c>
      <c r="G85" s="60" t="s">
        <v>39</v>
      </c>
      <c r="H85" s="61">
        <v>0.13351782237451101</v>
      </c>
      <c r="I85" s="61">
        <v>0.13741181082456541</v>
      </c>
      <c r="J85" s="62">
        <v>19.73136060351252</v>
      </c>
      <c r="K85" s="62">
        <v>2.2804246007829598</v>
      </c>
      <c r="L85" s="62">
        <v>15.879725933189309</v>
      </c>
      <c r="M85" s="62">
        <v>12.520005535868508</v>
      </c>
      <c r="N85" s="62">
        <v>28.66949901157075</v>
      </c>
      <c r="O85" s="62">
        <v>11.128410542688361</v>
      </c>
      <c r="P85" s="62">
        <v>10.99749942212517</v>
      </c>
      <c r="Q85" s="62">
        <v>10.690219347609139</v>
      </c>
      <c r="R85" s="62">
        <v>23.540119457313118</v>
      </c>
      <c r="S85" s="62">
        <v>11.080958029885391</v>
      </c>
      <c r="T85" s="58">
        <v>16252.424999999999</v>
      </c>
      <c r="U85" s="58">
        <v>17247.855</v>
      </c>
      <c r="V85" s="58">
        <v>17581.475999999999</v>
      </c>
      <c r="W85" s="62">
        <v>78.578459300508413</v>
      </c>
      <c r="X85" s="58">
        <v>13815.2529296875</v>
      </c>
      <c r="Y85" s="59">
        <v>4105.9931640625</v>
      </c>
      <c r="Z85" s="59">
        <v>10</v>
      </c>
      <c r="AA85" s="26" t="s">
        <v>44</v>
      </c>
    </row>
    <row r="86" spans="1:27">
      <c r="A86" s="60">
        <v>324</v>
      </c>
      <c r="B86" s="60" t="s">
        <v>140</v>
      </c>
      <c r="C86" s="60" t="s">
        <v>141</v>
      </c>
      <c r="D86" s="60" t="s">
        <v>52</v>
      </c>
      <c r="E86" s="60" t="s">
        <v>35</v>
      </c>
      <c r="F86" s="60" t="s">
        <v>95</v>
      </c>
      <c r="G86" s="60" t="s">
        <v>37</v>
      </c>
      <c r="H86" s="61">
        <v>0.37322163761211141</v>
      </c>
      <c r="I86" s="61">
        <v>0.31036070971378948</v>
      </c>
      <c r="J86" s="62">
        <v>27.933893792158631</v>
      </c>
      <c r="K86" s="62">
        <v>4.98917136958051</v>
      </c>
      <c r="L86" s="62">
        <v>40.017895588967775</v>
      </c>
      <c r="M86" s="62">
        <v>30.626620004170157</v>
      </c>
      <c r="N86" s="62">
        <v>58.994571383894531</v>
      </c>
      <c r="O86" s="62">
        <v>48.990987265599792</v>
      </c>
      <c r="P86" s="62">
        <v>32.641983422976786</v>
      </c>
      <c r="Q86" s="62">
        <v>45.19072612968688</v>
      </c>
      <c r="R86" s="62">
        <v>29.098944013620748</v>
      </c>
      <c r="S86" s="62">
        <v>33.029317325431798</v>
      </c>
      <c r="T86" s="58">
        <v>12414.291999999999</v>
      </c>
      <c r="U86" s="58">
        <v>12414.291999999999</v>
      </c>
      <c r="V86" s="58">
        <v>12771.245999999999</v>
      </c>
      <c r="W86" s="62">
        <v>16.150072321248331</v>
      </c>
      <c r="X86" s="58">
        <v>2062.5654296875</v>
      </c>
      <c r="Y86" s="59">
        <v>1223.5274658203125</v>
      </c>
      <c r="Z86" s="59">
        <v>10</v>
      </c>
      <c r="AA86" s="26" t="s">
        <v>44</v>
      </c>
    </row>
    <row r="87" spans="1:27">
      <c r="A87" s="60">
        <v>324</v>
      </c>
      <c r="B87" s="60" t="s">
        <v>140</v>
      </c>
      <c r="C87" s="60" t="s">
        <v>141</v>
      </c>
      <c r="D87" s="60" t="s">
        <v>52</v>
      </c>
      <c r="E87" s="60" t="s">
        <v>35</v>
      </c>
      <c r="F87" s="60" t="s">
        <v>95</v>
      </c>
      <c r="G87" s="60" t="s">
        <v>39</v>
      </c>
      <c r="H87" s="61">
        <v>0.37322163761211141</v>
      </c>
      <c r="I87" s="61">
        <v>0.38532908433082752</v>
      </c>
      <c r="J87" s="62">
        <v>37.232174051537619</v>
      </c>
      <c r="K87" s="62">
        <v>13.452664601106401</v>
      </c>
      <c r="L87" s="62">
        <v>47.246865728205975</v>
      </c>
      <c r="M87" s="62">
        <v>41.640959133937649</v>
      </c>
      <c r="N87" s="62">
        <v>67.039528159758532</v>
      </c>
      <c r="O87" s="62">
        <v>56.669908929211985</v>
      </c>
      <c r="P87" s="62">
        <v>37.801159467323856</v>
      </c>
      <c r="Q87" s="62">
        <v>49.733625574858401</v>
      </c>
      <c r="R87" s="62">
        <v>41.155348810938911</v>
      </c>
      <c r="S87" s="62">
        <v>22.47478444413272</v>
      </c>
      <c r="T87" s="58">
        <v>12414.291999999999</v>
      </c>
      <c r="U87" s="58">
        <v>12414.291999999999</v>
      </c>
      <c r="V87" s="58">
        <v>12771.245999999999</v>
      </c>
      <c r="W87" s="62">
        <v>83.849927678751683</v>
      </c>
      <c r="X87" s="58">
        <v>10708.6806640625</v>
      </c>
      <c r="Y87" s="59">
        <v>7232.455078125</v>
      </c>
      <c r="Z87" s="59">
        <v>10</v>
      </c>
      <c r="AA87" s="26" t="s">
        <v>44</v>
      </c>
    </row>
    <row r="88" spans="1:27">
      <c r="A88" s="60">
        <v>624</v>
      </c>
      <c r="B88" s="60" t="s">
        <v>142</v>
      </c>
      <c r="C88" s="60" t="s">
        <v>143</v>
      </c>
      <c r="D88" s="60" t="s">
        <v>52</v>
      </c>
      <c r="E88" s="60" t="s">
        <v>48</v>
      </c>
      <c r="F88" s="60" t="s">
        <v>49</v>
      </c>
      <c r="G88" s="60" t="s">
        <v>37</v>
      </c>
      <c r="H88" s="61">
        <v>0.34068872714877663</v>
      </c>
      <c r="I88" s="61">
        <v>0.22967780112117489</v>
      </c>
      <c r="J88" s="62">
        <v>17.875672163769021</v>
      </c>
      <c r="K88" s="62">
        <v>4.4239607239260703</v>
      </c>
      <c r="L88" s="62">
        <v>26.383547111719242</v>
      </c>
      <c r="M88" s="62">
        <v>16.590113992548062</v>
      </c>
      <c r="N88" s="62">
        <v>47.6015294043994</v>
      </c>
      <c r="O88" s="62">
        <v>44.937584588396653</v>
      </c>
      <c r="P88" s="62">
        <v>22.951201822239508</v>
      </c>
      <c r="Q88" s="62">
        <v>36.58057490371236</v>
      </c>
      <c r="R88" s="62">
        <v>46.979640242981738</v>
      </c>
      <c r="S88" s="62">
        <v>18.54962328296844</v>
      </c>
      <c r="T88" s="58">
        <v>1920.9169999999999</v>
      </c>
      <c r="U88" s="58">
        <v>1874.3040000000001</v>
      </c>
      <c r="V88" s="58">
        <v>1920.9169999999999</v>
      </c>
      <c r="W88" s="62">
        <v>19.459015999118801</v>
      </c>
      <c r="X88" s="58">
        <v>373.79153442382813</v>
      </c>
      <c r="Y88" s="59">
        <v>178.08782958984375</v>
      </c>
      <c r="Z88" s="59">
        <v>10</v>
      </c>
      <c r="AA88" s="26" t="s">
        <v>44</v>
      </c>
    </row>
    <row r="89" spans="1:27">
      <c r="A89" s="60">
        <v>624</v>
      </c>
      <c r="B89" s="60" t="s">
        <v>142</v>
      </c>
      <c r="C89" s="60" t="s">
        <v>143</v>
      </c>
      <c r="D89" s="60" t="s">
        <v>52</v>
      </c>
      <c r="E89" s="60" t="s">
        <v>48</v>
      </c>
      <c r="F89" s="60" t="s">
        <v>49</v>
      </c>
      <c r="G89" s="60" t="s">
        <v>39</v>
      </c>
      <c r="H89" s="61">
        <v>0.34068872714877663</v>
      </c>
      <c r="I89" s="61">
        <v>0.36750940003283972</v>
      </c>
      <c r="J89" s="62">
        <v>35.670526950701998</v>
      </c>
      <c r="K89" s="62">
        <v>7.5418408992863295</v>
      </c>
      <c r="L89" s="62">
        <v>44.320409564912474</v>
      </c>
      <c r="M89" s="62">
        <v>34.143249948160573</v>
      </c>
      <c r="N89" s="62">
        <v>68.21461554806929</v>
      </c>
      <c r="O89" s="62">
        <v>65.163888645331113</v>
      </c>
      <c r="P89" s="62">
        <v>36.652604418991508</v>
      </c>
      <c r="Q89" s="62">
        <v>47.586600182403686</v>
      </c>
      <c r="R89" s="62">
        <v>67.502724190398851</v>
      </c>
      <c r="S89" s="62">
        <v>11.36839810301174</v>
      </c>
      <c r="T89" s="58">
        <v>1920.9169999999999</v>
      </c>
      <c r="U89" s="58">
        <v>1874.3040000000001</v>
      </c>
      <c r="V89" s="58">
        <v>1920.9169999999999</v>
      </c>
      <c r="W89" s="62">
        <v>80.540984000880982</v>
      </c>
      <c r="X89" s="58">
        <v>1547.12548828125</v>
      </c>
      <c r="Y89" s="59">
        <v>1058.911865234375</v>
      </c>
      <c r="Z89" s="59">
        <v>10</v>
      </c>
      <c r="AA89" s="26" t="s">
        <v>44</v>
      </c>
    </row>
    <row r="90" spans="1:27">
      <c r="A90" s="60">
        <v>328</v>
      </c>
      <c r="B90" s="60" t="s">
        <v>144</v>
      </c>
      <c r="C90" s="60" t="s">
        <v>145</v>
      </c>
      <c r="D90" s="60" t="s">
        <v>60</v>
      </c>
      <c r="E90" s="60" t="s">
        <v>48</v>
      </c>
      <c r="F90" s="60" t="s">
        <v>146</v>
      </c>
      <c r="G90" s="60" t="s">
        <v>37</v>
      </c>
      <c r="H90" s="61">
        <v>6.5923518422242996E-3</v>
      </c>
      <c r="I90" s="61">
        <v>3.4872926531973E-3</v>
      </c>
      <c r="J90" s="62">
        <v>0.39021821267965001</v>
      </c>
      <c r="K90" s="62">
        <v>3.8439330058019999E-2</v>
      </c>
      <c r="L90" s="62">
        <v>0.32569053588117003</v>
      </c>
      <c r="M90" s="62">
        <v>0.32208225155247</v>
      </c>
      <c r="N90" s="62">
        <v>0.48024564062725</v>
      </c>
      <c r="O90" s="62">
        <v>0.34848778787299001</v>
      </c>
      <c r="P90" s="62">
        <v>0.36984936843046001</v>
      </c>
      <c r="Q90" s="62">
        <v>0.53555495968460998</v>
      </c>
      <c r="R90" s="62">
        <v>0.61561050691503005</v>
      </c>
      <c r="S90" s="62">
        <v>0.69808739733437997</v>
      </c>
      <c r="T90" s="58">
        <v>786.55899999999997</v>
      </c>
      <c r="U90" s="58">
        <v>779.00699999999995</v>
      </c>
      <c r="V90" s="58">
        <v>782.77499999999998</v>
      </c>
      <c r="W90" s="62">
        <v>38.520011458633988</v>
      </c>
      <c r="X90" s="58">
        <v>301.5250244140625</v>
      </c>
      <c r="Y90" s="59">
        <v>2.7318191528320313</v>
      </c>
      <c r="Z90" s="59">
        <v>10</v>
      </c>
      <c r="AA90" s="26" t="s">
        <v>44</v>
      </c>
    </row>
    <row r="91" spans="1:27">
      <c r="A91" s="60">
        <v>328</v>
      </c>
      <c r="B91" s="60" t="s">
        <v>144</v>
      </c>
      <c r="C91" s="60" t="s">
        <v>145</v>
      </c>
      <c r="D91" s="60" t="s">
        <v>60</v>
      </c>
      <c r="E91" s="60" t="s">
        <v>48</v>
      </c>
      <c r="F91" s="60" t="s">
        <v>146</v>
      </c>
      <c r="G91" s="60" t="s">
        <v>39</v>
      </c>
      <c r="H91" s="61">
        <v>6.5923518422242996E-3</v>
      </c>
      <c r="I91" s="61">
        <v>8.537812769898E-3</v>
      </c>
      <c r="J91" s="62">
        <v>1.32947692805225</v>
      </c>
      <c r="K91" s="62">
        <v>0.28267067651639999</v>
      </c>
      <c r="L91" s="62">
        <v>0.65631923071442999</v>
      </c>
      <c r="M91" s="62">
        <v>0.41931360206725998</v>
      </c>
      <c r="N91" s="62">
        <v>1.08918750167937</v>
      </c>
      <c r="O91" s="62">
        <v>0.88562973313297011</v>
      </c>
      <c r="P91" s="62">
        <v>0.69126864820411993</v>
      </c>
      <c r="Q91" s="62">
        <v>1.3637171131822901</v>
      </c>
      <c r="R91" s="62">
        <v>1.85253958520832</v>
      </c>
      <c r="S91" s="62">
        <v>1.42237878685521</v>
      </c>
      <c r="T91" s="58">
        <v>786.55899999999997</v>
      </c>
      <c r="U91" s="58">
        <v>779.00699999999995</v>
      </c>
      <c r="V91" s="58">
        <v>782.77499999999998</v>
      </c>
      <c r="W91" s="62">
        <v>61.479988541366438</v>
      </c>
      <c r="X91" s="58">
        <v>481.24996948242188</v>
      </c>
      <c r="Y91" s="59">
        <v>10.564251899719238</v>
      </c>
      <c r="Z91" s="59">
        <v>10</v>
      </c>
      <c r="AA91" s="26" t="s">
        <v>44</v>
      </c>
    </row>
    <row r="92" spans="1:27">
      <c r="A92" s="60">
        <v>332</v>
      </c>
      <c r="B92" s="60" t="s">
        <v>147</v>
      </c>
      <c r="C92" s="60" t="s">
        <v>148</v>
      </c>
      <c r="D92" s="60" t="s">
        <v>60</v>
      </c>
      <c r="E92" s="60" t="s">
        <v>35</v>
      </c>
      <c r="F92" s="60" t="s">
        <v>88</v>
      </c>
      <c r="G92" s="60" t="s">
        <v>37</v>
      </c>
      <c r="H92" s="61">
        <v>0.19958769670521129</v>
      </c>
      <c r="I92" s="61">
        <v>0.18880500176373899</v>
      </c>
      <c r="J92" s="62">
        <v>17.79766428410715</v>
      </c>
      <c r="K92" s="62">
        <v>3.6104629975905502</v>
      </c>
      <c r="L92" s="62">
        <v>21.5007886937046</v>
      </c>
      <c r="M92" s="62">
        <v>6.2827922586606491</v>
      </c>
      <c r="N92" s="62">
        <v>39.466954539772395</v>
      </c>
      <c r="O92" s="62">
        <v>34.729712728429426</v>
      </c>
      <c r="P92" s="62">
        <v>26.390637885286161</v>
      </c>
      <c r="Q92" s="62">
        <v>34.279149544291002</v>
      </c>
      <c r="R92" s="62">
        <v>26.441749379615242</v>
      </c>
      <c r="S92" s="62">
        <v>30.965670678037462</v>
      </c>
      <c r="T92" s="58">
        <v>10982.367</v>
      </c>
      <c r="U92" s="58">
        <v>11123.183000000001</v>
      </c>
      <c r="V92" s="58">
        <v>11263.079</v>
      </c>
      <c r="W92" s="62">
        <v>44.561733191619659</v>
      </c>
      <c r="X92" s="58">
        <v>5019.0234375</v>
      </c>
      <c r="Y92" s="59">
        <v>1990.1702880859375</v>
      </c>
      <c r="Z92" s="59">
        <v>10</v>
      </c>
      <c r="AA92" s="26" t="s">
        <v>44</v>
      </c>
    </row>
    <row r="93" spans="1:27">
      <c r="A93" s="60">
        <v>332</v>
      </c>
      <c r="B93" s="60" t="s">
        <v>147</v>
      </c>
      <c r="C93" s="60" t="s">
        <v>148</v>
      </c>
      <c r="D93" s="60" t="s">
        <v>60</v>
      </c>
      <c r="E93" s="60" t="s">
        <v>35</v>
      </c>
      <c r="F93" s="60" t="s">
        <v>88</v>
      </c>
      <c r="G93" s="60" t="s">
        <v>39</v>
      </c>
      <c r="H93" s="61">
        <v>0.19958769670521129</v>
      </c>
      <c r="I93" s="61">
        <v>0.20825491526615861</v>
      </c>
      <c r="J93" s="62">
        <v>18.63791404932849</v>
      </c>
      <c r="K93" s="62">
        <v>4.0622323767344195</v>
      </c>
      <c r="L93" s="62">
        <v>23.911900999600828</v>
      </c>
      <c r="M93" s="62">
        <v>6.8335166076231708</v>
      </c>
      <c r="N93" s="62">
        <v>42.277164422616949</v>
      </c>
      <c r="O93" s="62">
        <v>37.131172349761059</v>
      </c>
      <c r="P93" s="62">
        <v>31.457143207627791</v>
      </c>
      <c r="Q93" s="62">
        <v>38.583844689298658</v>
      </c>
      <c r="R93" s="62">
        <v>32.316270723337858</v>
      </c>
      <c r="S93" s="62">
        <v>32.756555782341202</v>
      </c>
      <c r="T93" s="58">
        <v>10982.367</v>
      </c>
      <c r="U93" s="58">
        <v>11123.183000000001</v>
      </c>
      <c r="V93" s="58">
        <v>11263.079</v>
      </c>
      <c r="W93" s="62">
        <v>55.438266808381655</v>
      </c>
      <c r="X93" s="58">
        <v>6244.0556640625</v>
      </c>
      <c r="Y93" s="59">
        <v>2657.978515625</v>
      </c>
      <c r="Z93" s="59">
        <v>10</v>
      </c>
      <c r="AA93" s="26" t="s">
        <v>44</v>
      </c>
    </row>
    <row r="94" spans="1:27">
      <c r="A94" s="60">
        <v>340</v>
      </c>
      <c r="B94" s="60" t="s">
        <v>149</v>
      </c>
      <c r="C94" s="60" t="s">
        <v>150</v>
      </c>
      <c r="D94" s="60" t="s">
        <v>60</v>
      </c>
      <c r="E94" s="60" t="s">
        <v>35</v>
      </c>
      <c r="F94" s="60" t="s">
        <v>76</v>
      </c>
      <c r="G94" s="60" t="s">
        <v>37</v>
      </c>
      <c r="H94" s="61">
        <v>9.3056698068010799E-2</v>
      </c>
      <c r="I94" s="61">
        <v>6.6379095526631807E-2</v>
      </c>
      <c r="J94" s="62">
        <v>6.5876183369070596</v>
      </c>
      <c r="K94" s="62">
        <v>0.73569280263441006</v>
      </c>
      <c r="L94" s="62">
        <v>7.5905247440992998</v>
      </c>
      <c r="M94" s="62">
        <v>5.5140274234288897</v>
      </c>
      <c r="N94" s="62">
        <v>13.780964369440341</v>
      </c>
      <c r="O94" s="62">
        <v>10.33359197613189</v>
      </c>
      <c r="P94" s="62">
        <v>4.5228448016554799</v>
      </c>
      <c r="Q94" s="62"/>
      <c r="R94" s="62">
        <v>13.557718218439591</v>
      </c>
      <c r="S94" s="62">
        <v>6.30386358147467</v>
      </c>
      <c r="T94" s="58">
        <v>8640.6919999999991</v>
      </c>
      <c r="U94" s="58">
        <v>9587.5229999999992</v>
      </c>
      <c r="V94" s="58">
        <v>9746.1149999999998</v>
      </c>
      <c r="W94" s="62">
        <v>25.624330628041957</v>
      </c>
      <c r="X94" s="58">
        <v>2497.376708984375</v>
      </c>
      <c r="Y94" s="59">
        <v>371.64486694335938</v>
      </c>
      <c r="Z94" s="59">
        <v>9</v>
      </c>
      <c r="AA94" s="26" t="s">
        <v>151</v>
      </c>
    </row>
    <row r="95" spans="1:27">
      <c r="A95" s="60">
        <v>340</v>
      </c>
      <c r="B95" s="60" t="s">
        <v>149</v>
      </c>
      <c r="C95" s="60" t="s">
        <v>150</v>
      </c>
      <c r="D95" s="60" t="s">
        <v>60</v>
      </c>
      <c r="E95" s="60" t="s">
        <v>35</v>
      </c>
      <c r="F95" s="60" t="s">
        <v>76</v>
      </c>
      <c r="G95" s="60" t="s">
        <v>39</v>
      </c>
      <c r="H95" s="61">
        <v>9.3056698068010799E-2</v>
      </c>
      <c r="I95" s="61">
        <v>0.1022875737901922</v>
      </c>
      <c r="J95" s="62">
        <v>11.077444868301729</v>
      </c>
      <c r="K95" s="62">
        <v>1.0357674264063599</v>
      </c>
      <c r="L95" s="62">
        <v>11.145854391605219</v>
      </c>
      <c r="M95" s="62">
        <v>8.7260831320855896</v>
      </c>
      <c r="N95" s="62">
        <v>21.013679082435871</v>
      </c>
      <c r="O95" s="62">
        <v>16.013570927199229</v>
      </c>
      <c r="P95" s="62">
        <v>7.8862352941634697</v>
      </c>
      <c r="Q95" s="62"/>
      <c r="R95" s="62">
        <v>20.15797328652631</v>
      </c>
      <c r="S95" s="62">
        <v>8.3970247356636101</v>
      </c>
      <c r="T95" s="58">
        <v>8640.6919999999991</v>
      </c>
      <c r="U95" s="58">
        <v>9587.5229999999992</v>
      </c>
      <c r="V95" s="58">
        <v>9746.1149999999998</v>
      </c>
      <c r="W95" s="62">
        <v>74.375669371959063</v>
      </c>
      <c r="X95" s="58">
        <v>7248.73828125</v>
      </c>
      <c r="Y95" s="59">
        <v>1577.4498291015625</v>
      </c>
      <c r="Z95" s="59">
        <v>9</v>
      </c>
      <c r="AA95" s="26" t="s">
        <v>151</v>
      </c>
    </row>
    <row r="96" spans="1:27">
      <c r="A96" s="60">
        <v>356</v>
      </c>
      <c r="B96" s="60" t="s">
        <v>152</v>
      </c>
      <c r="C96" s="60" t="s">
        <v>153</v>
      </c>
      <c r="D96" s="60" t="s">
        <v>34</v>
      </c>
      <c r="E96" s="60" t="s">
        <v>35</v>
      </c>
      <c r="F96" s="60" t="s">
        <v>36</v>
      </c>
      <c r="G96" s="60" t="s">
        <v>37</v>
      </c>
      <c r="H96" s="61">
        <v>0.1226524715803671</v>
      </c>
      <c r="I96" s="61">
        <v>0.14478722063451879</v>
      </c>
      <c r="J96" s="62">
        <v>21.98572509524902</v>
      </c>
      <c r="K96" s="62">
        <v>2.15264253471558</v>
      </c>
      <c r="L96" s="62">
        <v>17.599844273193192</v>
      </c>
      <c r="M96" s="62">
        <v>5.7530043302192597</v>
      </c>
      <c r="N96" s="62">
        <v>29.990426417536309</v>
      </c>
      <c r="O96" s="62">
        <v>28.456676185641538</v>
      </c>
      <c r="P96" s="62">
        <v>5.7057459623609397</v>
      </c>
      <c r="Q96" s="62">
        <v>11.47819863434443</v>
      </c>
      <c r="R96" s="62">
        <v>27.441124912869171</v>
      </c>
      <c r="S96" s="62">
        <v>15.071172093112251</v>
      </c>
      <c r="T96" s="58">
        <v>1324517.25</v>
      </c>
      <c r="U96" s="58">
        <v>1352642.2830000001</v>
      </c>
      <c r="V96" s="58">
        <v>1366417.7560000001</v>
      </c>
      <c r="W96" s="62">
        <v>11.824818161014459</v>
      </c>
      <c r="X96" s="58">
        <v>161576.421875</v>
      </c>
      <c r="Y96" s="59">
        <v>51921.05859375</v>
      </c>
      <c r="Z96" s="59">
        <v>10</v>
      </c>
      <c r="AA96" s="26" t="s">
        <v>44</v>
      </c>
    </row>
    <row r="97" spans="1:27">
      <c r="A97" s="60">
        <v>356</v>
      </c>
      <c r="B97" s="60" t="s">
        <v>152</v>
      </c>
      <c r="C97" s="60" t="s">
        <v>153</v>
      </c>
      <c r="D97" s="60" t="s">
        <v>34</v>
      </c>
      <c r="E97" s="60" t="s">
        <v>35</v>
      </c>
      <c r="F97" s="60" t="s">
        <v>36</v>
      </c>
      <c r="G97" s="60" t="s">
        <v>39</v>
      </c>
      <c r="H97" s="61">
        <v>0.1226524715803671</v>
      </c>
      <c r="I97" s="61">
        <v>0.1196825560972746</v>
      </c>
      <c r="J97" s="62">
        <v>21.109993633134842</v>
      </c>
      <c r="K97" s="62">
        <v>2.2389270111883497</v>
      </c>
      <c r="L97" s="62">
        <v>10.876465039687631</v>
      </c>
      <c r="M97" s="62">
        <v>5.5058803136331997</v>
      </c>
      <c r="N97" s="62">
        <v>25.637088886305996</v>
      </c>
      <c r="O97" s="62">
        <v>24.107426910511101</v>
      </c>
      <c r="P97" s="62">
        <v>6.2986022625995997</v>
      </c>
      <c r="Q97" s="62">
        <v>8.2616604374646503</v>
      </c>
      <c r="R97" s="62">
        <v>23.130568241546619</v>
      </c>
      <c r="S97" s="62">
        <v>8.7994524846180511</v>
      </c>
      <c r="T97" s="58">
        <v>1324517.25</v>
      </c>
      <c r="U97" s="58">
        <v>1352642.2830000001</v>
      </c>
      <c r="V97" s="58">
        <v>1366417.7560000001</v>
      </c>
      <c r="W97" s="62">
        <v>88.175181838983562</v>
      </c>
      <c r="X97" s="58">
        <v>1204841.375</v>
      </c>
      <c r="Y97" s="59">
        <v>329413.40625</v>
      </c>
      <c r="Z97" s="59">
        <v>10</v>
      </c>
      <c r="AA97" s="26" t="s">
        <v>44</v>
      </c>
    </row>
    <row r="98" spans="1:27">
      <c r="A98" s="60">
        <v>360</v>
      </c>
      <c r="B98" s="60" t="s">
        <v>154</v>
      </c>
      <c r="C98" s="60" t="s">
        <v>155</v>
      </c>
      <c r="D98" s="60" t="s">
        <v>91</v>
      </c>
      <c r="E98" s="60" t="s">
        <v>35</v>
      </c>
      <c r="F98" s="60" t="s">
        <v>156</v>
      </c>
      <c r="G98" s="60" t="s">
        <v>37</v>
      </c>
      <c r="H98" s="61">
        <v>1.4010749172136801E-2</v>
      </c>
      <c r="I98" s="61">
        <v>2.3145249385462401E-2</v>
      </c>
      <c r="J98" s="62"/>
      <c r="K98" s="62">
        <v>1.4097798876197398</v>
      </c>
      <c r="L98" s="62">
        <v>4.0858649734217902</v>
      </c>
      <c r="M98" s="62">
        <v>0.75022597285460002</v>
      </c>
      <c r="N98" s="62">
        <v>4.5707722231792598</v>
      </c>
      <c r="O98" s="62">
        <v>3.8986823533419903</v>
      </c>
      <c r="P98" s="62">
        <v>2.1609880574446598</v>
      </c>
      <c r="Q98" s="62">
        <v>1.1990179066995998</v>
      </c>
      <c r="R98" s="62">
        <v>2.54684480159617</v>
      </c>
      <c r="S98" s="62">
        <v>4.31819053753365</v>
      </c>
      <c r="T98" s="58">
        <v>264650.96899999998</v>
      </c>
      <c r="U98" s="58">
        <v>267670.549</v>
      </c>
      <c r="V98" s="58">
        <v>270625.56699999998</v>
      </c>
      <c r="W98" s="62">
        <v>10.88203434778419</v>
      </c>
      <c r="X98" s="58">
        <v>29449.56640625</v>
      </c>
      <c r="Y98" s="59">
        <v>1804.1685791015625</v>
      </c>
      <c r="Z98" s="59">
        <v>9</v>
      </c>
      <c r="AA98" s="26" t="s">
        <v>38</v>
      </c>
    </row>
    <row r="99" spans="1:27">
      <c r="A99" s="60">
        <v>360</v>
      </c>
      <c r="B99" s="60" t="s">
        <v>154</v>
      </c>
      <c r="C99" s="60" t="s">
        <v>155</v>
      </c>
      <c r="D99" s="60" t="s">
        <v>91</v>
      </c>
      <c r="E99" s="60" t="s">
        <v>35</v>
      </c>
      <c r="F99" s="60" t="s">
        <v>156</v>
      </c>
      <c r="G99" s="60" t="s">
        <v>39</v>
      </c>
      <c r="H99" s="61">
        <v>1.4010749172136801E-2</v>
      </c>
      <c r="I99" s="61">
        <v>1.28953517958189E-2</v>
      </c>
      <c r="J99" s="62"/>
      <c r="K99" s="62">
        <v>1.4664556427327602</v>
      </c>
      <c r="L99" s="62">
        <v>1.24206771165597</v>
      </c>
      <c r="M99" s="62">
        <v>0.69239676958128005</v>
      </c>
      <c r="N99" s="62">
        <v>2.1121372117857797</v>
      </c>
      <c r="O99" s="62">
        <v>1.97231913817839</v>
      </c>
      <c r="P99" s="62">
        <v>1.2517058855380701</v>
      </c>
      <c r="Q99" s="62">
        <v>0.71833265002614999</v>
      </c>
      <c r="R99" s="62">
        <v>1.15804953300424</v>
      </c>
      <c r="S99" s="62">
        <v>1.3969610552048799</v>
      </c>
      <c r="T99" s="58">
        <v>264650.96899999998</v>
      </c>
      <c r="U99" s="58">
        <v>267670.549</v>
      </c>
      <c r="V99" s="58">
        <v>270625.56699999998</v>
      </c>
      <c r="W99" s="62">
        <v>89.11796565221691</v>
      </c>
      <c r="X99" s="58">
        <v>241176</v>
      </c>
      <c r="Y99" s="59">
        <v>7989.78955078125</v>
      </c>
      <c r="Z99" s="59">
        <v>9</v>
      </c>
      <c r="AA99" s="26" t="s">
        <v>38</v>
      </c>
    </row>
    <row r="100" spans="1:27">
      <c r="A100" s="60">
        <v>368</v>
      </c>
      <c r="B100" s="60" t="s">
        <v>157</v>
      </c>
      <c r="C100" s="60" t="s">
        <v>158</v>
      </c>
      <c r="D100" s="60" t="s">
        <v>47</v>
      </c>
      <c r="E100" s="60" t="s">
        <v>48</v>
      </c>
      <c r="F100" s="60" t="s">
        <v>95</v>
      </c>
      <c r="G100" s="60" t="s">
        <v>37</v>
      </c>
      <c r="H100" s="61">
        <v>3.2694323103732298E-2</v>
      </c>
      <c r="I100" s="61">
        <v>3.1548322536316203E-2</v>
      </c>
      <c r="J100" s="62">
        <v>4.6542921918817104</v>
      </c>
      <c r="K100" s="62">
        <v>1.1061258191852601</v>
      </c>
      <c r="L100" s="62">
        <v>5.9786514896921501</v>
      </c>
      <c r="M100" s="62">
        <v>6.5076411254872397</v>
      </c>
      <c r="N100" s="62">
        <v>0</v>
      </c>
      <c r="O100" s="62">
        <v>1.03490441014137</v>
      </c>
      <c r="P100" s="62">
        <v>0.17160831371041999</v>
      </c>
      <c r="Q100" s="62">
        <v>6.9343746885140001E-2</v>
      </c>
      <c r="R100" s="62">
        <v>0.51638329099089997</v>
      </c>
      <c r="S100" s="62">
        <v>0.25460758755158003</v>
      </c>
      <c r="T100" s="58">
        <v>38433.603999999999</v>
      </c>
      <c r="U100" s="58">
        <v>38433.603999999999</v>
      </c>
      <c r="V100" s="58">
        <v>39309.788999999997</v>
      </c>
      <c r="W100" s="62">
        <v>7.2013065304198998</v>
      </c>
      <c r="X100" s="58">
        <v>2830.818359375</v>
      </c>
      <c r="Y100" s="59">
        <v>249.1875</v>
      </c>
      <c r="Z100" s="59">
        <v>10</v>
      </c>
      <c r="AA100" s="26" t="s">
        <v>44</v>
      </c>
    </row>
    <row r="101" spans="1:27">
      <c r="A101" s="60">
        <v>368</v>
      </c>
      <c r="B101" s="60" t="s">
        <v>157</v>
      </c>
      <c r="C101" s="60" t="s">
        <v>158</v>
      </c>
      <c r="D101" s="60" t="s">
        <v>47</v>
      </c>
      <c r="E101" s="60" t="s">
        <v>48</v>
      </c>
      <c r="F101" s="60" t="s">
        <v>95</v>
      </c>
      <c r="G101" s="60" t="s">
        <v>39</v>
      </c>
      <c r="H101" s="61">
        <v>3.2694323103732298E-2</v>
      </c>
      <c r="I101" s="61">
        <v>3.27832543274535E-2</v>
      </c>
      <c r="J101" s="62">
        <v>5.0709162070166407</v>
      </c>
      <c r="K101" s="62">
        <v>1.4731130551401401</v>
      </c>
      <c r="L101" s="62">
        <v>5.4534456195792007</v>
      </c>
      <c r="M101" s="62">
        <v>6.4561207395616496</v>
      </c>
      <c r="N101" s="62">
        <v>0.17522451670335001</v>
      </c>
      <c r="O101" s="62">
        <v>1.4395178493747198</v>
      </c>
      <c r="P101" s="62">
        <v>0.43154121152249997</v>
      </c>
      <c r="Q101" s="62">
        <v>4.9074697961230006E-2</v>
      </c>
      <c r="R101" s="62">
        <v>1.3861310532351601</v>
      </c>
      <c r="S101" s="62">
        <v>0.16758029917912001</v>
      </c>
      <c r="T101" s="58">
        <v>38433.603999999999</v>
      </c>
      <c r="U101" s="58">
        <v>38433.603999999999</v>
      </c>
      <c r="V101" s="58">
        <v>39309.788999999997</v>
      </c>
      <c r="W101" s="62">
        <v>92.798693469580627</v>
      </c>
      <c r="X101" s="58">
        <v>36478.96875</v>
      </c>
      <c r="Y101" s="59">
        <v>3145.377197265625</v>
      </c>
      <c r="Z101" s="59">
        <v>10</v>
      </c>
      <c r="AA101" s="26" t="s">
        <v>44</v>
      </c>
    </row>
    <row r="102" spans="1:27">
      <c r="A102" s="60">
        <v>388</v>
      </c>
      <c r="B102" s="60" t="s">
        <v>159</v>
      </c>
      <c r="C102" s="60" t="s">
        <v>160</v>
      </c>
      <c r="D102" s="60" t="s">
        <v>60</v>
      </c>
      <c r="E102" s="60" t="s">
        <v>161</v>
      </c>
      <c r="F102" s="60" t="s">
        <v>92</v>
      </c>
      <c r="G102" s="60" t="s">
        <v>37</v>
      </c>
      <c r="H102" s="61">
        <v>1.8152866324304299E-2</v>
      </c>
      <c r="I102" s="61">
        <v>1.60245574513606E-2</v>
      </c>
      <c r="J102" s="62">
        <v>2.7473470585413402</v>
      </c>
      <c r="K102" s="62"/>
      <c r="L102" s="62">
        <v>0.46215232600032002</v>
      </c>
      <c r="M102" s="62">
        <v>0.68082729997607006</v>
      </c>
      <c r="N102" s="62">
        <v>1.5381092895405899</v>
      </c>
      <c r="O102" s="62">
        <v>2.1489647740756497</v>
      </c>
      <c r="P102" s="62">
        <v>1.2749659431720499</v>
      </c>
      <c r="Q102" s="62">
        <v>0.83591410016320999</v>
      </c>
      <c r="R102" s="62">
        <v>2.43793609754468</v>
      </c>
      <c r="S102" s="62">
        <v>0.69529144839937007</v>
      </c>
      <c r="T102" s="58">
        <v>2875.1370000000002</v>
      </c>
      <c r="U102" s="58">
        <v>2934.8530000000001</v>
      </c>
      <c r="V102" s="58">
        <v>2948.277</v>
      </c>
      <c r="W102" s="62">
        <v>51.644180977953127</v>
      </c>
      <c r="X102" s="58">
        <v>1522.613525390625</v>
      </c>
      <c r="Y102" s="59">
        <v>61.18304443359375</v>
      </c>
      <c r="Z102" s="59">
        <v>9</v>
      </c>
      <c r="AA102" s="26" t="s">
        <v>62</v>
      </c>
    </row>
    <row r="103" spans="1:27">
      <c r="A103" s="60">
        <v>388</v>
      </c>
      <c r="B103" s="60" t="s">
        <v>159</v>
      </c>
      <c r="C103" s="60" t="s">
        <v>160</v>
      </c>
      <c r="D103" s="60" t="s">
        <v>60</v>
      </c>
      <c r="E103" s="60" t="s">
        <v>161</v>
      </c>
      <c r="F103" s="60" t="s">
        <v>92</v>
      </c>
      <c r="G103" s="60" t="s">
        <v>39</v>
      </c>
      <c r="H103" s="61">
        <v>1.8152866324304299E-2</v>
      </c>
      <c r="I103" s="61">
        <v>2.04259075183988E-2</v>
      </c>
      <c r="J103" s="62">
        <v>1.8061538014351501</v>
      </c>
      <c r="K103" s="62"/>
      <c r="L103" s="62">
        <v>0.92646040128592011</v>
      </c>
      <c r="M103" s="62">
        <v>1.80003265748095</v>
      </c>
      <c r="N103" s="62">
        <v>3.5277174464505903</v>
      </c>
      <c r="O103" s="62">
        <v>4.6993535085918898</v>
      </c>
      <c r="P103" s="62">
        <v>2.2747819280377901</v>
      </c>
      <c r="Q103" s="62">
        <v>2.3473055058010699</v>
      </c>
      <c r="R103" s="62">
        <v>3.4441012747825304</v>
      </c>
      <c r="S103" s="62">
        <v>1.45697112667346</v>
      </c>
      <c r="T103" s="58">
        <v>2875.1370000000002</v>
      </c>
      <c r="U103" s="58">
        <v>2934.8530000000001</v>
      </c>
      <c r="V103" s="58">
        <v>2948.277</v>
      </c>
      <c r="W103" s="62">
        <v>48.355819022046873</v>
      </c>
      <c r="X103" s="58">
        <v>1425.6634521484375</v>
      </c>
      <c r="Y103" s="59">
        <v>76.9998779296875</v>
      </c>
      <c r="Z103" s="59">
        <v>9</v>
      </c>
      <c r="AA103" s="26" t="s">
        <v>62</v>
      </c>
    </row>
    <row r="104" spans="1:27">
      <c r="A104" s="60">
        <v>400</v>
      </c>
      <c r="B104" s="60" t="s">
        <v>162</v>
      </c>
      <c r="C104" s="60" t="s">
        <v>163</v>
      </c>
      <c r="D104" s="60" t="s">
        <v>47</v>
      </c>
      <c r="E104" s="60" t="s">
        <v>35</v>
      </c>
      <c r="F104" s="60" t="s">
        <v>43</v>
      </c>
      <c r="G104" s="60" t="s">
        <v>37</v>
      </c>
      <c r="H104" s="61">
        <v>1.5259205128079999E-3</v>
      </c>
      <c r="I104" s="61">
        <v>3.5676365519835998E-3</v>
      </c>
      <c r="J104" s="62">
        <v>0.30187219248862002</v>
      </c>
      <c r="K104" s="62">
        <v>3.0979188448859999E-2</v>
      </c>
      <c r="L104" s="62">
        <v>0.69895689886359003</v>
      </c>
      <c r="M104" s="62">
        <v>0.95697628033314996</v>
      </c>
      <c r="N104" s="62">
        <v>7.9612021399780006E-2</v>
      </c>
      <c r="O104" s="62">
        <v>6.642783986225001E-2</v>
      </c>
      <c r="P104" s="62">
        <v>0.10877442893143001</v>
      </c>
      <c r="Q104" s="62">
        <v>0</v>
      </c>
      <c r="R104" s="62">
        <v>0.10877442893143001</v>
      </c>
      <c r="S104" s="62">
        <v>9.1803214199669997E-2</v>
      </c>
      <c r="T104" s="58">
        <v>9965.3220000000001</v>
      </c>
      <c r="U104" s="58">
        <v>9965.3220000000001</v>
      </c>
      <c r="V104" s="58">
        <v>10101.697</v>
      </c>
      <c r="W104" s="62">
        <v>8.4519980755211499</v>
      </c>
      <c r="X104" s="58">
        <v>853.79522705078125</v>
      </c>
      <c r="Y104" s="59">
        <v>8.9544296264648438</v>
      </c>
      <c r="Z104" s="59">
        <v>10</v>
      </c>
      <c r="AA104" s="26" t="s">
        <v>44</v>
      </c>
    </row>
    <row r="105" spans="1:27">
      <c r="A105" s="60">
        <v>400</v>
      </c>
      <c r="B105" s="60" t="s">
        <v>162</v>
      </c>
      <c r="C105" s="60" t="s">
        <v>163</v>
      </c>
      <c r="D105" s="60" t="s">
        <v>47</v>
      </c>
      <c r="E105" s="60" t="s">
        <v>35</v>
      </c>
      <c r="F105" s="60" t="s">
        <v>43</v>
      </c>
      <c r="G105" s="60" t="s">
        <v>39</v>
      </c>
      <c r="H105" s="61">
        <v>1.5259205128079999E-3</v>
      </c>
      <c r="I105" s="61">
        <v>1.3374228976650001E-3</v>
      </c>
      <c r="J105" s="62">
        <v>0.16398218736128001</v>
      </c>
      <c r="K105" s="62">
        <v>0.18035646253410001</v>
      </c>
      <c r="L105" s="62">
        <v>0.20337744771229002</v>
      </c>
      <c r="M105" s="62">
        <v>0.17868847893668</v>
      </c>
      <c r="N105" s="62">
        <v>2.9216226001099999E-3</v>
      </c>
      <c r="O105" s="62">
        <v>3.6687912231290004E-2</v>
      </c>
      <c r="P105" s="62">
        <v>5.3014212258990001E-2</v>
      </c>
      <c r="Q105" s="62">
        <v>0</v>
      </c>
      <c r="R105" s="62">
        <v>0.10753450464697999</v>
      </c>
      <c r="S105" s="62">
        <v>2.798917718716E-2</v>
      </c>
      <c r="T105" s="58">
        <v>9965.3220000000001</v>
      </c>
      <c r="U105" s="58">
        <v>9965.3220000000001</v>
      </c>
      <c r="V105" s="58">
        <v>10101.697</v>
      </c>
      <c r="W105" s="62">
        <v>91.548001924478598</v>
      </c>
      <c r="X105" s="58">
        <v>9247.9013671875</v>
      </c>
      <c r="Y105" s="59">
        <v>34.604412078857422</v>
      </c>
      <c r="Z105" s="59">
        <v>10</v>
      </c>
      <c r="AA105" s="26" t="s">
        <v>44</v>
      </c>
    </row>
    <row r="106" spans="1:27">
      <c r="A106" s="60">
        <v>398</v>
      </c>
      <c r="B106" s="60" t="s">
        <v>164</v>
      </c>
      <c r="C106" s="60" t="s">
        <v>165</v>
      </c>
      <c r="D106" s="60" t="s">
        <v>42</v>
      </c>
      <c r="E106" s="60" t="s">
        <v>48</v>
      </c>
      <c r="F106" s="60" t="s">
        <v>83</v>
      </c>
      <c r="G106" s="60" t="s">
        <v>37</v>
      </c>
      <c r="H106" s="61">
        <v>1.6106327009957999E-3</v>
      </c>
      <c r="I106" s="61">
        <v>1.4066694670034001E-3</v>
      </c>
      <c r="J106" s="62">
        <v>0.41775230095760002</v>
      </c>
      <c r="K106" s="62">
        <v>0.41775230095760002</v>
      </c>
      <c r="L106" s="62">
        <v>0</v>
      </c>
      <c r="M106" s="62">
        <v>0</v>
      </c>
      <c r="N106" s="62">
        <v>0</v>
      </c>
      <c r="O106" s="62">
        <v>0</v>
      </c>
      <c r="P106" s="62">
        <v>0</v>
      </c>
      <c r="Q106" s="62">
        <v>0</v>
      </c>
      <c r="R106" s="62">
        <v>2.5491161680040002E-2</v>
      </c>
      <c r="S106" s="62">
        <v>0</v>
      </c>
      <c r="T106" s="58">
        <v>17572.009999999998</v>
      </c>
      <c r="U106" s="58">
        <v>18319.616000000002</v>
      </c>
      <c r="V106" s="58">
        <v>18551.428</v>
      </c>
      <c r="W106" s="62">
        <v>29.202507162346809</v>
      </c>
      <c r="X106" s="58">
        <v>5417.48193359375</v>
      </c>
      <c r="Y106" s="59">
        <v>22.631654739379883</v>
      </c>
      <c r="Z106" s="59">
        <v>10</v>
      </c>
      <c r="AA106" s="26" t="s">
        <v>44</v>
      </c>
    </row>
    <row r="107" spans="1:27">
      <c r="A107" s="60">
        <v>398</v>
      </c>
      <c r="B107" s="60" t="s">
        <v>164</v>
      </c>
      <c r="C107" s="60" t="s">
        <v>165</v>
      </c>
      <c r="D107" s="60" t="s">
        <v>42</v>
      </c>
      <c r="E107" s="60" t="s">
        <v>48</v>
      </c>
      <c r="F107" s="60" t="s">
        <v>83</v>
      </c>
      <c r="G107" s="60" t="s">
        <v>39</v>
      </c>
      <c r="H107" s="61">
        <v>1.6106327009957999E-3</v>
      </c>
      <c r="I107" s="61">
        <v>1.694763332785E-3</v>
      </c>
      <c r="J107" s="62">
        <v>0.46490806780900995</v>
      </c>
      <c r="K107" s="62">
        <v>0.42500838327904</v>
      </c>
      <c r="L107" s="62">
        <v>2.5996616770800002E-3</v>
      </c>
      <c r="M107" s="62">
        <v>3.9899684529970003E-2</v>
      </c>
      <c r="N107" s="62">
        <v>4.2499346207050002E-2</v>
      </c>
      <c r="O107" s="62">
        <v>0</v>
      </c>
      <c r="P107" s="62">
        <v>8.5400820540199998E-2</v>
      </c>
      <c r="Q107" s="62">
        <v>2.5996616770800002E-3</v>
      </c>
      <c r="R107" s="62">
        <v>0.12022704806401001</v>
      </c>
      <c r="S107" s="62">
        <v>2.5996616770800002E-3</v>
      </c>
      <c r="T107" s="58">
        <v>17572.009999999998</v>
      </c>
      <c r="U107" s="58">
        <v>18319.616000000002</v>
      </c>
      <c r="V107" s="58">
        <v>18551.428</v>
      </c>
      <c r="W107" s="62">
        <v>70.79749283765203</v>
      </c>
      <c r="X107" s="58">
        <v>13133.9462890625</v>
      </c>
      <c r="Y107" s="59">
        <v>61.402214050292969</v>
      </c>
      <c r="Z107" s="59">
        <v>10</v>
      </c>
      <c r="AA107" s="26" t="s">
        <v>44</v>
      </c>
    </row>
    <row r="108" spans="1:27">
      <c r="A108" s="60">
        <v>404</v>
      </c>
      <c r="B108" s="60" t="s">
        <v>166</v>
      </c>
      <c r="C108" s="60" t="s">
        <v>167</v>
      </c>
      <c r="D108" s="60" t="s">
        <v>52</v>
      </c>
      <c r="E108" s="60" t="s">
        <v>35</v>
      </c>
      <c r="F108" s="60" t="s">
        <v>92</v>
      </c>
      <c r="G108" s="60" t="s">
        <v>37</v>
      </c>
      <c r="H108" s="61">
        <v>0.1707760770361012</v>
      </c>
      <c r="I108" s="61">
        <v>0.20369769608103391</v>
      </c>
      <c r="J108" s="62">
        <v>20.662846791812431</v>
      </c>
      <c r="K108" s="62">
        <v>3.4453501432327602</v>
      </c>
      <c r="L108" s="62">
        <v>15.160072561109668</v>
      </c>
      <c r="M108" s="62">
        <v>6.30492594353505</v>
      </c>
      <c r="N108" s="62">
        <v>43.20275214646265</v>
      </c>
      <c r="O108" s="62">
        <v>39.368437002870785</v>
      </c>
      <c r="P108" s="62">
        <v>32.239107668678407</v>
      </c>
      <c r="Q108" s="62">
        <v>41.548861066785818</v>
      </c>
      <c r="R108" s="62">
        <v>43.83615567767707</v>
      </c>
      <c r="S108" s="62">
        <v>29.740948659507872</v>
      </c>
      <c r="T108" s="58">
        <v>46700.063000000002</v>
      </c>
      <c r="U108" s="58">
        <v>51392.57</v>
      </c>
      <c r="V108" s="58">
        <v>52573.966999999997</v>
      </c>
      <c r="W108" s="62">
        <v>30.469013973209041</v>
      </c>
      <c r="X108" s="58">
        <v>16018.76953125</v>
      </c>
      <c r="Y108" s="59">
        <v>7035.05712890625</v>
      </c>
      <c r="Z108" s="59">
        <v>10</v>
      </c>
      <c r="AA108" s="26" t="s">
        <v>44</v>
      </c>
    </row>
    <row r="109" spans="1:27">
      <c r="A109" s="60">
        <v>404</v>
      </c>
      <c r="B109" s="60" t="s">
        <v>166</v>
      </c>
      <c r="C109" s="60" t="s">
        <v>167</v>
      </c>
      <c r="D109" s="60" t="s">
        <v>52</v>
      </c>
      <c r="E109" s="60" t="s">
        <v>35</v>
      </c>
      <c r="F109" s="60" t="s">
        <v>92</v>
      </c>
      <c r="G109" s="60" t="s">
        <v>39</v>
      </c>
      <c r="H109" s="61">
        <v>0.1707760770361012</v>
      </c>
      <c r="I109" s="61">
        <v>0.1563293954714764</v>
      </c>
      <c r="J109" s="62">
        <v>20.524442270887448</v>
      </c>
      <c r="K109" s="62">
        <v>3.5728685384203605</v>
      </c>
      <c r="L109" s="62">
        <v>7.65842496131771</v>
      </c>
      <c r="M109" s="62">
        <v>4.99016116793831</v>
      </c>
      <c r="N109" s="62">
        <v>34.00856101927711</v>
      </c>
      <c r="O109" s="62">
        <v>30.137875800432369</v>
      </c>
      <c r="P109" s="62">
        <v>24.581058790112408</v>
      </c>
      <c r="Q109" s="62">
        <v>32.055763208847111</v>
      </c>
      <c r="R109" s="62">
        <v>34.585355555364607</v>
      </c>
      <c r="S109" s="62">
        <v>15.78660322670401</v>
      </c>
      <c r="T109" s="58">
        <v>46700.063000000002</v>
      </c>
      <c r="U109" s="58">
        <v>51392.57</v>
      </c>
      <c r="V109" s="58">
        <v>52573.966999999997</v>
      </c>
      <c r="W109" s="62">
        <v>69.53098602679249</v>
      </c>
      <c r="X109" s="58">
        <v>36555.19921875</v>
      </c>
      <c r="Y109" s="59">
        <v>12667.046875</v>
      </c>
      <c r="Z109" s="59">
        <v>10</v>
      </c>
      <c r="AA109" s="26" t="s">
        <v>44</v>
      </c>
    </row>
    <row r="110" spans="1:27">
      <c r="A110" s="60">
        <v>296</v>
      </c>
      <c r="B110" s="60" t="s">
        <v>168</v>
      </c>
      <c r="C110" s="60" t="s">
        <v>169</v>
      </c>
      <c r="D110" s="60" t="s">
        <v>91</v>
      </c>
      <c r="E110" s="60" t="s">
        <v>48</v>
      </c>
      <c r="F110" s="60" t="s">
        <v>49</v>
      </c>
      <c r="G110" s="60" t="s">
        <v>37</v>
      </c>
      <c r="H110" s="61">
        <v>8.0157406327558606E-2</v>
      </c>
      <c r="I110" s="61">
        <v>6.0517753278214598E-2</v>
      </c>
      <c r="J110" s="62">
        <v>8.1124407344588008</v>
      </c>
      <c r="K110" s="62">
        <v>2.8301658710419697</v>
      </c>
      <c r="L110" s="62">
        <v>0.36460049099408998</v>
      </c>
      <c r="M110" s="62">
        <v>3.9065088858174799</v>
      </c>
      <c r="N110" s="62">
        <v>10.519344495572449</v>
      </c>
      <c r="O110" s="62">
        <v>12.768918841351509</v>
      </c>
      <c r="P110" s="62">
        <v>5.7922669658089596</v>
      </c>
      <c r="Q110" s="62">
        <v>11.141116222332389</v>
      </c>
      <c r="R110" s="62">
        <v>14.477159079464291</v>
      </c>
      <c r="S110" s="62">
        <v>8.5920002580117707</v>
      </c>
      <c r="T110" s="58">
        <v>117.608</v>
      </c>
      <c r="U110" s="58">
        <v>115.842</v>
      </c>
      <c r="V110" s="58">
        <v>117.608</v>
      </c>
      <c r="W110" s="62">
        <v>25.69555604648767</v>
      </c>
      <c r="X110" s="58">
        <v>30.220029830932617</v>
      </c>
      <c r="Y110" s="59">
        <v>4.6161999702453613</v>
      </c>
      <c r="Z110" s="59">
        <v>10</v>
      </c>
      <c r="AA110" s="26" t="s">
        <v>44</v>
      </c>
    </row>
    <row r="111" spans="1:27">
      <c r="A111" s="60">
        <v>296</v>
      </c>
      <c r="B111" s="60" t="s">
        <v>168</v>
      </c>
      <c r="C111" s="60" t="s">
        <v>169</v>
      </c>
      <c r="D111" s="60" t="s">
        <v>91</v>
      </c>
      <c r="E111" s="60" t="s">
        <v>48</v>
      </c>
      <c r="F111" s="60" t="s">
        <v>49</v>
      </c>
      <c r="G111" s="60" t="s">
        <v>39</v>
      </c>
      <c r="H111" s="61">
        <v>8.0157406327558606E-2</v>
      </c>
      <c r="I111" s="61">
        <v>8.6949083632600593E-2</v>
      </c>
      <c r="J111" s="62">
        <v>10.978207777104771</v>
      </c>
      <c r="K111" s="62">
        <v>4.8224264117399898</v>
      </c>
      <c r="L111" s="62">
        <v>0.38306155308091</v>
      </c>
      <c r="M111" s="62">
        <v>5.9723567612223398</v>
      </c>
      <c r="N111" s="62">
        <v>16.707982570678919</v>
      </c>
      <c r="O111" s="62">
        <v>17.382252312144221</v>
      </c>
      <c r="P111" s="62">
        <v>8.8163716509738599</v>
      </c>
      <c r="Q111" s="62">
        <v>16.573696524458658</v>
      </c>
      <c r="R111" s="62">
        <v>20.788081754051539</v>
      </c>
      <c r="S111" s="62">
        <v>9.7718056658638606</v>
      </c>
      <c r="T111" s="58">
        <v>117.608</v>
      </c>
      <c r="U111" s="58">
        <v>115.842</v>
      </c>
      <c r="V111" s="58">
        <v>117.608</v>
      </c>
      <c r="W111" s="62">
        <v>74.304443953513939</v>
      </c>
      <c r="X111" s="58">
        <v>87.387969970703125</v>
      </c>
      <c r="Y111" s="59">
        <v>18.67323112487793</v>
      </c>
      <c r="Z111" s="59">
        <v>10</v>
      </c>
      <c r="AA111" s="26" t="s">
        <v>44</v>
      </c>
    </row>
    <row r="112" spans="1:27">
      <c r="A112" s="60">
        <v>417</v>
      </c>
      <c r="B112" s="60" t="s">
        <v>170</v>
      </c>
      <c r="C112" s="60" t="s">
        <v>171</v>
      </c>
      <c r="D112" s="60" t="s">
        <v>42</v>
      </c>
      <c r="E112" s="60" t="s">
        <v>48</v>
      </c>
      <c r="F112" s="60" t="s">
        <v>95</v>
      </c>
      <c r="G112" s="60" t="s">
        <v>37</v>
      </c>
      <c r="H112" s="61">
        <v>1.4259649449804E-3</v>
      </c>
      <c r="I112" s="61">
        <v>4.64099119305E-4</v>
      </c>
      <c r="J112" s="62">
        <v>0.11933977150322</v>
      </c>
      <c r="K112" s="62">
        <v>4.056389592608E-2</v>
      </c>
      <c r="L112" s="62">
        <v>0</v>
      </c>
      <c r="M112" s="62">
        <v>7.8775875577129992E-2</v>
      </c>
      <c r="N112" s="62">
        <v>7.8775875577129992E-2</v>
      </c>
      <c r="O112" s="62">
        <v>4.056389592608E-2</v>
      </c>
      <c r="P112" s="62">
        <v>0</v>
      </c>
      <c r="Q112" s="62">
        <v>0</v>
      </c>
      <c r="R112" s="62">
        <v>0</v>
      </c>
      <c r="S112" s="62">
        <v>0</v>
      </c>
      <c r="T112" s="58">
        <v>6304.0249999999996</v>
      </c>
      <c r="U112" s="58">
        <v>6304.0249999999996</v>
      </c>
      <c r="V112" s="58">
        <v>6415.8509999999997</v>
      </c>
      <c r="W112" s="62">
        <v>22.270223758625988</v>
      </c>
      <c r="X112" s="58">
        <v>1428.8243408203125</v>
      </c>
      <c r="Y112" s="59">
        <v>1.7051557302474976</v>
      </c>
      <c r="Z112" s="59">
        <v>10</v>
      </c>
      <c r="AA112" s="26" t="s">
        <v>44</v>
      </c>
    </row>
    <row r="113" spans="1:27">
      <c r="A113" s="60">
        <v>417</v>
      </c>
      <c r="B113" s="60" t="s">
        <v>170</v>
      </c>
      <c r="C113" s="60" t="s">
        <v>171</v>
      </c>
      <c r="D113" s="60" t="s">
        <v>42</v>
      </c>
      <c r="E113" s="60" t="s">
        <v>48</v>
      </c>
      <c r="F113" s="60" t="s">
        <v>95</v>
      </c>
      <c r="G113" s="60" t="s">
        <v>39</v>
      </c>
      <c r="H113" s="61">
        <v>1.4259649449804E-3</v>
      </c>
      <c r="I113" s="61">
        <v>1.7015474591646001E-3</v>
      </c>
      <c r="J113" s="62">
        <v>0.47144590248639995</v>
      </c>
      <c r="K113" s="62">
        <v>0.19384327795226</v>
      </c>
      <c r="L113" s="62">
        <v>5.0776233016649998E-2</v>
      </c>
      <c r="M113" s="62">
        <v>0.12317283998005001</v>
      </c>
      <c r="N113" s="62">
        <v>0.31729030406507003</v>
      </c>
      <c r="O113" s="62">
        <v>5.6538300838600002E-2</v>
      </c>
      <c r="P113" s="62">
        <v>0.12412674024057001</v>
      </c>
      <c r="Q113" s="62">
        <v>0</v>
      </c>
      <c r="R113" s="62">
        <v>4.7115250698840004E-2</v>
      </c>
      <c r="S113" s="62">
        <v>0</v>
      </c>
      <c r="T113" s="58">
        <v>6304.0249999999996</v>
      </c>
      <c r="U113" s="58">
        <v>6304.0249999999996</v>
      </c>
      <c r="V113" s="58">
        <v>6415.8509999999997</v>
      </c>
      <c r="W113" s="62">
        <v>77.729776241373287</v>
      </c>
      <c r="X113" s="58">
        <v>4987.02685546875</v>
      </c>
      <c r="Y113" s="59">
        <v>23.511133193969727</v>
      </c>
      <c r="Z113" s="59">
        <v>10</v>
      </c>
      <c r="AA113" s="26" t="s">
        <v>44</v>
      </c>
    </row>
    <row r="114" spans="1:27">
      <c r="A114" s="60">
        <v>418</v>
      </c>
      <c r="B114" s="60" t="s">
        <v>172</v>
      </c>
      <c r="C114" s="60" t="s">
        <v>173</v>
      </c>
      <c r="D114" s="60" t="s">
        <v>91</v>
      </c>
      <c r="E114" s="60" t="s">
        <v>48</v>
      </c>
      <c r="F114" s="60" t="s">
        <v>156</v>
      </c>
      <c r="G114" s="60" t="s">
        <v>37</v>
      </c>
      <c r="H114" s="61">
        <v>0.108333251848032</v>
      </c>
      <c r="I114" s="61">
        <v>7.5161586557913995E-2</v>
      </c>
      <c r="J114" s="62">
        <v>7.2247881158044995</v>
      </c>
      <c r="K114" s="62">
        <v>0.96246528168351009</v>
      </c>
      <c r="L114" s="62">
        <v>12.970568322312639</v>
      </c>
      <c r="M114" s="62">
        <v>6.2130214387454803</v>
      </c>
      <c r="N114" s="62">
        <v>16.79899141237663</v>
      </c>
      <c r="O114" s="62">
        <v>12.152404739110951</v>
      </c>
      <c r="P114" s="62">
        <v>6.8973925107072205</v>
      </c>
      <c r="Q114" s="62">
        <v>3.3483433479654598</v>
      </c>
      <c r="R114" s="62">
        <v>7.6913794601074201</v>
      </c>
      <c r="S114" s="62">
        <v>6.2898126623204407</v>
      </c>
      <c r="T114" s="58">
        <v>6953.0309999999999</v>
      </c>
      <c r="U114" s="58">
        <v>7061.4979999999996</v>
      </c>
      <c r="V114" s="58">
        <v>7169.4560000000001</v>
      </c>
      <c r="W114" s="62">
        <v>11.00731892326645</v>
      </c>
      <c r="X114" s="58">
        <v>789.1649169921875</v>
      </c>
      <c r="Y114" s="59">
        <v>133.58540344238281</v>
      </c>
      <c r="Z114" s="59">
        <v>10</v>
      </c>
      <c r="AA114" s="26" t="s">
        <v>44</v>
      </c>
    </row>
    <row r="115" spans="1:27">
      <c r="A115" s="60">
        <v>418</v>
      </c>
      <c r="B115" s="60" t="s">
        <v>172</v>
      </c>
      <c r="C115" s="60" t="s">
        <v>173</v>
      </c>
      <c r="D115" s="60" t="s">
        <v>91</v>
      </c>
      <c r="E115" s="60" t="s">
        <v>48</v>
      </c>
      <c r="F115" s="60" t="s">
        <v>156</v>
      </c>
      <c r="G115" s="60" t="s">
        <v>39</v>
      </c>
      <c r="H115" s="61">
        <v>0.108333251848032</v>
      </c>
      <c r="I115" s="61">
        <v>0.1124361858718933</v>
      </c>
      <c r="J115" s="62">
        <v>12.63901750016108</v>
      </c>
      <c r="K115" s="62">
        <v>2.0451972325680701</v>
      </c>
      <c r="L115" s="62">
        <v>17.10393429500024</v>
      </c>
      <c r="M115" s="62">
        <v>9.4960822793351198</v>
      </c>
      <c r="N115" s="62">
        <v>23.654425437422329</v>
      </c>
      <c r="O115" s="62">
        <v>17.811063367956649</v>
      </c>
      <c r="P115" s="62">
        <v>10.88366449077439</v>
      </c>
      <c r="Q115" s="62">
        <v>6.4039532420485905</v>
      </c>
      <c r="R115" s="62">
        <v>12.560546648680301</v>
      </c>
      <c r="S115" s="62">
        <v>7.2187844941143702</v>
      </c>
      <c r="T115" s="58">
        <v>6953.0309999999999</v>
      </c>
      <c r="U115" s="58">
        <v>7061.4979999999996</v>
      </c>
      <c r="V115" s="58">
        <v>7169.4560000000001</v>
      </c>
      <c r="W115" s="62">
        <v>88.99268107673177</v>
      </c>
      <c r="X115" s="58">
        <v>6380.291015625</v>
      </c>
      <c r="Y115" s="59">
        <v>1520.5762939453125</v>
      </c>
      <c r="Z115" s="59">
        <v>10</v>
      </c>
      <c r="AA115" s="26" t="s">
        <v>44</v>
      </c>
    </row>
    <row r="116" spans="1:27">
      <c r="A116" s="60">
        <v>426</v>
      </c>
      <c r="B116" s="60" t="s">
        <v>174</v>
      </c>
      <c r="C116" s="60" t="s">
        <v>175</v>
      </c>
      <c r="D116" s="60" t="s">
        <v>52</v>
      </c>
      <c r="E116" s="60" t="s">
        <v>48</v>
      </c>
      <c r="F116" s="60" t="s">
        <v>95</v>
      </c>
      <c r="G116" s="60" t="s">
        <v>37</v>
      </c>
      <c r="H116" s="61">
        <v>8.4359192356912999E-2</v>
      </c>
      <c r="I116" s="61">
        <v>8.3170407790454801E-2</v>
      </c>
      <c r="J116" s="62">
        <v>9.6409716463824093</v>
      </c>
      <c r="K116" s="62">
        <v>1.1379868066906</v>
      </c>
      <c r="L116" s="62">
        <v>5.4324678623408902</v>
      </c>
      <c r="M116" s="62">
        <v>3.3650852881796203</v>
      </c>
      <c r="N116" s="62"/>
      <c r="O116" s="62">
        <v>14.396415848676849</v>
      </c>
      <c r="P116" s="62">
        <v>11.60531947349779</v>
      </c>
      <c r="Q116" s="62">
        <v>18.460203129297831</v>
      </c>
      <c r="R116" s="62">
        <v>15.287977070408779</v>
      </c>
      <c r="S116" s="62">
        <v>16.06441504397776</v>
      </c>
      <c r="T116" s="58">
        <v>2108.3270000000002</v>
      </c>
      <c r="U116" s="58">
        <v>2108.3270000000002</v>
      </c>
      <c r="V116" s="58">
        <v>2125.2669999999998</v>
      </c>
      <c r="W116" s="62">
        <v>39.61875324008961</v>
      </c>
      <c r="X116" s="58">
        <v>842.0042724609375</v>
      </c>
      <c r="Y116" s="59">
        <v>164.8975830078125</v>
      </c>
      <c r="Z116" s="59">
        <v>9</v>
      </c>
      <c r="AA116" s="26" t="s">
        <v>111</v>
      </c>
    </row>
    <row r="117" spans="1:27">
      <c r="A117" s="60">
        <v>426</v>
      </c>
      <c r="B117" s="60" t="s">
        <v>174</v>
      </c>
      <c r="C117" s="60" t="s">
        <v>175</v>
      </c>
      <c r="D117" s="60" t="s">
        <v>52</v>
      </c>
      <c r="E117" s="60" t="s">
        <v>48</v>
      </c>
      <c r="F117" s="60" t="s">
        <v>95</v>
      </c>
      <c r="G117" s="60" t="s">
        <v>39</v>
      </c>
      <c r="H117" s="61">
        <v>8.4359192356912999E-2</v>
      </c>
      <c r="I117" s="61">
        <v>8.5139205439143606E-2</v>
      </c>
      <c r="J117" s="62">
        <v>9.5477271896209999</v>
      </c>
      <c r="K117" s="62">
        <v>1.7118182671831899</v>
      </c>
      <c r="L117" s="62">
        <v>5.5769159867014002</v>
      </c>
      <c r="M117" s="62">
        <v>3.8523322594253404</v>
      </c>
      <c r="N117" s="62"/>
      <c r="O117" s="62">
        <v>15.071273134703389</v>
      </c>
      <c r="P117" s="62">
        <v>11.627174061579799</v>
      </c>
      <c r="Q117" s="62">
        <v>18.301141296951808</v>
      </c>
      <c r="R117" s="62">
        <v>16.28990639238296</v>
      </c>
      <c r="S117" s="62">
        <v>14.697326691260159</v>
      </c>
      <c r="T117" s="58">
        <v>2108.3270000000002</v>
      </c>
      <c r="U117" s="58">
        <v>2108.3270000000002</v>
      </c>
      <c r="V117" s="58">
        <v>2125.2669999999998</v>
      </c>
      <c r="W117" s="62">
        <v>60.381246759910589</v>
      </c>
      <c r="X117" s="58">
        <v>1283.2626953125</v>
      </c>
      <c r="Y117" s="59">
        <v>251.75126647949219</v>
      </c>
      <c r="Z117" s="59">
        <v>9</v>
      </c>
      <c r="AA117" s="26" t="s">
        <v>111</v>
      </c>
    </row>
    <row r="118" spans="1:27">
      <c r="A118" s="60">
        <v>430</v>
      </c>
      <c r="B118" s="60" t="s">
        <v>176</v>
      </c>
      <c r="C118" s="60" t="s">
        <v>177</v>
      </c>
      <c r="D118" s="60" t="s">
        <v>52</v>
      </c>
      <c r="E118" s="60" t="s">
        <v>35</v>
      </c>
      <c r="F118" s="60" t="s">
        <v>146</v>
      </c>
      <c r="G118" s="60" t="s">
        <v>37</v>
      </c>
      <c r="H118" s="61">
        <v>0.25929373404297518</v>
      </c>
      <c r="I118" s="61">
        <v>0.28990348284165968</v>
      </c>
      <c r="J118" s="62">
        <v>27.118374014558682</v>
      </c>
      <c r="K118" s="62">
        <v>5.8627893818900603</v>
      </c>
      <c r="L118" s="62">
        <v>30.877389089978408</v>
      </c>
      <c r="M118" s="62">
        <v>21.214452518730969</v>
      </c>
      <c r="N118" s="62">
        <v>57.39267727681375</v>
      </c>
      <c r="O118" s="62">
        <v>52.541792406432187</v>
      </c>
      <c r="P118" s="62">
        <v>24.5209457087748</v>
      </c>
      <c r="Q118" s="62">
        <v>51.738278918487737</v>
      </c>
      <c r="R118" s="62">
        <v>37.740437442572741</v>
      </c>
      <c r="S118" s="62">
        <v>42.673115952728338</v>
      </c>
      <c r="T118" s="58">
        <v>5057.6769999999997</v>
      </c>
      <c r="U118" s="58">
        <v>4818.9759999999997</v>
      </c>
      <c r="V118" s="58">
        <v>4937.3739999999998</v>
      </c>
      <c r="W118" s="62">
        <v>33.962930845678528</v>
      </c>
      <c r="X118" s="58">
        <v>1676.876953125</v>
      </c>
      <c r="Y118" s="59">
        <v>976.3448486328125</v>
      </c>
      <c r="Z118" s="59">
        <v>10</v>
      </c>
      <c r="AA118" s="26" t="s">
        <v>44</v>
      </c>
    </row>
    <row r="119" spans="1:27">
      <c r="A119" s="60">
        <v>430</v>
      </c>
      <c r="B119" s="60" t="s">
        <v>176</v>
      </c>
      <c r="C119" s="60" t="s">
        <v>177</v>
      </c>
      <c r="D119" s="60" t="s">
        <v>52</v>
      </c>
      <c r="E119" s="60" t="s">
        <v>35</v>
      </c>
      <c r="F119" s="60" t="s">
        <v>146</v>
      </c>
      <c r="G119" s="60" t="s">
        <v>39</v>
      </c>
      <c r="H119" s="61">
        <v>0.25929373404297518</v>
      </c>
      <c r="I119" s="61">
        <v>0.24354066621577419</v>
      </c>
      <c r="J119" s="62">
        <v>23.34699407414498</v>
      </c>
      <c r="K119" s="62">
        <v>6.1560217555450203</v>
      </c>
      <c r="L119" s="62">
        <v>22.844348780679791</v>
      </c>
      <c r="M119" s="62">
        <v>17.701310677248379</v>
      </c>
      <c r="N119" s="62">
        <v>48.935933222701259</v>
      </c>
      <c r="O119" s="62">
        <v>43.901278955085289</v>
      </c>
      <c r="P119" s="62">
        <v>21.924575883948847</v>
      </c>
      <c r="Q119" s="62">
        <v>45.826795440319998</v>
      </c>
      <c r="R119" s="62">
        <v>35.969740468875933</v>
      </c>
      <c r="S119" s="62">
        <v>31.668844647906951</v>
      </c>
      <c r="T119" s="58">
        <v>5057.6769999999997</v>
      </c>
      <c r="U119" s="58">
        <v>4818.9759999999997</v>
      </c>
      <c r="V119" s="58">
        <v>4937.3739999999998</v>
      </c>
      <c r="W119" s="62">
        <v>66.037069154321401</v>
      </c>
      <c r="X119" s="58">
        <v>3260.4970703125</v>
      </c>
      <c r="Y119" s="59">
        <v>1606.9736328125</v>
      </c>
      <c r="Z119" s="59">
        <v>10</v>
      </c>
      <c r="AA119" s="26" t="s">
        <v>44</v>
      </c>
    </row>
    <row r="120" spans="1:27">
      <c r="A120" s="60">
        <v>434</v>
      </c>
      <c r="B120" s="60" t="s">
        <v>178</v>
      </c>
      <c r="C120" s="60" t="s">
        <v>179</v>
      </c>
      <c r="D120" s="60" t="s">
        <v>47</v>
      </c>
      <c r="E120" s="60" t="s">
        <v>180</v>
      </c>
      <c r="F120" s="60" t="s">
        <v>92</v>
      </c>
      <c r="G120" s="60" t="s">
        <v>37</v>
      </c>
      <c r="H120" s="61">
        <v>7.4214649292664E-3</v>
      </c>
      <c r="I120" s="61">
        <v>3.0806468030919998E-3</v>
      </c>
      <c r="J120" s="62">
        <v>0.12499977278605</v>
      </c>
      <c r="K120" s="62">
        <v>4.2564476027050005E-2</v>
      </c>
      <c r="L120" s="62">
        <v>0.76928604749008</v>
      </c>
      <c r="M120" s="62">
        <v>0.38161955191198998</v>
      </c>
      <c r="N120" s="62">
        <v>4.2866892720279999E-2</v>
      </c>
      <c r="O120" s="62">
        <v>0.24304971640333001</v>
      </c>
      <c r="P120" s="62">
        <v>0.37162500458022996</v>
      </c>
      <c r="Q120" s="62">
        <v>8.1882816743479997E-2</v>
      </c>
      <c r="R120" s="62">
        <v>0.60680514072432001</v>
      </c>
      <c r="S120" s="62">
        <v>0.24352501345409</v>
      </c>
      <c r="T120" s="58">
        <v>6362.0389999999998</v>
      </c>
      <c r="U120" s="58">
        <v>6678.5649999999996</v>
      </c>
      <c r="V120" s="58">
        <v>6777.4530000000004</v>
      </c>
      <c r="W120" s="62">
        <v>9.7624129043747807</v>
      </c>
      <c r="X120" s="58">
        <v>661.6429443359375</v>
      </c>
      <c r="Y120" s="59">
        <v>5.5109419822692871</v>
      </c>
      <c r="Z120" s="59">
        <v>10</v>
      </c>
      <c r="AA120" s="26" t="s">
        <v>44</v>
      </c>
    </row>
    <row r="121" spans="1:27">
      <c r="A121" s="60">
        <v>434</v>
      </c>
      <c r="B121" s="60" t="s">
        <v>178</v>
      </c>
      <c r="C121" s="60" t="s">
        <v>179</v>
      </c>
      <c r="D121" s="60" t="s">
        <v>47</v>
      </c>
      <c r="E121" s="60" t="s">
        <v>180</v>
      </c>
      <c r="F121" s="60" t="s">
        <v>92</v>
      </c>
      <c r="G121" s="60" t="s">
        <v>39</v>
      </c>
      <c r="H121" s="61">
        <v>7.4214649292664E-3</v>
      </c>
      <c r="I121" s="61">
        <v>7.8910792025914007E-3</v>
      </c>
      <c r="J121" s="62">
        <v>1.6691117135390701</v>
      </c>
      <c r="K121" s="62">
        <v>0.23701836481850999</v>
      </c>
      <c r="L121" s="62">
        <v>1.3510167510700299</v>
      </c>
      <c r="M121" s="62">
        <v>0.92114279852940995</v>
      </c>
      <c r="N121" s="62">
        <v>2.1213300976190001E-2</v>
      </c>
      <c r="O121" s="62">
        <v>0.33184376685361999</v>
      </c>
      <c r="P121" s="62">
        <v>0.89815877947904998</v>
      </c>
      <c r="Q121" s="62">
        <v>4.2566014177800003E-2</v>
      </c>
      <c r="R121" s="62">
        <v>0.36463122990522001</v>
      </c>
      <c r="S121" s="62">
        <v>1.066027725623E-2</v>
      </c>
      <c r="T121" s="58">
        <v>6362.0389999999998</v>
      </c>
      <c r="U121" s="58">
        <v>6678.5649999999996</v>
      </c>
      <c r="V121" s="58">
        <v>6777.4530000000004</v>
      </c>
      <c r="W121" s="62">
        <v>90.237587095624122</v>
      </c>
      <c r="X121" s="58">
        <v>6115.81005859375</v>
      </c>
      <c r="Y121" s="59">
        <v>129.937744140625</v>
      </c>
      <c r="Z121" s="59">
        <v>10</v>
      </c>
      <c r="AA121" s="26" t="s">
        <v>44</v>
      </c>
    </row>
    <row r="122" spans="1:27">
      <c r="A122" s="60">
        <v>450</v>
      </c>
      <c r="B122" s="60" t="s">
        <v>181</v>
      </c>
      <c r="C122" s="60" t="s">
        <v>182</v>
      </c>
      <c r="D122" s="60" t="s">
        <v>52</v>
      </c>
      <c r="E122" s="60" t="s">
        <v>48</v>
      </c>
      <c r="F122" s="60" t="s">
        <v>95</v>
      </c>
      <c r="G122" s="60" t="s">
        <v>37</v>
      </c>
      <c r="H122" s="61">
        <v>0.38397446035328969</v>
      </c>
      <c r="I122" s="61">
        <v>0.37796391947215652</v>
      </c>
      <c r="J122" s="62">
        <v>24.225498373948831</v>
      </c>
      <c r="K122" s="62">
        <v>4.5519512141274401</v>
      </c>
      <c r="L122" s="62">
        <v>50.872206282627829</v>
      </c>
      <c r="M122" s="62">
        <v>26.584175759678192</v>
      </c>
      <c r="N122" s="62">
        <v>67.903643677191013</v>
      </c>
      <c r="O122" s="62">
        <v>67.748306347759794</v>
      </c>
      <c r="P122" s="62">
        <v>50.100453918765062</v>
      </c>
      <c r="Q122" s="62">
        <v>58.330518193346748</v>
      </c>
      <c r="R122" s="62">
        <v>60.135206501019191</v>
      </c>
      <c r="S122" s="62">
        <v>57.415425720940696</v>
      </c>
      <c r="T122" s="58">
        <v>26262.312999999998</v>
      </c>
      <c r="U122" s="58">
        <v>26262.312999999998</v>
      </c>
      <c r="V122" s="58">
        <v>26969.306</v>
      </c>
      <c r="W122" s="62">
        <v>18.0341917608005</v>
      </c>
      <c r="X122" s="58">
        <v>4863.6962890625</v>
      </c>
      <c r="Y122" s="59">
        <v>3311.3720703125</v>
      </c>
      <c r="Z122" s="59">
        <v>10</v>
      </c>
      <c r="AA122" s="26" t="s">
        <v>44</v>
      </c>
    </row>
    <row r="123" spans="1:27">
      <c r="A123" s="60">
        <v>450</v>
      </c>
      <c r="B123" s="60" t="s">
        <v>181</v>
      </c>
      <c r="C123" s="60" t="s">
        <v>182</v>
      </c>
      <c r="D123" s="60" t="s">
        <v>52</v>
      </c>
      <c r="E123" s="60" t="s">
        <v>48</v>
      </c>
      <c r="F123" s="60" t="s">
        <v>95</v>
      </c>
      <c r="G123" s="60" t="s">
        <v>39</v>
      </c>
      <c r="H123" s="61">
        <v>0.38397446035328969</v>
      </c>
      <c r="I123" s="61">
        <v>0.38529690503070502</v>
      </c>
      <c r="J123" s="62">
        <v>31.851917465164544</v>
      </c>
      <c r="K123" s="62">
        <v>5.3561648134207305</v>
      </c>
      <c r="L123" s="62">
        <v>49.034301920053316</v>
      </c>
      <c r="M123" s="62">
        <v>26.844444510961914</v>
      </c>
      <c r="N123" s="62">
        <v>69.126592827461124</v>
      </c>
      <c r="O123" s="62">
        <v>68.353140203844731</v>
      </c>
      <c r="P123" s="62">
        <v>53.438498110758324</v>
      </c>
      <c r="Q123" s="62">
        <v>54.386697545314632</v>
      </c>
      <c r="R123" s="62">
        <v>61.93841364391114</v>
      </c>
      <c r="S123" s="62">
        <v>47.030594398344313</v>
      </c>
      <c r="T123" s="58">
        <v>26262.312999999998</v>
      </c>
      <c r="U123" s="58">
        <v>26262.312999999998</v>
      </c>
      <c r="V123" s="58">
        <v>26969.306</v>
      </c>
      <c r="W123" s="62">
        <v>81.965808239201081</v>
      </c>
      <c r="X123" s="58">
        <v>22105.609375</v>
      </c>
      <c r="Y123" s="59">
        <v>15318.572265625</v>
      </c>
      <c r="Z123" s="59">
        <v>10</v>
      </c>
      <c r="AA123" s="26" t="s">
        <v>44</v>
      </c>
    </row>
    <row r="124" spans="1:27">
      <c r="A124" s="60">
        <v>454</v>
      </c>
      <c r="B124" s="60" t="s">
        <v>183</v>
      </c>
      <c r="C124" s="60" t="s">
        <v>184</v>
      </c>
      <c r="D124" s="60" t="s">
        <v>52</v>
      </c>
      <c r="E124" s="60" t="s">
        <v>35</v>
      </c>
      <c r="F124" s="60" t="s">
        <v>36</v>
      </c>
      <c r="G124" s="60" t="s">
        <v>37</v>
      </c>
      <c r="H124" s="61">
        <v>0.25232512534004531</v>
      </c>
      <c r="I124" s="61">
        <v>0.2994668247716436</v>
      </c>
      <c r="J124" s="62">
        <v>28.76301458433587</v>
      </c>
      <c r="K124" s="62">
        <v>4.5179735180533402</v>
      </c>
      <c r="L124" s="62">
        <v>36.58193357410979</v>
      </c>
      <c r="M124" s="62">
        <v>7.7528643268983801</v>
      </c>
      <c r="N124" s="62">
        <v>62.853362096132692</v>
      </c>
      <c r="O124" s="62">
        <v>37.045577918988791</v>
      </c>
      <c r="P124" s="62">
        <v>35.085948385882332</v>
      </c>
      <c r="Q124" s="62">
        <v>61.841657877107203</v>
      </c>
      <c r="R124" s="62">
        <v>58.51324479737611</v>
      </c>
      <c r="S124" s="62">
        <v>50.853129177723297</v>
      </c>
      <c r="T124" s="58">
        <v>17205.253000000001</v>
      </c>
      <c r="U124" s="58">
        <v>18143.215</v>
      </c>
      <c r="V124" s="58">
        <v>18628.749</v>
      </c>
      <c r="W124" s="62">
        <v>28.930606739731353</v>
      </c>
      <c r="X124" s="58">
        <v>5389.41015625</v>
      </c>
      <c r="Y124" s="59">
        <v>3393.68798828125</v>
      </c>
      <c r="Z124" s="59">
        <v>10</v>
      </c>
      <c r="AA124" s="26" t="s">
        <v>44</v>
      </c>
    </row>
    <row r="125" spans="1:27">
      <c r="A125" s="60">
        <v>454</v>
      </c>
      <c r="B125" s="60" t="s">
        <v>183</v>
      </c>
      <c r="C125" s="60" t="s">
        <v>184</v>
      </c>
      <c r="D125" s="60" t="s">
        <v>52</v>
      </c>
      <c r="E125" s="60" t="s">
        <v>35</v>
      </c>
      <c r="F125" s="60" t="s">
        <v>36</v>
      </c>
      <c r="G125" s="60" t="s">
        <v>39</v>
      </c>
      <c r="H125" s="61">
        <v>0.25232512534004531</v>
      </c>
      <c r="I125" s="61">
        <v>0.23317806804193469</v>
      </c>
      <c r="J125" s="62">
        <v>28.598354391489529</v>
      </c>
      <c r="K125" s="62">
        <v>4.7641891045342097</v>
      </c>
      <c r="L125" s="62">
        <v>22.20536330111133</v>
      </c>
      <c r="M125" s="62">
        <v>7.3590365294572493</v>
      </c>
      <c r="N125" s="62">
        <v>50.691945716452814</v>
      </c>
      <c r="O125" s="62">
        <v>26.630093855564002</v>
      </c>
      <c r="P125" s="62">
        <v>29.827375233063457</v>
      </c>
      <c r="Q125" s="62">
        <v>49.733734879358934</v>
      </c>
      <c r="R125" s="62">
        <v>45.953254157263316</v>
      </c>
      <c r="S125" s="62">
        <v>28.103282883998659</v>
      </c>
      <c r="T125" s="58">
        <v>17205.253000000001</v>
      </c>
      <c r="U125" s="58">
        <v>18143.215</v>
      </c>
      <c r="V125" s="58">
        <v>18628.749</v>
      </c>
      <c r="W125" s="62">
        <v>71.069393260269095</v>
      </c>
      <c r="X125" s="58">
        <v>13239.3388671875</v>
      </c>
      <c r="Y125" s="59">
        <v>6712.83154296875</v>
      </c>
      <c r="Z125" s="59">
        <v>10</v>
      </c>
      <c r="AA125" s="26" t="s">
        <v>44</v>
      </c>
    </row>
    <row r="126" spans="1:27">
      <c r="A126" s="60">
        <v>462</v>
      </c>
      <c r="B126" s="60" t="s">
        <v>185</v>
      </c>
      <c r="C126" s="60" t="s">
        <v>186</v>
      </c>
      <c r="D126" s="60" t="s">
        <v>34</v>
      </c>
      <c r="E126" s="60" t="s">
        <v>35</v>
      </c>
      <c r="F126" s="60" t="s">
        <v>88</v>
      </c>
      <c r="G126" s="60" t="s">
        <v>37</v>
      </c>
      <c r="H126" s="61">
        <v>2.6540936946074E-3</v>
      </c>
      <c r="I126" s="61">
        <v>3.2331477697347998E-3</v>
      </c>
      <c r="J126" s="62">
        <v>0.93936848226228997</v>
      </c>
      <c r="K126" s="62">
        <v>0.70979528468826003</v>
      </c>
      <c r="L126" s="62">
        <v>3.2580178876990003E-2</v>
      </c>
      <c r="M126" s="62">
        <v>0.19699301869704</v>
      </c>
      <c r="N126" s="62">
        <v>4.3009397500909999E-2</v>
      </c>
      <c r="O126" s="62">
        <v>0</v>
      </c>
      <c r="P126" s="62">
        <v>3.8096904644560003E-2</v>
      </c>
      <c r="Q126" s="62">
        <v>0</v>
      </c>
      <c r="R126" s="62">
        <v>0.10234863276596001</v>
      </c>
      <c r="S126" s="62">
        <v>0</v>
      </c>
      <c r="T126" s="58">
        <v>496.39800000000002</v>
      </c>
      <c r="U126" s="58">
        <v>515.70399999999995</v>
      </c>
      <c r="V126" s="58">
        <v>530.95699999999999</v>
      </c>
      <c r="W126" s="62">
        <v>44.127319186400634</v>
      </c>
      <c r="X126" s="58">
        <v>234.29708862304688</v>
      </c>
      <c r="Y126" s="59">
        <v>2.2009129524230957</v>
      </c>
      <c r="Z126" s="59">
        <v>10</v>
      </c>
      <c r="AA126" s="26" t="s">
        <v>44</v>
      </c>
    </row>
    <row r="127" spans="1:27">
      <c r="A127" s="60">
        <v>462</v>
      </c>
      <c r="B127" s="60" t="s">
        <v>185</v>
      </c>
      <c r="C127" s="60" t="s">
        <v>186</v>
      </c>
      <c r="D127" s="60" t="s">
        <v>34</v>
      </c>
      <c r="E127" s="60" t="s">
        <v>35</v>
      </c>
      <c r="F127" s="60" t="s">
        <v>88</v>
      </c>
      <c r="G127" s="60" t="s">
        <v>39</v>
      </c>
      <c r="H127" s="61">
        <v>2.6540936946074E-3</v>
      </c>
      <c r="I127" s="61">
        <v>2.1991254738564E-3</v>
      </c>
      <c r="J127" s="62">
        <v>0.57736584231156995</v>
      </c>
      <c r="K127" s="62">
        <v>0.42122064036559997</v>
      </c>
      <c r="L127" s="62">
        <v>0.11391747055116</v>
      </c>
      <c r="M127" s="62">
        <v>0.13625359864241998</v>
      </c>
      <c r="N127" s="62">
        <v>1.691481065708E-2</v>
      </c>
      <c r="O127" s="62">
        <v>3.2205859964990001E-2</v>
      </c>
      <c r="P127" s="62">
        <v>2.2383017759250001E-2</v>
      </c>
      <c r="Q127" s="62">
        <v>9.8228422057399997E-3</v>
      </c>
      <c r="R127" s="62">
        <v>0.12100371689584999</v>
      </c>
      <c r="S127" s="62">
        <v>9.8228422057399997E-3</v>
      </c>
      <c r="T127" s="58">
        <v>496.39800000000002</v>
      </c>
      <c r="U127" s="58">
        <v>515.70399999999995</v>
      </c>
      <c r="V127" s="58">
        <v>530.95699999999999</v>
      </c>
      <c r="W127" s="62">
        <v>55.872680813599864</v>
      </c>
      <c r="X127" s="58">
        <v>296.659912109375</v>
      </c>
      <c r="Y127" s="59">
        <v>1.9000524282455444</v>
      </c>
      <c r="Z127" s="59">
        <v>10</v>
      </c>
      <c r="AA127" s="26" t="s">
        <v>44</v>
      </c>
    </row>
    <row r="128" spans="1:27">
      <c r="A128" s="60">
        <v>466</v>
      </c>
      <c r="B128" s="60" t="s">
        <v>187</v>
      </c>
      <c r="C128" s="60" t="s">
        <v>188</v>
      </c>
      <c r="D128" s="60" t="s">
        <v>52</v>
      </c>
      <c r="E128" s="60" t="s">
        <v>35</v>
      </c>
      <c r="F128" s="60" t="s">
        <v>95</v>
      </c>
      <c r="G128" s="60" t="s">
        <v>37</v>
      </c>
      <c r="H128" s="61">
        <v>0.37606292533866692</v>
      </c>
      <c r="I128" s="61">
        <v>0.3786494472023747</v>
      </c>
      <c r="J128" s="62">
        <v>27.893475142652868</v>
      </c>
      <c r="K128" s="62">
        <v>9.3033841285687604</v>
      </c>
      <c r="L128" s="62">
        <v>50.046966396728465</v>
      </c>
      <c r="M128" s="62">
        <v>43.331300771893012</v>
      </c>
      <c r="N128" s="62">
        <v>69.167221909748207</v>
      </c>
      <c r="O128" s="62">
        <v>53.571451949705143</v>
      </c>
      <c r="P128" s="62">
        <v>35.103897436524264</v>
      </c>
      <c r="Q128" s="62">
        <v>48.85118859458764</v>
      </c>
      <c r="R128" s="62">
        <v>58.402867390906025</v>
      </c>
      <c r="S128" s="62">
        <v>24.74699169699538</v>
      </c>
      <c r="T128" s="58">
        <v>19077.755000000001</v>
      </c>
      <c r="U128" s="58">
        <v>19077.755000000001</v>
      </c>
      <c r="V128" s="58">
        <v>19658.023000000001</v>
      </c>
      <c r="W128" s="62">
        <v>13.594418810590289</v>
      </c>
      <c r="X128" s="58">
        <v>2672.39404296875</v>
      </c>
      <c r="Y128" s="59">
        <v>1862.4517822265625</v>
      </c>
      <c r="Z128" s="59">
        <v>10</v>
      </c>
      <c r="AA128" s="26" t="s">
        <v>44</v>
      </c>
    </row>
    <row r="129" spans="1:27">
      <c r="A129" s="60">
        <v>466</v>
      </c>
      <c r="B129" s="60" t="s">
        <v>187</v>
      </c>
      <c r="C129" s="60" t="s">
        <v>188</v>
      </c>
      <c r="D129" s="60" t="s">
        <v>52</v>
      </c>
      <c r="E129" s="60" t="s">
        <v>35</v>
      </c>
      <c r="F129" s="60" t="s">
        <v>95</v>
      </c>
      <c r="G129" s="60" t="s">
        <v>39</v>
      </c>
      <c r="H129" s="61">
        <v>0.37606292533866692</v>
      </c>
      <c r="I129" s="61">
        <v>0.37565598100713182</v>
      </c>
      <c r="J129" s="62">
        <v>33.008147167919809</v>
      </c>
      <c r="K129" s="62">
        <v>12.24403078663029</v>
      </c>
      <c r="L129" s="62">
        <v>45.849210612340912</v>
      </c>
      <c r="M129" s="62">
        <v>46.96144408311946</v>
      </c>
      <c r="N129" s="62">
        <v>67.46862913426051</v>
      </c>
      <c r="O129" s="62">
        <v>51.813872720211428</v>
      </c>
      <c r="P129" s="62">
        <v>33.491438477669178</v>
      </c>
      <c r="Q129" s="62">
        <v>42.677065121840307</v>
      </c>
      <c r="R129" s="62">
        <v>60.806492152267019</v>
      </c>
      <c r="S129" s="62">
        <v>5.7347635216402297</v>
      </c>
      <c r="T129" s="58">
        <v>19077.755000000001</v>
      </c>
      <c r="U129" s="58">
        <v>19077.755000000001</v>
      </c>
      <c r="V129" s="58">
        <v>19658.023000000001</v>
      </c>
      <c r="W129" s="62">
        <v>86.405581189409986</v>
      </c>
      <c r="X129" s="58">
        <v>16985.62890625</v>
      </c>
      <c r="Y129" s="59">
        <v>11570.3173828125</v>
      </c>
      <c r="Z129" s="59">
        <v>10</v>
      </c>
      <c r="AA129" s="26" t="s">
        <v>44</v>
      </c>
    </row>
    <row r="130" spans="1:27">
      <c r="A130" s="60">
        <v>478</v>
      </c>
      <c r="B130" s="60" t="s">
        <v>189</v>
      </c>
      <c r="C130" s="60" t="s">
        <v>190</v>
      </c>
      <c r="D130" s="60" t="s">
        <v>52</v>
      </c>
      <c r="E130" s="60" t="s">
        <v>48</v>
      </c>
      <c r="F130" s="60" t="s">
        <v>83</v>
      </c>
      <c r="G130" s="60" t="s">
        <v>37</v>
      </c>
      <c r="H130" s="61">
        <v>0.26064398610129641</v>
      </c>
      <c r="I130" s="61">
        <v>0.25675158675661741</v>
      </c>
      <c r="J130" s="62">
        <v>24.445397202378949</v>
      </c>
      <c r="K130" s="62">
        <v>3.9695113926987604</v>
      </c>
      <c r="L130" s="62">
        <v>26.092190469248088</v>
      </c>
      <c r="M130" s="62">
        <v>27.207234195680403</v>
      </c>
      <c r="N130" s="62">
        <v>40.79640015182774</v>
      </c>
      <c r="O130" s="62">
        <v>42.221430872562081</v>
      </c>
      <c r="P130" s="62">
        <v>29.048425116727074</v>
      </c>
      <c r="Q130" s="62">
        <v>41.82087098388552</v>
      </c>
      <c r="R130" s="62">
        <v>42.066005847275804</v>
      </c>
      <c r="S130" s="62">
        <v>21.05671870790216</v>
      </c>
      <c r="T130" s="58">
        <v>4046.3040000000001</v>
      </c>
      <c r="U130" s="58">
        <v>4403.3119999999999</v>
      </c>
      <c r="V130" s="58">
        <v>4525.6980000000003</v>
      </c>
      <c r="W130" s="62">
        <v>33.662237476480719</v>
      </c>
      <c r="X130" s="58">
        <v>1523.451171875</v>
      </c>
      <c r="Y130" s="59">
        <v>766.68133544921875</v>
      </c>
      <c r="Z130" s="59">
        <v>10</v>
      </c>
      <c r="AA130" s="26" t="s">
        <v>44</v>
      </c>
    </row>
    <row r="131" spans="1:27">
      <c r="A131" s="60">
        <v>478</v>
      </c>
      <c r="B131" s="60" t="s">
        <v>189</v>
      </c>
      <c r="C131" s="60" t="s">
        <v>190</v>
      </c>
      <c r="D131" s="60" t="s">
        <v>52</v>
      </c>
      <c r="E131" s="60" t="s">
        <v>48</v>
      </c>
      <c r="F131" s="60" t="s">
        <v>83</v>
      </c>
      <c r="G131" s="60" t="s">
        <v>39</v>
      </c>
      <c r="H131" s="61">
        <v>0.26064398610129641</v>
      </c>
      <c r="I131" s="61">
        <v>0.26261913368103867</v>
      </c>
      <c r="J131" s="62">
        <v>27.891207620336512</v>
      </c>
      <c r="K131" s="62">
        <v>5.3359045070411302</v>
      </c>
      <c r="L131" s="62">
        <v>19.742663448509759</v>
      </c>
      <c r="M131" s="62">
        <v>31.340440845840362</v>
      </c>
      <c r="N131" s="62">
        <v>44.393195779307895</v>
      </c>
      <c r="O131" s="62">
        <v>41.670281978446759</v>
      </c>
      <c r="P131" s="62">
        <v>32.291410927463041</v>
      </c>
      <c r="Q131" s="62">
        <v>43.983302262987891</v>
      </c>
      <c r="R131" s="62">
        <v>43.918851193035316</v>
      </c>
      <c r="S131" s="62">
        <v>13.526744195021839</v>
      </c>
      <c r="T131" s="58">
        <v>4046.3040000000001</v>
      </c>
      <c r="U131" s="58">
        <v>4403.3119999999999</v>
      </c>
      <c r="V131" s="58">
        <v>4525.6980000000003</v>
      </c>
      <c r="W131" s="62">
        <v>66.337762523519956</v>
      </c>
      <c r="X131" s="58">
        <v>3002.246826171875</v>
      </c>
      <c r="Y131" s="59">
        <v>1521.7984619140625</v>
      </c>
      <c r="Z131" s="59">
        <v>10</v>
      </c>
      <c r="AA131" s="26" t="s">
        <v>44</v>
      </c>
    </row>
    <row r="132" spans="1:27">
      <c r="A132" s="60">
        <v>484</v>
      </c>
      <c r="B132" s="60" t="s">
        <v>191</v>
      </c>
      <c r="C132" s="60" t="s">
        <v>192</v>
      </c>
      <c r="D132" s="60" t="s">
        <v>60</v>
      </c>
      <c r="E132" s="60" t="s">
        <v>193</v>
      </c>
      <c r="F132" s="60" t="s">
        <v>73</v>
      </c>
      <c r="G132" s="60" t="s">
        <v>37</v>
      </c>
      <c r="H132" s="61">
        <v>2.56153700937874E-2</v>
      </c>
      <c r="I132" s="61">
        <v>2.61520074652658E-2</v>
      </c>
      <c r="J132" s="62">
        <v>5.4538098004895499</v>
      </c>
      <c r="K132" s="62"/>
      <c r="L132" s="62">
        <v>1.6064844612921398</v>
      </c>
      <c r="M132" s="62">
        <v>0.46796698411744997</v>
      </c>
      <c r="N132" s="62">
        <v>2.1319609677972502</v>
      </c>
      <c r="O132" s="62">
        <v>1.9897268655654301</v>
      </c>
      <c r="P132" s="62">
        <v>1.4269313290158501</v>
      </c>
      <c r="Q132" s="62">
        <v>7.9814946697279995E-2</v>
      </c>
      <c r="R132" s="62">
        <v>1.6414647857042701</v>
      </c>
      <c r="S132" s="62">
        <v>0.8575004220148299</v>
      </c>
      <c r="T132" s="58">
        <v>123333.379</v>
      </c>
      <c r="U132" s="58">
        <v>126190.78200000001</v>
      </c>
      <c r="V132" s="58">
        <v>127575.52899999999</v>
      </c>
      <c r="W132" s="62">
        <v>38.106254298099842</v>
      </c>
      <c r="X132" s="58">
        <v>48614.25390625</v>
      </c>
      <c r="Y132" s="59">
        <v>3293.1904296875</v>
      </c>
      <c r="Z132" s="59">
        <v>9</v>
      </c>
      <c r="AA132" s="26" t="s">
        <v>62</v>
      </c>
    </row>
    <row r="133" spans="1:27">
      <c r="A133" s="60">
        <v>484</v>
      </c>
      <c r="B133" s="60" t="s">
        <v>191</v>
      </c>
      <c r="C133" s="60" t="s">
        <v>192</v>
      </c>
      <c r="D133" s="60" t="s">
        <v>60</v>
      </c>
      <c r="E133" s="60" t="s">
        <v>193</v>
      </c>
      <c r="F133" s="60" t="s">
        <v>73</v>
      </c>
      <c r="G133" s="60" t="s">
        <v>39</v>
      </c>
      <c r="H133" s="61">
        <v>2.56153700937874E-2</v>
      </c>
      <c r="I133" s="61">
        <v>2.52849774198344E-2</v>
      </c>
      <c r="J133" s="62">
        <v>5.0975114159316997</v>
      </c>
      <c r="K133" s="62"/>
      <c r="L133" s="62">
        <v>1.15020587533527</v>
      </c>
      <c r="M133" s="62">
        <v>0.96984311587120997</v>
      </c>
      <c r="N133" s="62">
        <v>2.6160689934735699</v>
      </c>
      <c r="O133" s="62">
        <v>2.2678754521728801</v>
      </c>
      <c r="P133" s="62">
        <v>1.00165326124719</v>
      </c>
      <c r="Q133" s="62">
        <v>0.17632944541934001</v>
      </c>
      <c r="R133" s="62">
        <v>1.3034197685717701</v>
      </c>
      <c r="S133" s="62">
        <v>1.2023960983792299</v>
      </c>
      <c r="T133" s="58">
        <v>123333.379</v>
      </c>
      <c r="U133" s="58">
        <v>126190.78200000001</v>
      </c>
      <c r="V133" s="58">
        <v>127575.52899999999</v>
      </c>
      <c r="W133" s="62">
        <v>61.893745701900158</v>
      </c>
      <c r="X133" s="58">
        <v>78961.2734375</v>
      </c>
      <c r="Y133" s="59">
        <v>5081.96240234375</v>
      </c>
      <c r="Z133" s="59">
        <v>9</v>
      </c>
      <c r="AA133" s="26" t="s">
        <v>62</v>
      </c>
    </row>
    <row r="134" spans="1:27">
      <c r="A134" s="60">
        <v>498</v>
      </c>
      <c r="B134" s="60" t="s">
        <v>194</v>
      </c>
      <c r="C134" s="60" t="s">
        <v>195</v>
      </c>
      <c r="D134" s="60" t="s">
        <v>42</v>
      </c>
      <c r="E134" s="60" t="s">
        <v>48</v>
      </c>
      <c r="F134" s="60" t="s">
        <v>61</v>
      </c>
      <c r="G134" s="60" t="s">
        <v>37</v>
      </c>
      <c r="H134" s="61">
        <v>3.5339052106659E-3</v>
      </c>
      <c r="I134" s="61">
        <v>7.6561165582497998E-3</v>
      </c>
      <c r="J134" s="62">
        <v>0.39392450713258004</v>
      </c>
      <c r="K134" s="62">
        <v>0</v>
      </c>
      <c r="L134" s="62">
        <v>1.6946290449456498</v>
      </c>
      <c r="M134" s="62">
        <v>0.33413860263612999</v>
      </c>
      <c r="N134" s="62">
        <v>1.1541047171146501</v>
      </c>
      <c r="O134" s="62">
        <v>1.6311505847407699</v>
      </c>
      <c r="P134" s="62">
        <v>1.06164301620127</v>
      </c>
      <c r="Q134" s="62">
        <v>0.14930830565209</v>
      </c>
      <c r="R134" s="62">
        <v>1.0611204087284001</v>
      </c>
      <c r="S134" s="62">
        <v>1.45560596409483</v>
      </c>
      <c r="T134" s="58">
        <v>4075.8040000000001</v>
      </c>
      <c r="U134" s="58">
        <v>4051.95</v>
      </c>
      <c r="V134" s="58">
        <v>4043.2579999999998</v>
      </c>
      <c r="W134" s="62">
        <v>28.621877949044837</v>
      </c>
      <c r="X134" s="58">
        <v>1157.25634765625</v>
      </c>
      <c r="Y134" s="59">
        <v>23.332847595214844</v>
      </c>
      <c r="Z134" s="59">
        <v>10</v>
      </c>
      <c r="AA134" s="26" t="s">
        <v>44</v>
      </c>
    </row>
    <row r="135" spans="1:27">
      <c r="A135" s="60">
        <v>498</v>
      </c>
      <c r="B135" s="60" t="s">
        <v>194</v>
      </c>
      <c r="C135" s="60" t="s">
        <v>195</v>
      </c>
      <c r="D135" s="60" t="s">
        <v>42</v>
      </c>
      <c r="E135" s="60" t="s">
        <v>48</v>
      </c>
      <c r="F135" s="60" t="s">
        <v>61</v>
      </c>
      <c r="G135" s="60" t="s">
        <v>39</v>
      </c>
      <c r="H135" s="61">
        <v>3.5339052106659E-3</v>
      </c>
      <c r="I135" s="61">
        <v>1.8809417159623999E-3</v>
      </c>
      <c r="J135" s="62">
        <v>0.11484294743715001</v>
      </c>
      <c r="K135" s="62">
        <v>0</v>
      </c>
      <c r="L135" s="62">
        <v>0.29301861921035999</v>
      </c>
      <c r="M135" s="62">
        <v>0.15242498394708001</v>
      </c>
      <c r="N135" s="62">
        <v>0.38380218119247</v>
      </c>
      <c r="O135" s="62">
        <v>0.35666290990546001</v>
      </c>
      <c r="P135" s="62">
        <v>0.39221119394192999</v>
      </c>
      <c r="Q135" s="62">
        <v>1.757172883238E-2</v>
      </c>
      <c r="R135" s="62">
        <v>0.34872034486475001</v>
      </c>
      <c r="S135" s="62">
        <v>0.20586700453226001</v>
      </c>
      <c r="T135" s="58">
        <v>4075.8040000000001</v>
      </c>
      <c r="U135" s="58">
        <v>4051.95</v>
      </c>
      <c r="V135" s="58">
        <v>4043.2579999999998</v>
      </c>
      <c r="W135" s="62">
        <v>71.378122050954971</v>
      </c>
      <c r="X135" s="58">
        <v>2886.001708984375</v>
      </c>
      <c r="Y135" s="59">
        <v>14.820676803588867</v>
      </c>
      <c r="Z135" s="59">
        <v>10</v>
      </c>
      <c r="AA135" s="26" t="s">
        <v>44</v>
      </c>
    </row>
    <row r="136" spans="1:27">
      <c r="A136" s="60">
        <v>496</v>
      </c>
      <c r="B136" s="60" t="s">
        <v>196</v>
      </c>
      <c r="C136" s="60" t="s">
        <v>197</v>
      </c>
      <c r="D136" s="60" t="s">
        <v>91</v>
      </c>
      <c r="E136" s="60" t="s">
        <v>48</v>
      </c>
      <c r="F136" s="60" t="s">
        <v>95</v>
      </c>
      <c r="G136" s="60" t="s">
        <v>37</v>
      </c>
      <c r="H136" s="61">
        <v>2.81268208401373E-2</v>
      </c>
      <c r="I136" s="61">
        <v>2.2986286640101598E-2</v>
      </c>
      <c r="J136" s="62">
        <v>1.8225730744910602</v>
      </c>
      <c r="K136" s="62">
        <v>0.49304804232466004</v>
      </c>
      <c r="L136" s="62">
        <v>3.8377584982273998</v>
      </c>
      <c r="M136" s="62">
        <v>0.45115812303643005</v>
      </c>
      <c r="N136" s="62">
        <v>5.7309492358207299</v>
      </c>
      <c r="O136" s="62">
        <v>5.52162426890765</v>
      </c>
      <c r="P136" s="62">
        <v>3.3742567176986697</v>
      </c>
      <c r="Q136" s="62">
        <v>0.49231833442423001</v>
      </c>
      <c r="R136" s="62">
        <v>5.31684994505658</v>
      </c>
      <c r="S136" s="62">
        <v>1.1257033075402501</v>
      </c>
      <c r="T136" s="58">
        <v>3170.2139999999999</v>
      </c>
      <c r="U136" s="58">
        <v>3170.2139999999999</v>
      </c>
      <c r="V136" s="58">
        <v>3225.1660000000002</v>
      </c>
      <c r="W136" s="62">
        <v>17.204317154197852</v>
      </c>
      <c r="X136" s="58">
        <v>554.8677978515625</v>
      </c>
      <c r="Y136" s="59">
        <v>33.885444641113281</v>
      </c>
      <c r="Z136" s="59">
        <v>10</v>
      </c>
      <c r="AA136" s="26" t="s">
        <v>44</v>
      </c>
    </row>
    <row r="137" spans="1:27">
      <c r="A137" s="60">
        <v>496</v>
      </c>
      <c r="B137" s="60" t="s">
        <v>196</v>
      </c>
      <c r="C137" s="60" t="s">
        <v>197</v>
      </c>
      <c r="D137" s="60" t="s">
        <v>91</v>
      </c>
      <c r="E137" s="60" t="s">
        <v>48</v>
      </c>
      <c r="F137" s="60" t="s">
        <v>95</v>
      </c>
      <c r="G137" s="60" t="s">
        <v>39</v>
      </c>
      <c r="H137" s="61">
        <v>2.81268208401373E-2</v>
      </c>
      <c r="I137" s="61">
        <v>2.9194984996525401E-2</v>
      </c>
      <c r="J137" s="62">
        <v>3.02110421417186</v>
      </c>
      <c r="K137" s="62">
        <v>0.79711897807681997</v>
      </c>
      <c r="L137" s="62">
        <v>2.7008108559195598</v>
      </c>
      <c r="M137" s="62">
        <v>1.86986605629563</v>
      </c>
      <c r="N137" s="62">
        <v>7.1919324267819205</v>
      </c>
      <c r="O137" s="62">
        <v>7.3447357753568294</v>
      </c>
      <c r="P137" s="62">
        <v>5.0478587547385603</v>
      </c>
      <c r="Q137" s="62">
        <v>0.83643698286284007</v>
      </c>
      <c r="R137" s="62">
        <v>6.3199898468769096</v>
      </c>
      <c r="S137" s="62">
        <v>0.64331776748653002</v>
      </c>
      <c r="T137" s="58">
        <v>3170.2139999999999</v>
      </c>
      <c r="U137" s="58">
        <v>3170.2139999999999</v>
      </c>
      <c r="V137" s="58">
        <v>3225.1660000000002</v>
      </c>
      <c r="W137" s="62">
        <v>82.795682845796875</v>
      </c>
      <c r="X137" s="58">
        <v>2670.298095703125</v>
      </c>
      <c r="Y137" s="59">
        <v>200.21156311035156</v>
      </c>
      <c r="Z137" s="59">
        <v>10</v>
      </c>
      <c r="AA137" s="26" t="s">
        <v>44</v>
      </c>
    </row>
    <row r="138" spans="1:27">
      <c r="A138" s="60">
        <v>499</v>
      </c>
      <c r="B138" s="60" t="s">
        <v>198</v>
      </c>
      <c r="C138" s="60" t="s">
        <v>199</v>
      </c>
      <c r="D138" s="60" t="s">
        <v>42</v>
      </c>
      <c r="E138" s="60" t="s">
        <v>48</v>
      </c>
      <c r="F138" s="60" t="s">
        <v>95</v>
      </c>
      <c r="G138" s="60" t="s">
        <v>37</v>
      </c>
      <c r="H138" s="61">
        <v>4.8989005000035996E-3</v>
      </c>
      <c r="I138" s="61">
        <v>3.1641854976993001E-3</v>
      </c>
      <c r="J138" s="62">
        <v>0</v>
      </c>
      <c r="K138" s="62">
        <v>0.37433094539404999</v>
      </c>
      <c r="L138" s="62">
        <v>0.71988144329836001</v>
      </c>
      <c r="M138" s="62">
        <v>0.25047852740328003</v>
      </c>
      <c r="N138" s="62">
        <v>0.34555049790430997</v>
      </c>
      <c r="O138" s="62">
        <v>0.68643399029687002</v>
      </c>
      <c r="P138" s="62">
        <v>3.3447453001489998E-2</v>
      </c>
      <c r="Q138" s="62">
        <v>0</v>
      </c>
      <c r="R138" s="62">
        <v>0.34555049790430997</v>
      </c>
      <c r="S138" s="62">
        <v>0.25047852740328003</v>
      </c>
      <c r="T138" s="58">
        <v>627.803</v>
      </c>
      <c r="U138" s="58">
        <v>627.803</v>
      </c>
      <c r="V138" s="58">
        <v>627.98800000000006</v>
      </c>
      <c r="W138" s="62">
        <v>17.10547662933245</v>
      </c>
      <c r="X138" s="58">
        <v>107.42034149169922</v>
      </c>
      <c r="Y138" s="59">
        <v>0.77329909801483154</v>
      </c>
      <c r="Z138" s="59">
        <v>10</v>
      </c>
      <c r="AA138" s="26" t="s">
        <v>44</v>
      </c>
    </row>
    <row r="139" spans="1:27">
      <c r="A139" s="60">
        <v>499</v>
      </c>
      <c r="B139" s="60" t="s">
        <v>198</v>
      </c>
      <c r="C139" s="60" t="s">
        <v>199</v>
      </c>
      <c r="D139" s="60" t="s">
        <v>42</v>
      </c>
      <c r="E139" s="60" t="s">
        <v>48</v>
      </c>
      <c r="F139" s="60" t="s">
        <v>95</v>
      </c>
      <c r="G139" s="60" t="s">
        <v>39</v>
      </c>
      <c r="H139" s="61">
        <v>4.8989005000035996E-3</v>
      </c>
      <c r="I139" s="61">
        <v>5.2568629530572002E-3</v>
      </c>
      <c r="J139" s="62">
        <v>1.1507084142391899</v>
      </c>
      <c r="K139" s="62">
        <v>0.84517444700745992</v>
      </c>
      <c r="L139" s="62">
        <v>0.26590178550899002</v>
      </c>
      <c r="M139" s="62">
        <v>0.32526841184035998</v>
      </c>
      <c r="N139" s="62">
        <v>1.27309364537734</v>
      </c>
      <c r="O139" s="62">
        <v>6.7155751335410005E-2</v>
      </c>
      <c r="P139" s="62">
        <v>1.018860657023E-2</v>
      </c>
      <c r="Q139" s="62">
        <v>6.0118715555969995E-2</v>
      </c>
      <c r="R139" s="62">
        <v>0.28282133673511001</v>
      </c>
      <c r="S139" s="62">
        <v>7.8159173689400004E-3</v>
      </c>
      <c r="T139" s="58">
        <v>627.803</v>
      </c>
      <c r="U139" s="58">
        <v>627.803</v>
      </c>
      <c r="V139" s="58">
        <v>627.98800000000006</v>
      </c>
      <c r="W139" s="62">
        <v>82.894523370667457</v>
      </c>
      <c r="X139" s="58">
        <v>520.56768798828125</v>
      </c>
      <c r="Y139" s="59">
        <v>6.9871559143066406</v>
      </c>
      <c r="Z139" s="59">
        <v>10</v>
      </c>
      <c r="AA139" s="26" t="s">
        <v>44</v>
      </c>
    </row>
    <row r="140" spans="1:27">
      <c r="A140" s="60">
        <v>504</v>
      </c>
      <c r="B140" s="60" t="s">
        <v>200</v>
      </c>
      <c r="C140" s="60" t="s">
        <v>201</v>
      </c>
      <c r="D140" s="60" t="s">
        <v>47</v>
      </c>
      <c r="E140" s="60" t="s">
        <v>180</v>
      </c>
      <c r="F140" s="60" t="s">
        <v>43</v>
      </c>
      <c r="G140" s="60" t="s">
        <v>37</v>
      </c>
      <c r="H140" s="61">
        <v>2.6696723925416201E-2</v>
      </c>
      <c r="I140" s="61">
        <v>1.30132691421256E-2</v>
      </c>
      <c r="J140" s="62">
        <v>0.78118569073570998</v>
      </c>
      <c r="K140" s="62">
        <v>0</v>
      </c>
      <c r="L140" s="62">
        <v>2.94074279512138</v>
      </c>
      <c r="M140" s="62">
        <v>0.99795912937219988</v>
      </c>
      <c r="N140" s="62">
        <v>1.0757934407501</v>
      </c>
      <c r="O140" s="62">
        <v>1.7020346726579001</v>
      </c>
      <c r="P140" s="62">
        <v>1.91604179915785</v>
      </c>
      <c r="Q140" s="62">
        <v>0.78322658133812995</v>
      </c>
      <c r="R140" s="62">
        <v>2.3897329079886198</v>
      </c>
      <c r="S140" s="62">
        <v>1.3973917461314</v>
      </c>
      <c r="T140" s="58">
        <v>36029.089</v>
      </c>
      <c r="U140" s="58">
        <v>36029.089</v>
      </c>
      <c r="V140" s="58">
        <v>36471.766000000003</v>
      </c>
      <c r="W140" s="62">
        <v>11.228451553052601</v>
      </c>
      <c r="X140" s="58">
        <v>4095.214599609375</v>
      </c>
      <c r="Y140" s="59">
        <v>134.8275146484375</v>
      </c>
      <c r="Z140" s="59">
        <v>10</v>
      </c>
      <c r="AA140" s="26" t="s">
        <v>44</v>
      </c>
    </row>
    <row r="141" spans="1:27">
      <c r="A141" s="60">
        <v>504</v>
      </c>
      <c r="B141" s="60" t="s">
        <v>200</v>
      </c>
      <c r="C141" s="60" t="s">
        <v>201</v>
      </c>
      <c r="D141" s="60" t="s">
        <v>47</v>
      </c>
      <c r="E141" s="60" t="s">
        <v>180</v>
      </c>
      <c r="F141" s="60" t="s">
        <v>43</v>
      </c>
      <c r="G141" s="60" t="s">
        <v>39</v>
      </c>
      <c r="H141" s="61">
        <v>2.6696723925416201E-2</v>
      </c>
      <c r="I141" s="61">
        <v>2.8412092450674699E-2</v>
      </c>
      <c r="J141" s="62">
        <v>3.67709752616227</v>
      </c>
      <c r="K141" s="62">
        <v>0.61223815878965004</v>
      </c>
      <c r="L141" s="62">
        <v>5.2128264459267593</v>
      </c>
      <c r="M141" s="62">
        <v>2.73550048838587</v>
      </c>
      <c r="N141" s="62">
        <v>1.9936045354654899</v>
      </c>
      <c r="O141" s="62">
        <v>2.4862627668416604</v>
      </c>
      <c r="P141" s="62">
        <v>3.6733366829399996</v>
      </c>
      <c r="Q141" s="62">
        <v>1.0791518627931</v>
      </c>
      <c r="R141" s="62">
        <v>4.0366969214196695</v>
      </c>
      <c r="S141" s="62">
        <v>1.1597248613757101</v>
      </c>
      <c r="T141" s="58">
        <v>36029.089</v>
      </c>
      <c r="U141" s="58">
        <v>36029.089</v>
      </c>
      <c r="V141" s="58">
        <v>36471.766000000003</v>
      </c>
      <c r="W141" s="62">
        <v>88.771548446947122</v>
      </c>
      <c r="X141" s="58">
        <v>32376.55078125</v>
      </c>
      <c r="Y141" s="59">
        <v>2182.9873046875</v>
      </c>
      <c r="Z141" s="59">
        <v>10</v>
      </c>
      <c r="AA141" s="26" t="s">
        <v>44</v>
      </c>
    </row>
    <row r="142" spans="1:27">
      <c r="A142" s="60">
        <v>508</v>
      </c>
      <c r="B142" s="60" t="s">
        <v>202</v>
      </c>
      <c r="C142" s="60" t="s">
        <v>203</v>
      </c>
      <c r="D142" s="60" t="s">
        <v>52</v>
      </c>
      <c r="E142" s="60" t="s">
        <v>35</v>
      </c>
      <c r="F142" s="60" t="s">
        <v>204</v>
      </c>
      <c r="G142" s="60" t="s">
        <v>37</v>
      </c>
      <c r="H142" s="61">
        <v>0.41695541532850938</v>
      </c>
      <c r="I142" s="61">
        <v>0.41183479865929862</v>
      </c>
      <c r="J142" s="62">
        <v>33.299492435052422</v>
      </c>
      <c r="K142" s="62">
        <v>6.6309588308379297</v>
      </c>
      <c r="L142" s="62">
        <v>51.867816614580285</v>
      </c>
      <c r="M142" s="62">
        <v>27.916933126955527</v>
      </c>
      <c r="N142" s="62">
        <v>72.746172192802973</v>
      </c>
      <c r="O142" s="62">
        <v>64.711898861319057</v>
      </c>
      <c r="P142" s="62">
        <v>54.389569269541603</v>
      </c>
      <c r="Q142" s="62">
        <v>67.543413705141688</v>
      </c>
      <c r="R142" s="62">
        <v>68.456534775657659</v>
      </c>
      <c r="S142" s="62">
        <v>54.309439759398451</v>
      </c>
      <c r="T142" s="58">
        <v>24187.5</v>
      </c>
      <c r="U142" s="58">
        <v>29496.008999999998</v>
      </c>
      <c r="V142" s="58">
        <v>30366.043000000001</v>
      </c>
      <c r="W142" s="62">
        <v>30.752473843974791</v>
      </c>
      <c r="X142" s="58">
        <v>9338.3095703125</v>
      </c>
      <c r="Y142" s="59">
        <v>6811.25439453125</v>
      </c>
      <c r="Z142" s="59">
        <v>10</v>
      </c>
      <c r="AA142" s="26" t="s">
        <v>44</v>
      </c>
    </row>
    <row r="143" spans="1:27">
      <c r="A143" s="60">
        <v>508</v>
      </c>
      <c r="B143" s="60" t="s">
        <v>202</v>
      </c>
      <c r="C143" s="60" t="s">
        <v>203</v>
      </c>
      <c r="D143" s="60" t="s">
        <v>52</v>
      </c>
      <c r="E143" s="60" t="s">
        <v>35</v>
      </c>
      <c r="F143" s="60" t="s">
        <v>204</v>
      </c>
      <c r="G143" s="60" t="s">
        <v>39</v>
      </c>
      <c r="H143" s="61">
        <v>0.41695541532850938</v>
      </c>
      <c r="I143" s="61">
        <v>0.41953284448193351</v>
      </c>
      <c r="J143" s="62">
        <v>39.204020287645555</v>
      </c>
      <c r="K143" s="62">
        <v>8.1489898188243792</v>
      </c>
      <c r="L143" s="62">
        <v>49.799549849813999</v>
      </c>
      <c r="M143" s="62">
        <v>30.825942837715058</v>
      </c>
      <c r="N143" s="62">
        <v>72.847043215691457</v>
      </c>
      <c r="O143" s="62">
        <v>64.688249779861238</v>
      </c>
      <c r="P143" s="62">
        <v>56.635811786359625</v>
      </c>
      <c r="Q143" s="62">
        <v>68.232426238749113</v>
      </c>
      <c r="R143" s="62">
        <v>69.943302059071925</v>
      </c>
      <c r="S143" s="62">
        <v>38.876773007299512</v>
      </c>
      <c r="T143" s="58">
        <v>24187.5</v>
      </c>
      <c r="U143" s="58">
        <v>29496.008999999998</v>
      </c>
      <c r="V143" s="58">
        <v>30366.043000000001</v>
      </c>
      <c r="W143" s="62">
        <v>69.247526156026055</v>
      </c>
      <c r="X143" s="58">
        <v>21027.734375</v>
      </c>
      <c r="Y143" s="59">
        <v>15407.203125</v>
      </c>
      <c r="Z143" s="59">
        <v>10</v>
      </c>
      <c r="AA143" s="26" t="s">
        <v>44</v>
      </c>
    </row>
    <row r="144" spans="1:27">
      <c r="A144" s="60">
        <v>104</v>
      </c>
      <c r="B144" s="60" t="s">
        <v>205</v>
      </c>
      <c r="C144" s="60" t="s">
        <v>206</v>
      </c>
      <c r="D144" s="60" t="s">
        <v>91</v>
      </c>
      <c r="E144" s="60" t="s">
        <v>35</v>
      </c>
      <c r="F144" s="60" t="s">
        <v>36</v>
      </c>
      <c r="G144" s="60" t="s">
        <v>37</v>
      </c>
      <c r="H144" s="61">
        <v>0.17584622708381739</v>
      </c>
      <c r="I144" s="61">
        <v>0.16498540872761649</v>
      </c>
      <c r="J144" s="62">
        <v>15.656655062905301</v>
      </c>
      <c r="K144" s="62">
        <v>1.3207977911539199</v>
      </c>
      <c r="L144" s="62">
        <v>25.857602140479628</v>
      </c>
      <c r="M144" s="62">
        <v>6.7465021225226502</v>
      </c>
      <c r="N144" s="62">
        <v>35.17842088564899</v>
      </c>
      <c r="O144" s="62">
        <v>25.506915868428742</v>
      </c>
      <c r="P144" s="62">
        <v>11.273100782028241</v>
      </c>
      <c r="Q144" s="62">
        <v>25.099553913731288</v>
      </c>
      <c r="R144" s="62">
        <v>33.146919565361998</v>
      </c>
      <c r="S144" s="62">
        <v>18.024149175385258</v>
      </c>
      <c r="T144" s="58">
        <v>53045.199000000001</v>
      </c>
      <c r="U144" s="58">
        <v>53708.317999999999</v>
      </c>
      <c r="V144" s="58">
        <v>54045.421999999999</v>
      </c>
      <c r="W144" s="62">
        <v>19.090891465041558</v>
      </c>
      <c r="X144" s="58">
        <v>10317.7529296875</v>
      </c>
      <c r="Y144" s="59">
        <v>3756.513916015625</v>
      </c>
      <c r="Z144" s="59">
        <v>10</v>
      </c>
      <c r="AA144" s="26" t="s">
        <v>44</v>
      </c>
    </row>
    <row r="145" spans="1:27">
      <c r="A145" s="60">
        <v>104</v>
      </c>
      <c r="B145" s="60" t="s">
        <v>205</v>
      </c>
      <c r="C145" s="60" t="s">
        <v>206</v>
      </c>
      <c r="D145" s="60" t="s">
        <v>91</v>
      </c>
      <c r="E145" s="60" t="s">
        <v>35</v>
      </c>
      <c r="F145" s="60" t="s">
        <v>36</v>
      </c>
      <c r="G145" s="60" t="s">
        <v>39</v>
      </c>
      <c r="H145" s="61">
        <v>0.17584622708381739</v>
      </c>
      <c r="I145" s="61">
        <v>0.17839967025065659</v>
      </c>
      <c r="J145" s="62">
        <v>17.94480980512397</v>
      </c>
      <c r="K145" s="62">
        <v>2.1680091428709001</v>
      </c>
      <c r="L145" s="62">
        <v>24.807221735933268</v>
      </c>
      <c r="M145" s="62">
        <v>9.5894880114512997</v>
      </c>
      <c r="N145" s="62">
        <v>37.743352704905867</v>
      </c>
      <c r="O145" s="62">
        <v>28.150916400819547</v>
      </c>
      <c r="P145" s="62">
        <v>14.141205149824909</v>
      </c>
      <c r="Q145" s="62">
        <v>26.996392768392269</v>
      </c>
      <c r="R145" s="62">
        <v>35.374482251136421</v>
      </c>
      <c r="S145" s="62">
        <v>15.18446640008005</v>
      </c>
      <c r="T145" s="58">
        <v>53045.199000000001</v>
      </c>
      <c r="U145" s="58">
        <v>53708.317999999999</v>
      </c>
      <c r="V145" s="58">
        <v>54045.421999999999</v>
      </c>
      <c r="W145" s="62">
        <v>80.909108534958676</v>
      </c>
      <c r="X145" s="58">
        <v>43727.66796875</v>
      </c>
      <c r="Y145" s="59">
        <v>16951.8125</v>
      </c>
      <c r="Z145" s="59">
        <v>10</v>
      </c>
      <c r="AA145" s="26" t="s">
        <v>44</v>
      </c>
    </row>
    <row r="146" spans="1:27">
      <c r="A146" s="60">
        <v>516</v>
      </c>
      <c r="B146" s="60" t="s">
        <v>207</v>
      </c>
      <c r="C146" s="60" t="s">
        <v>208</v>
      </c>
      <c r="D146" s="60" t="s">
        <v>52</v>
      </c>
      <c r="E146" s="60" t="s">
        <v>35</v>
      </c>
      <c r="F146" s="60" t="s">
        <v>209</v>
      </c>
      <c r="G146" s="60" t="s">
        <v>37</v>
      </c>
      <c r="H146" s="61">
        <v>0.18473453740519261</v>
      </c>
      <c r="I146" s="61">
        <v>0.2029862002401403</v>
      </c>
      <c r="J146" s="62">
        <v>35.340275866769112</v>
      </c>
      <c r="K146" s="62">
        <v>4.0760594991354298</v>
      </c>
      <c r="L146" s="62">
        <v>6.1387679017085501</v>
      </c>
      <c r="M146" s="62">
        <v>8.1713423737509387</v>
      </c>
      <c r="N146" s="62">
        <v>43.097522791901596</v>
      </c>
      <c r="O146" s="62">
        <v>40.424771601109271</v>
      </c>
      <c r="P146" s="62">
        <v>24.318476739054489</v>
      </c>
      <c r="Q146" s="62">
        <v>41.061025327112027</v>
      </c>
      <c r="R146" s="62">
        <v>35.254769669722755</v>
      </c>
      <c r="S146" s="62">
        <v>20.03925258796631</v>
      </c>
      <c r="T146" s="58">
        <v>2233.5059999999999</v>
      </c>
      <c r="U146" s="58">
        <v>2448.3000000000002</v>
      </c>
      <c r="V146" s="58">
        <v>2494.5239999999999</v>
      </c>
      <c r="W146" s="62">
        <v>47.220425786874934</v>
      </c>
      <c r="X146" s="58">
        <v>1177.9248046875</v>
      </c>
      <c r="Y146" s="59">
        <v>535.49090576171875</v>
      </c>
      <c r="Z146" s="59">
        <v>10</v>
      </c>
      <c r="AA146" s="26" t="s">
        <v>44</v>
      </c>
    </row>
    <row r="147" spans="1:27">
      <c r="A147" s="60">
        <v>516</v>
      </c>
      <c r="B147" s="60" t="s">
        <v>207</v>
      </c>
      <c r="C147" s="60" t="s">
        <v>208</v>
      </c>
      <c r="D147" s="60" t="s">
        <v>52</v>
      </c>
      <c r="E147" s="60" t="s">
        <v>35</v>
      </c>
      <c r="F147" s="60" t="s">
        <v>209</v>
      </c>
      <c r="G147" s="60" t="s">
        <v>39</v>
      </c>
      <c r="H147" s="61">
        <v>0.18473453740519261</v>
      </c>
      <c r="I147" s="61">
        <v>0.1686056249674496</v>
      </c>
      <c r="J147" s="62">
        <v>27.807692564501529</v>
      </c>
      <c r="K147" s="62">
        <v>3.4442112784243402</v>
      </c>
      <c r="L147" s="62">
        <v>8.38028820561013</v>
      </c>
      <c r="M147" s="62">
        <v>8.0430762666346212</v>
      </c>
      <c r="N147" s="62">
        <v>34.163530911081011</v>
      </c>
      <c r="O147" s="62">
        <v>34.517116595393809</v>
      </c>
      <c r="P147" s="62">
        <v>17.835462820320959</v>
      </c>
      <c r="Q147" s="62">
        <v>32.754438608435798</v>
      </c>
      <c r="R147" s="62">
        <v>28.945305337324577</v>
      </c>
      <c r="S147" s="62">
        <v>12.248461408487001</v>
      </c>
      <c r="T147" s="58">
        <v>2233.5059999999999</v>
      </c>
      <c r="U147" s="58">
        <v>2448.3000000000002</v>
      </c>
      <c r="V147" s="58">
        <v>2494.5239999999999</v>
      </c>
      <c r="W147" s="62">
        <v>52.779574213125372</v>
      </c>
      <c r="X147" s="58">
        <v>1316.59912109375</v>
      </c>
      <c r="Y147" s="59">
        <v>484.89663696289063</v>
      </c>
      <c r="Z147" s="59">
        <v>10</v>
      </c>
      <c r="AA147" s="26" t="s">
        <v>44</v>
      </c>
    </row>
    <row r="148" spans="1:27">
      <c r="A148" s="60">
        <v>524</v>
      </c>
      <c r="B148" s="60" t="s">
        <v>210</v>
      </c>
      <c r="C148" s="60" t="s">
        <v>211</v>
      </c>
      <c r="D148" s="60" t="s">
        <v>34</v>
      </c>
      <c r="E148" s="60" t="s">
        <v>48</v>
      </c>
      <c r="F148" s="60" t="s">
        <v>57</v>
      </c>
      <c r="G148" s="60" t="s">
        <v>37</v>
      </c>
      <c r="H148" s="61">
        <v>7.4398903390892807E-2</v>
      </c>
      <c r="I148" s="61">
        <v>7.1942493893937795E-2</v>
      </c>
      <c r="J148" s="62">
        <v>8.4977399509081906</v>
      </c>
      <c r="K148" s="62">
        <v>0.63070936357829999</v>
      </c>
      <c r="L148" s="62">
        <v>13.00616702076284</v>
      </c>
      <c r="M148" s="62">
        <v>2.6087620813655201</v>
      </c>
      <c r="N148" s="62">
        <v>15.104311466404011</v>
      </c>
      <c r="O148" s="62">
        <v>6.1623988995891601</v>
      </c>
      <c r="P148" s="62">
        <v>2.94104290172301</v>
      </c>
      <c r="Q148" s="62">
        <v>4.1651271858435797</v>
      </c>
      <c r="R148" s="62">
        <v>15.210996404849761</v>
      </c>
      <c r="S148" s="62">
        <v>11.68247472263212</v>
      </c>
      <c r="T148" s="58">
        <v>28608.715</v>
      </c>
      <c r="U148" s="58">
        <v>28095.712</v>
      </c>
      <c r="V148" s="58">
        <v>28608.715</v>
      </c>
      <c r="W148" s="62">
        <v>22.630320331021331</v>
      </c>
      <c r="X148" s="58">
        <v>6474.24365234375</v>
      </c>
      <c r="Y148" s="59">
        <v>1084.5457763671875</v>
      </c>
      <c r="Z148" s="59">
        <v>10</v>
      </c>
      <c r="AA148" s="26" t="s">
        <v>44</v>
      </c>
    </row>
    <row r="149" spans="1:27">
      <c r="A149" s="60">
        <v>524</v>
      </c>
      <c r="B149" s="60" t="s">
        <v>210</v>
      </c>
      <c r="C149" s="60" t="s">
        <v>211</v>
      </c>
      <c r="D149" s="60" t="s">
        <v>34</v>
      </c>
      <c r="E149" s="60" t="s">
        <v>48</v>
      </c>
      <c r="F149" s="60" t="s">
        <v>57</v>
      </c>
      <c r="G149" s="60" t="s">
        <v>39</v>
      </c>
      <c r="H149" s="61">
        <v>7.4398903390892807E-2</v>
      </c>
      <c r="I149" s="61">
        <v>7.5117393295698498E-2</v>
      </c>
      <c r="J149" s="62">
        <v>9.5833552507585011</v>
      </c>
      <c r="K149" s="62">
        <v>1.11027277464921</v>
      </c>
      <c r="L149" s="62">
        <v>11.24237558600135</v>
      </c>
      <c r="M149" s="62">
        <v>3.7345972970129302</v>
      </c>
      <c r="N149" s="62">
        <v>16.59623990821402</v>
      </c>
      <c r="O149" s="62">
        <v>6.6222095733336204</v>
      </c>
      <c r="P149" s="62">
        <v>2.5742557021007002</v>
      </c>
      <c r="Q149" s="62">
        <v>5.8952755202241303</v>
      </c>
      <c r="R149" s="62">
        <v>16.590677535542781</v>
      </c>
      <c r="S149" s="62">
        <v>9.9208444736488097</v>
      </c>
      <c r="T149" s="58">
        <v>28608.715</v>
      </c>
      <c r="U149" s="58">
        <v>28095.712</v>
      </c>
      <c r="V149" s="58">
        <v>28608.715</v>
      </c>
      <c r="W149" s="62">
        <v>77.369679668979074</v>
      </c>
      <c r="X149" s="58">
        <v>22134.470703125</v>
      </c>
      <c r="Y149" s="59">
        <v>3923.2939453125</v>
      </c>
      <c r="Z149" s="59">
        <v>10</v>
      </c>
      <c r="AA149" s="26" t="s">
        <v>44</v>
      </c>
    </row>
    <row r="150" spans="1:27">
      <c r="A150" s="60">
        <v>558</v>
      </c>
      <c r="B150" s="60" t="s">
        <v>212</v>
      </c>
      <c r="C150" s="60" t="s">
        <v>213</v>
      </c>
      <c r="D150" s="60" t="s">
        <v>60</v>
      </c>
      <c r="E150" s="60" t="s">
        <v>35</v>
      </c>
      <c r="F150" s="60" t="s">
        <v>76</v>
      </c>
      <c r="G150" s="60" t="s">
        <v>37</v>
      </c>
      <c r="H150" s="61">
        <v>7.4494892720713093E-2</v>
      </c>
      <c r="I150" s="61">
        <v>4.54798836089534E-2</v>
      </c>
      <c r="J150" s="62">
        <v>2.8868713966924102</v>
      </c>
      <c r="K150" s="62">
        <v>0.44306010784901995</v>
      </c>
      <c r="L150" s="62">
        <v>7.7296677380731902</v>
      </c>
      <c r="M150" s="62">
        <v>1.9144178484538901</v>
      </c>
      <c r="N150" s="62">
        <v>10.10069352000273</v>
      </c>
      <c r="O150" s="62">
        <v>3.8958375371668699</v>
      </c>
      <c r="P150" s="62">
        <v>7.7092045094615393</v>
      </c>
      <c r="Q150" s="62">
        <v>6.1640423300099005</v>
      </c>
      <c r="R150" s="62">
        <v>8.4744262746929202</v>
      </c>
      <c r="S150" s="62">
        <v>6.5975338644656407</v>
      </c>
      <c r="T150" s="58">
        <v>5982.53</v>
      </c>
      <c r="U150" s="58">
        <v>6465.5020000000004</v>
      </c>
      <c r="V150" s="58">
        <v>6545.5029999999997</v>
      </c>
      <c r="W150" s="62">
        <v>35.123210721652491</v>
      </c>
      <c r="X150" s="58">
        <v>2298.99072265625</v>
      </c>
      <c r="Y150" s="59">
        <v>237.47219848632813</v>
      </c>
      <c r="Z150" s="59">
        <v>10</v>
      </c>
      <c r="AA150" s="26" t="s">
        <v>44</v>
      </c>
    </row>
    <row r="151" spans="1:27">
      <c r="A151" s="60">
        <v>558</v>
      </c>
      <c r="B151" s="60" t="s">
        <v>212</v>
      </c>
      <c r="C151" s="60" t="s">
        <v>213</v>
      </c>
      <c r="D151" s="60" t="s">
        <v>60</v>
      </c>
      <c r="E151" s="60" t="s">
        <v>35</v>
      </c>
      <c r="F151" s="60" t="s">
        <v>76</v>
      </c>
      <c r="G151" s="60" t="s">
        <v>39</v>
      </c>
      <c r="H151" s="61">
        <v>7.4494892720713093E-2</v>
      </c>
      <c r="I151" s="61">
        <v>9.0203134303857097E-2</v>
      </c>
      <c r="J151" s="62">
        <v>5.3411973911962702</v>
      </c>
      <c r="K151" s="62">
        <v>0.75151525442378997</v>
      </c>
      <c r="L151" s="62">
        <v>15.107342272760322</v>
      </c>
      <c r="M151" s="62">
        <v>4.6351880413350699</v>
      </c>
      <c r="N151" s="62">
        <v>19.515837858724581</v>
      </c>
      <c r="O151" s="62">
        <v>7.4101573808393102</v>
      </c>
      <c r="P151" s="62">
        <v>16.824076736308871</v>
      </c>
      <c r="Q151" s="62">
        <v>14.367122861227161</v>
      </c>
      <c r="R151" s="62">
        <v>16.237929448040319</v>
      </c>
      <c r="S151" s="62">
        <v>10.504786309857241</v>
      </c>
      <c r="T151" s="58">
        <v>5982.53</v>
      </c>
      <c r="U151" s="58">
        <v>6465.5020000000004</v>
      </c>
      <c r="V151" s="58">
        <v>6545.5029999999997</v>
      </c>
      <c r="W151" s="62">
        <v>64.876789278347516</v>
      </c>
      <c r="X151" s="58">
        <v>4246.51220703125</v>
      </c>
      <c r="Y151" s="59">
        <v>839.9306640625</v>
      </c>
      <c r="Z151" s="59">
        <v>10</v>
      </c>
      <c r="AA151" s="26" t="s">
        <v>44</v>
      </c>
    </row>
    <row r="152" spans="1:27">
      <c r="A152" s="60">
        <v>562</v>
      </c>
      <c r="B152" s="60" t="s">
        <v>214</v>
      </c>
      <c r="C152" s="60" t="s">
        <v>215</v>
      </c>
      <c r="D152" s="60" t="s">
        <v>52</v>
      </c>
      <c r="E152" s="60" t="s">
        <v>35</v>
      </c>
      <c r="F152" s="60" t="s">
        <v>61</v>
      </c>
      <c r="G152" s="60" t="s">
        <v>37</v>
      </c>
      <c r="H152" s="61">
        <v>0.60127981429679678</v>
      </c>
      <c r="I152" s="61">
        <v>0.59677149567317156</v>
      </c>
      <c r="J152" s="62">
        <v>51.817068725986694</v>
      </c>
      <c r="K152" s="62">
        <v>18.523607154904351</v>
      </c>
      <c r="L152" s="62">
        <v>78.733120237625471</v>
      </c>
      <c r="M152" s="62">
        <v>48.835461824982502</v>
      </c>
      <c r="N152" s="62">
        <v>90.615480359633978</v>
      </c>
      <c r="O152" s="62">
        <v>87.401084315647509</v>
      </c>
      <c r="P152" s="62">
        <v>59.819544443428285</v>
      </c>
      <c r="Q152" s="62">
        <v>85.958121199552266</v>
      </c>
      <c r="R152" s="62">
        <v>90.280403759704654</v>
      </c>
      <c r="S152" s="62">
        <v>66.386279283125035</v>
      </c>
      <c r="T152" s="58">
        <v>17795.208999999999</v>
      </c>
      <c r="U152" s="58">
        <v>22442.830999999998</v>
      </c>
      <c r="V152" s="58">
        <v>23310.719000000001</v>
      </c>
      <c r="W152" s="62">
        <v>13.279970844777331</v>
      </c>
      <c r="X152" s="58">
        <v>3095.65673828125</v>
      </c>
      <c r="Y152" s="59">
        <v>2834.76318359375</v>
      </c>
      <c r="Z152" s="59">
        <v>10</v>
      </c>
      <c r="AA152" s="26" t="s">
        <v>44</v>
      </c>
    </row>
    <row r="153" spans="1:27">
      <c r="A153" s="60">
        <v>562</v>
      </c>
      <c r="B153" s="60" t="s">
        <v>214</v>
      </c>
      <c r="C153" s="60" t="s">
        <v>215</v>
      </c>
      <c r="D153" s="60" t="s">
        <v>52</v>
      </c>
      <c r="E153" s="60" t="s">
        <v>35</v>
      </c>
      <c r="F153" s="60" t="s">
        <v>61</v>
      </c>
      <c r="G153" s="60" t="s">
        <v>39</v>
      </c>
      <c r="H153" s="61">
        <v>0.60127981429679678</v>
      </c>
      <c r="I153" s="61">
        <v>0.60197702247087204</v>
      </c>
      <c r="J153" s="62">
        <v>59.414233238261083</v>
      </c>
      <c r="K153" s="62">
        <v>19.010237230929611</v>
      </c>
      <c r="L153" s="62">
        <v>73.909922095928678</v>
      </c>
      <c r="M153" s="62">
        <v>59.343924314554094</v>
      </c>
      <c r="N153" s="62">
        <v>90.317138899942975</v>
      </c>
      <c r="O153" s="62">
        <v>84.337563926851729</v>
      </c>
      <c r="P153" s="62">
        <v>60.171332093683894</v>
      </c>
      <c r="Q153" s="62">
        <v>82.033397045908345</v>
      </c>
      <c r="R153" s="62">
        <v>88.691250360596413</v>
      </c>
      <c r="S153" s="62">
        <v>42.973003940508256</v>
      </c>
      <c r="T153" s="58">
        <v>17795.208999999999</v>
      </c>
      <c r="U153" s="58">
        <v>22442.830999999998</v>
      </c>
      <c r="V153" s="58">
        <v>23310.719000000001</v>
      </c>
      <c r="W153" s="62">
        <v>86.72002915522269</v>
      </c>
      <c r="X153" s="58">
        <v>20215.0625</v>
      </c>
      <c r="Y153" s="59">
        <v>18371.208984375</v>
      </c>
      <c r="Z153" s="59">
        <v>10</v>
      </c>
      <c r="AA153" s="26" t="s">
        <v>44</v>
      </c>
    </row>
    <row r="154" spans="1:27">
      <c r="A154" s="60">
        <v>566</v>
      </c>
      <c r="B154" s="60" t="s">
        <v>216</v>
      </c>
      <c r="C154" s="60" t="s">
        <v>217</v>
      </c>
      <c r="D154" s="60" t="s">
        <v>52</v>
      </c>
      <c r="E154" s="60" t="s">
        <v>35</v>
      </c>
      <c r="F154" s="60" t="s">
        <v>95</v>
      </c>
      <c r="G154" s="60" t="s">
        <v>37</v>
      </c>
      <c r="H154" s="61">
        <v>0.25438964455071728</v>
      </c>
      <c r="I154" s="61">
        <v>0.15417026604614431</v>
      </c>
      <c r="J154" s="62">
        <v>19.46113099543318</v>
      </c>
      <c r="K154" s="62">
        <v>6.2555806723218694</v>
      </c>
      <c r="L154" s="62">
        <v>13.656228729454259</v>
      </c>
      <c r="M154" s="62">
        <v>9.3518977110513291</v>
      </c>
      <c r="N154" s="62">
        <v>30.466049804594654</v>
      </c>
      <c r="O154" s="62">
        <v>27.12561737719707</v>
      </c>
      <c r="P154" s="62">
        <v>17.045354026601711</v>
      </c>
      <c r="Q154" s="62">
        <v>20.81459007521034</v>
      </c>
      <c r="R154" s="62">
        <v>17.748002092962288</v>
      </c>
      <c r="S154" s="62">
        <v>18.132347661727092</v>
      </c>
      <c r="T154" s="58">
        <v>195874.685</v>
      </c>
      <c r="U154" s="58">
        <v>195874.685</v>
      </c>
      <c r="V154" s="58">
        <v>200963.603</v>
      </c>
      <c r="W154" s="62">
        <v>12.7549845956271</v>
      </c>
      <c r="X154" s="58">
        <v>25632.876953125</v>
      </c>
      <c r="Y154" s="59">
        <v>8285.1044921875</v>
      </c>
      <c r="Z154" s="59">
        <v>10</v>
      </c>
      <c r="AA154" s="26" t="s">
        <v>44</v>
      </c>
    </row>
    <row r="155" spans="1:27">
      <c r="A155" s="60">
        <v>566</v>
      </c>
      <c r="B155" s="60" t="s">
        <v>216</v>
      </c>
      <c r="C155" s="60" t="s">
        <v>217</v>
      </c>
      <c r="D155" s="60" t="s">
        <v>52</v>
      </c>
      <c r="E155" s="60" t="s">
        <v>35</v>
      </c>
      <c r="F155" s="60" t="s">
        <v>95</v>
      </c>
      <c r="G155" s="60" t="s">
        <v>39</v>
      </c>
      <c r="H155" s="61">
        <v>0.25438964455071728</v>
      </c>
      <c r="I155" s="61">
        <v>0.26909252857253968</v>
      </c>
      <c r="J155" s="62">
        <v>35.90589785767699</v>
      </c>
      <c r="K155" s="62">
        <v>14.391756744717901</v>
      </c>
      <c r="L155" s="62">
        <v>20.314474595765731</v>
      </c>
      <c r="M155" s="62">
        <v>25.706751782541591</v>
      </c>
      <c r="N155" s="62">
        <v>47.704760695060514</v>
      </c>
      <c r="O155" s="62">
        <v>37.361696337532699</v>
      </c>
      <c r="P155" s="62">
        <v>26.487402132474642</v>
      </c>
      <c r="Q155" s="62">
        <v>33.683281870184558</v>
      </c>
      <c r="R155" s="62">
        <v>35.026581627024029</v>
      </c>
      <c r="S155" s="62">
        <v>15.146181927138649</v>
      </c>
      <c r="T155" s="58">
        <v>195874.685</v>
      </c>
      <c r="U155" s="58">
        <v>195874.685</v>
      </c>
      <c r="V155" s="58">
        <v>200963.603</v>
      </c>
      <c r="W155" s="62">
        <v>87.245015404373078</v>
      </c>
      <c r="X155" s="58">
        <v>175330.71875</v>
      </c>
      <c r="Y155" s="59">
        <v>85012.2265625</v>
      </c>
      <c r="Z155" s="59">
        <v>10</v>
      </c>
      <c r="AA155" s="26" t="s">
        <v>44</v>
      </c>
    </row>
    <row r="156" spans="1:27">
      <c r="A156" s="60">
        <v>807</v>
      </c>
      <c r="B156" s="60" t="s">
        <v>218</v>
      </c>
      <c r="C156" s="60" t="s">
        <v>219</v>
      </c>
      <c r="D156" s="60" t="s">
        <v>42</v>
      </c>
      <c r="E156" s="60" t="s">
        <v>48</v>
      </c>
      <c r="F156" s="60" t="s">
        <v>49</v>
      </c>
      <c r="G156" s="60" t="s">
        <v>37</v>
      </c>
      <c r="H156" s="61">
        <v>1.4220629536172999E-3</v>
      </c>
      <c r="I156" s="61">
        <v>1.5455163098434001E-3</v>
      </c>
      <c r="J156" s="62">
        <v>0.16017141462352</v>
      </c>
      <c r="K156" s="62">
        <v>0.16017141462352</v>
      </c>
      <c r="L156" s="62">
        <v>0.26814788435706</v>
      </c>
      <c r="M156" s="62">
        <v>0.20578332330916999</v>
      </c>
      <c r="N156" s="62">
        <v>0.26814788435706</v>
      </c>
      <c r="O156" s="62">
        <v>6.2364561047889996E-2</v>
      </c>
      <c r="P156" s="62">
        <v>0</v>
      </c>
      <c r="Q156" s="62">
        <v>6.2301765730500003E-3</v>
      </c>
      <c r="R156" s="62">
        <v>0</v>
      </c>
      <c r="S156" s="62">
        <v>6.2364561047889996E-2</v>
      </c>
      <c r="T156" s="58">
        <v>2083.4580000000001</v>
      </c>
      <c r="U156" s="58">
        <v>2082.9569999999999</v>
      </c>
      <c r="V156" s="58">
        <v>2083.4580000000001</v>
      </c>
      <c r="W156" s="62">
        <v>18.3600411606335</v>
      </c>
      <c r="X156" s="58">
        <v>382.52374267578125</v>
      </c>
      <c r="Y156" s="59">
        <v>1.638422966003418</v>
      </c>
      <c r="Z156" s="59">
        <v>10</v>
      </c>
      <c r="AA156" s="26" t="s">
        <v>44</v>
      </c>
    </row>
    <row r="157" spans="1:27">
      <c r="A157" s="60">
        <v>807</v>
      </c>
      <c r="B157" s="60" t="s">
        <v>218</v>
      </c>
      <c r="C157" s="60" t="s">
        <v>219</v>
      </c>
      <c r="D157" s="60" t="s">
        <v>42</v>
      </c>
      <c r="E157" s="60" t="s">
        <v>48</v>
      </c>
      <c r="F157" s="60" t="s">
        <v>49</v>
      </c>
      <c r="G157" s="60" t="s">
        <v>39</v>
      </c>
      <c r="H157" s="61">
        <v>1.4220629536172999E-3</v>
      </c>
      <c r="I157" s="61">
        <v>1.3942994817347999E-3</v>
      </c>
      <c r="J157" s="62">
        <v>2.4068674258170001E-2</v>
      </c>
      <c r="K157" s="62">
        <v>0.2136559196608</v>
      </c>
      <c r="L157" s="62">
        <v>0.33509004132793002</v>
      </c>
      <c r="M157" s="62">
        <v>0.10815110736192</v>
      </c>
      <c r="N157" s="62">
        <v>0.16957147018348001</v>
      </c>
      <c r="O157" s="62">
        <v>0.10228342753610001</v>
      </c>
      <c r="P157" s="62">
        <v>5.1349840580400003E-3</v>
      </c>
      <c r="Q157" s="62">
        <v>9.6327046786979995E-2</v>
      </c>
      <c r="R157" s="62">
        <v>0</v>
      </c>
      <c r="S157" s="62">
        <v>9.3524833264450005E-2</v>
      </c>
      <c r="T157" s="58">
        <v>2083.4580000000001</v>
      </c>
      <c r="U157" s="58">
        <v>2082.9569999999999</v>
      </c>
      <c r="V157" s="58">
        <v>2083.4580000000001</v>
      </c>
      <c r="W157" s="62">
        <v>81.639958839366372</v>
      </c>
      <c r="X157" s="58">
        <v>1700.9342041015625</v>
      </c>
      <c r="Y157" s="59">
        <v>6.1090536117553711</v>
      </c>
      <c r="Z157" s="59">
        <v>10</v>
      </c>
      <c r="AA157" s="26" t="s">
        <v>44</v>
      </c>
    </row>
    <row r="158" spans="1:27">
      <c r="A158" s="60">
        <v>586</v>
      </c>
      <c r="B158" s="60" t="s">
        <v>220</v>
      </c>
      <c r="C158" s="60" t="s">
        <v>221</v>
      </c>
      <c r="D158" s="60" t="s">
        <v>34</v>
      </c>
      <c r="E158" s="60" t="s">
        <v>35</v>
      </c>
      <c r="F158" s="60" t="s">
        <v>43</v>
      </c>
      <c r="G158" s="60" t="s">
        <v>37</v>
      </c>
      <c r="H158" s="61">
        <v>0.19824739710282871</v>
      </c>
      <c r="I158" s="61">
        <v>0.17638249735913769</v>
      </c>
      <c r="J158" s="62">
        <v>18.823953180520082</v>
      </c>
      <c r="K158" s="62">
        <v>5.67369359679489</v>
      </c>
      <c r="L158" s="62">
        <v>27.297739800700132</v>
      </c>
      <c r="M158" s="62">
        <v>17.200829046217731</v>
      </c>
      <c r="N158" s="62">
        <v>32.326113304898826</v>
      </c>
      <c r="O158" s="62">
        <v>24.530819012054362</v>
      </c>
      <c r="P158" s="62">
        <v>4.9688369415840201</v>
      </c>
      <c r="Q158" s="62">
        <v>4.6776338176860399</v>
      </c>
      <c r="R158" s="62">
        <v>27.075726408284773</v>
      </c>
      <c r="S158" s="62">
        <v>16.920715427983151</v>
      </c>
      <c r="T158" s="58">
        <v>212228.288</v>
      </c>
      <c r="U158" s="58">
        <v>212228.288</v>
      </c>
      <c r="V158" s="58">
        <v>216565.31700000001</v>
      </c>
      <c r="W158" s="62">
        <v>9.7851348946411392</v>
      </c>
      <c r="X158" s="58">
        <v>21191.208984375</v>
      </c>
      <c r="Y158" s="59">
        <v>7592.5361328125</v>
      </c>
      <c r="Z158" s="59">
        <v>10</v>
      </c>
      <c r="AA158" s="26" t="s">
        <v>44</v>
      </c>
    </row>
    <row r="159" spans="1:27">
      <c r="A159" s="60">
        <v>586</v>
      </c>
      <c r="B159" s="60" t="s">
        <v>220</v>
      </c>
      <c r="C159" s="60" t="s">
        <v>221</v>
      </c>
      <c r="D159" s="60" t="s">
        <v>34</v>
      </c>
      <c r="E159" s="60" t="s">
        <v>35</v>
      </c>
      <c r="F159" s="60" t="s">
        <v>43</v>
      </c>
      <c r="G159" s="60" t="s">
        <v>39</v>
      </c>
      <c r="H159" s="61">
        <v>0.19824739710282871</v>
      </c>
      <c r="I159" s="61">
        <v>0.20061896849740951</v>
      </c>
      <c r="J159" s="62">
        <v>27.865668848941532</v>
      </c>
      <c r="K159" s="62">
        <v>5.8924709568162701</v>
      </c>
      <c r="L159" s="62">
        <v>24.55098171041805</v>
      </c>
      <c r="M159" s="62">
        <v>25.095670722769643</v>
      </c>
      <c r="N159" s="62">
        <v>31.123828120580349</v>
      </c>
      <c r="O159" s="62">
        <v>21.37856906187837</v>
      </c>
      <c r="P159" s="62">
        <v>8.2656268775902308</v>
      </c>
      <c r="Q159" s="62">
        <v>7.4095338081353006</v>
      </c>
      <c r="R159" s="62">
        <v>31.030728535244311</v>
      </c>
      <c r="S159" s="62">
        <v>11.691476086273681</v>
      </c>
      <c r="T159" s="58">
        <v>212228.288</v>
      </c>
      <c r="U159" s="58">
        <v>212228.288</v>
      </c>
      <c r="V159" s="58">
        <v>216565.31700000001</v>
      </c>
      <c r="W159" s="62">
        <v>90.21486510535884</v>
      </c>
      <c r="X159" s="58">
        <v>195374.109375</v>
      </c>
      <c r="Y159" s="59">
        <v>75421.5625</v>
      </c>
      <c r="Z159" s="59">
        <v>10</v>
      </c>
      <c r="AA159" s="26" t="s">
        <v>44</v>
      </c>
    </row>
    <row r="160" spans="1:27">
      <c r="A160" s="60">
        <v>275</v>
      </c>
      <c r="B160" s="60" t="s">
        <v>222</v>
      </c>
      <c r="C160" s="60" t="s">
        <v>223</v>
      </c>
      <c r="D160" s="60" t="s">
        <v>47</v>
      </c>
      <c r="E160" s="60" t="s">
        <v>48</v>
      </c>
      <c r="F160" s="60" t="s">
        <v>146</v>
      </c>
      <c r="G160" s="60" t="s">
        <v>37</v>
      </c>
      <c r="H160" s="61">
        <v>1.9800923223807E-3</v>
      </c>
      <c r="I160" s="61">
        <v>4.6600328652580004E-3</v>
      </c>
      <c r="J160" s="62">
        <v>1.1475228914272799</v>
      </c>
      <c r="K160" s="62">
        <v>0.91572879980890998</v>
      </c>
      <c r="L160" s="62">
        <v>0.32965956511515004</v>
      </c>
      <c r="M160" s="62">
        <v>3.8855724410679998E-2</v>
      </c>
      <c r="N160" s="62">
        <v>0</v>
      </c>
      <c r="O160" s="62">
        <v>0.97473854889500999</v>
      </c>
      <c r="P160" s="62">
        <v>0</v>
      </c>
      <c r="Q160" s="62">
        <v>0</v>
      </c>
      <c r="R160" s="62">
        <v>5.9009749086109994E-2</v>
      </c>
      <c r="S160" s="62">
        <v>5.9009749086109994E-2</v>
      </c>
      <c r="T160" s="58">
        <v>5101.4160000000002</v>
      </c>
      <c r="U160" s="58">
        <v>4862.9780000000001</v>
      </c>
      <c r="V160" s="58">
        <v>4981.4219999999996</v>
      </c>
      <c r="W160" s="62">
        <v>6.4531898708143602</v>
      </c>
      <c r="X160" s="58">
        <v>321.46063232421875</v>
      </c>
      <c r="Y160" s="59">
        <v>4.0034332275390625</v>
      </c>
      <c r="Z160" s="59">
        <v>10</v>
      </c>
      <c r="AA160" s="26" t="s">
        <v>44</v>
      </c>
    </row>
    <row r="161" spans="1:27">
      <c r="A161" s="60">
        <v>275</v>
      </c>
      <c r="B161" s="60" t="s">
        <v>222</v>
      </c>
      <c r="C161" s="60" t="s">
        <v>223</v>
      </c>
      <c r="D161" s="60" t="s">
        <v>47</v>
      </c>
      <c r="E161" s="60" t="s">
        <v>48</v>
      </c>
      <c r="F161" s="60" t="s">
        <v>146</v>
      </c>
      <c r="G161" s="60" t="s">
        <v>39</v>
      </c>
      <c r="H161" s="61">
        <v>1.9800923223807E-3</v>
      </c>
      <c r="I161" s="61">
        <v>1.7952205438368999E-3</v>
      </c>
      <c r="J161" s="62">
        <v>0.45121093089854997</v>
      </c>
      <c r="K161" s="62">
        <v>0.20537804563434001</v>
      </c>
      <c r="L161" s="62">
        <v>2.3677502247469999E-2</v>
      </c>
      <c r="M161" s="62">
        <v>0.34465292843907996</v>
      </c>
      <c r="N161" s="62">
        <v>3.5864461594179997E-2</v>
      </c>
      <c r="O161" s="62">
        <v>3.4266479880349997E-2</v>
      </c>
      <c r="P161" s="62">
        <v>2.6048698708550002E-2</v>
      </c>
      <c r="Q161" s="62">
        <v>0</v>
      </c>
      <c r="R161" s="62">
        <v>5.1506331018180002E-2</v>
      </c>
      <c r="S161" s="62">
        <v>8.95269635195E-3</v>
      </c>
      <c r="T161" s="58">
        <v>5101.4160000000002</v>
      </c>
      <c r="U161" s="58">
        <v>4862.9780000000001</v>
      </c>
      <c r="V161" s="58">
        <v>4981.4219999999996</v>
      </c>
      <c r="W161" s="62">
        <v>93.546810129186426</v>
      </c>
      <c r="X161" s="58">
        <v>4659.96142578125</v>
      </c>
      <c r="Y161" s="59">
        <v>24.200592041015625</v>
      </c>
      <c r="Z161" s="59">
        <v>10</v>
      </c>
      <c r="AA161" s="26" t="s">
        <v>44</v>
      </c>
    </row>
    <row r="162" spans="1:27">
      <c r="A162" s="60">
        <v>598</v>
      </c>
      <c r="B162" s="60" t="s">
        <v>224</v>
      </c>
      <c r="C162" s="60" t="s">
        <v>225</v>
      </c>
      <c r="D162" s="60" t="s">
        <v>91</v>
      </c>
      <c r="E162" s="60" t="s">
        <v>35</v>
      </c>
      <c r="F162" s="60" t="s">
        <v>226</v>
      </c>
      <c r="G162" s="60" t="s">
        <v>37</v>
      </c>
      <c r="H162" s="61">
        <v>0.26329090303540081</v>
      </c>
      <c r="I162" s="61">
        <v>0.2610319607622224</v>
      </c>
      <c r="J162" s="62"/>
      <c r="K162" s="62">
        <v>3.04226393891601</v>
      </c>
      <c r="L162" s="62">
        <v>23.406937733572729</v>
      </c>
      <c r="M162" s="62">
        <v>28.045785989657553</v>
      </c>
      <c r="N162" s="62">
        <v>54.195470364587351</v>
      </c>
      <c r="O162" s="62">
        <v>48.572310364774815</v>
      </c>
      <c r="P162" s="62">
        <v>41.59082683468052</v>
      </c>
      <c r="Q162" s="62">
        <v>53.263741845189841</v>
      </c>
      <c r="R162" s="62">
        <v>49.531983230551987</v>
      </c>
      <c r="S162" s="62">
        <v>50.091435782942554</v>
      </c>
      <c r="T162" s="58">
        <v>8606.3240000000005</v>
      </c>
      <c r="U162" s="58">
        <v>8606.3240000000005</v>
      </c>
      <c r="V162" s="58">
        <v>8776.1190000000006</v>
      </c>
      <c r="W162" s="62">
        <v>15.5378061651345</v>
      </c>
      <c r="X162" s="58">
        <v>1363.6163330078125</v>
      </c>
      <c r="Y162" s="59">
        <v>741.85443115234375</v>
      </c>
      <c r="Z162" s="59">
        <v>9</v>
      </c>
      <c r="AA162" s="26" t="s">
        <v>38</v>
      </c>
    </row>
    <row r="163" spans="1:27">
      <c r="A163" s="60">
        <v>598</v>
      </c>
      <c r="B163" s="60" t="s">
        <v>224</v>
      </c>
      <c r="C163" s="60" t="s">
        <v>225</v>
      </c>
      <c r="D163" s="60" t="s">
        <v>91</v>
      </c>
      <c r="E163" s="60" t="s">
        <v>35</v>
      </c>
      <c r="F163" s="60" t="s">
        <v>226</v>
      </c>
      <c r="G163" s="60" t="s">
        <v>39</v>
      </c>
      <c r="H163" s="61">
        <v>0.26329090303540081</v>
      </c>
      <c r="I163" s="61">
        <v>0.26370646182667612</v>
      </c>
      <c r="J163" s="62"/>
      <c r="K163" s="62">
        <v>3.7472279792272802</v>
      </c>
      <c r="L163" s="62">
        <v>18.773712747836811</v>
      </c>
      <c r="M163" s="62">
        <v>27.980325910109833</v>
      </c>
      <c r="N163" s="62">
        <v>56.642726625165508</v>
      </c>
      <c r="O163" s="62">
        <v>51.209240400938413</v>
      </c>
      <c r="P163" s="62">
        <v>45.539953231307514</v>
      </c>
      <c r="Q163" s="62">
        <v>55.629402657105743</v>
      </c>
      <c r="R163" s="62">
        <v>53.277349965962749</v>
      </c>
      <c r="S163" s="62">
        <v>49.627468507056086</v>
      </c>
      <c r="T163" s="58">
        <v>8606.3240000000005</v>
      </c>
      <c r="U163" s="58">
        <v>8606.3240000000005</v>
      </c>
      <c r="V163" s="58">
        <v>8776.1190000000006</v>
      </c>
      <c r="W163" s="62">
        <v>84.462193834867023</v>
      </c>
      <c r="X163" s="58">
        <v>7412.50244140625</v>
      </c>
      <c r="Y163" s="59">
        <v>4227.94091796875</v>
      </c>
      <c r="Z163" s="59">
        <v>9</v>
      </c>
      <c r="AA163" s="26" t="s">
        <v>38</v>
      </c>
    </row>
    <row r="164" spans="1:27">
      <c r="A164" s="60">
        <v>600</v>
      </c>
      <c r="B164" s="60" t="s">
        <v>227</v>
      </c>
      <c r="C164" s="60" t="s">
        <v>228</v>
      </c>
      <c r="D164" s="60" t="s">
        <v>60</v>
      </c>
      <c r="E164" s="60" t="s">
        <v>48</v>
      </c>
      <c r="F164" s="60" t="s">
        <v>73</v>
      </c>
      <c r="G164" s="60" t="s">
        <v>37</v>
      </c>
      <c r="H164" s="61">
        <v>1.88485816544623E-2</v>
      </c>
      <c r="I164" s="61">
        <v>1.7171357113860398E-2</v>
      </c>
      <c r="J164" s="62">
        <v>1.2757794151428701</v>
      </c>
      <c r="K164" s="62">
        <v>0.17009568509686002</v>
      </c>
      <c r="L164" s="62">
        <v>2.7118019015881001</v>
      </c>
      <c r="M164" s="62">
        <v>1.2345136513863901</v>
      </c>
      <c r="N164" s="62">
        <v>3.8659020918075502</v>
      </c>
      <c r="O164" s="62">
        <v>3.4507123459736002</v>
      </c>
      <c r="P164" s="62">
        <v>1.3889588763099001</v>
      </c>
      <c r="Q164" s="62">
        <v>1.06449091615141</v>
      </c>
      <c r="R164" s="62">
        <v>3.5128550251441202</v>
      </c>
      <c r="S164" s="62">
        <v>1.44895106293161</v>
      </c>
      <c r="T164" s="58">
        <v>6777.8779999999997</v>
      </c>
      <c r="U164" s="58">
        <v>6956.0690000000004</v>
      </c>
      <c r="V164" s="58">
        <v>7044.6390000000001</v>
      </c>
      <c r="W164" s="62">
        <v>38.728414541251119</v>
      </c>
      <c r="X164" s="58">
        <v>2728.277099609375</v>
      </c>
      <c r="Y164" s="59">
        <v>117.18656921386719</v>
      </c>
      <c r="Z164" s="59">
        <v>10</v>
      </c>
      <c r="AA164" s="26" t="s">
        <v>44</v>
      </c>
    </row>
    <row r="165" spans="1:27">
      <c r="A165" s="60">
        <v>600</v>
      </c>
      <c r="B165" s="60" t="s">
        <v>227</v>
      </c>
      <c r="C165" s="60" t="s">
        <v>228</v>
      </c>
      <c r="D165" s="60" t="s">
        <v>60</v>
      </c>
      <c r="E165" s="60" t="s">
        <v>48</v>
      </c>
      <c r="F165" s="60" t="s">
        <v>73</v>
      </c>
      <c r="G165" s="60" t="s">
        <v>39</v>
      </c>
      <c r="H165" s="61">
        <v>1.88485816544623E-2</v>
      </c>
      <c r="I165" s="61">
        <v>1.9908718205538599E-2</v>
      </c>
      <c r="J165" s="62">
        <v>1.3244780753244301</v>
      </c>
      <c r="K165" s="62">
        <v>0.39569205424707998</v>
      </c>
      <c r="L165" s="62">
        <v>3.01642586496245</v>
      </c>
      <c r="M165" s="62">
        <v>1.6775124037570002</v>
      </c>
      <c r="N165" s="62">
        <v>4.45402129175406</v>
      </c>
      <c r="O165" s="62">
        <v>3.97157816678292</v>
      </c>
      <c r="P165" s="62">
        <v>2.1521826912195299</v>
      </c>
      <c r="Q165" s="62">
        <v>1.0563012821184501</v>
      </c>
      <c r="R165" s="62">
        <v>3.7488742539644098</v>
      </c>
      <c r="S165" s="62">
        <v>1.21040934114209</v>
      </c>
      <c r="T165" s="58">
        <v>6777.8779999999997</v>
      </c>
      <c r="U165" s="58">
        <v>6956.0690000000004</v>
      </c>
      <c r="V165" s="58">
        <v>7044.6390000000001</v>
      </c>
      <c r="W165" s="62">
        <v>61.271585458747587</v>
      </c>
      <c r="X165" s="58">
        <v>4316.36181640625</v>
      </c>
      <c r="Y165" s="59">
        <v>199.87469482421875</v>
      </c>
      <c r="Z165" s="59">
        <v>10</v>
      </c>
      <c r="AA165" s="26" t="s">
        <v>44</v>
      </c>
    </row>
    <row r="166" spans="1:27">
      <c r="A166" s="60">
        <v>604</v>
      </c>
      <c r="B166" s="60" t="s">
        <v>229</v>
      </c>
      <c r="C166" s="60" t="s">
        <v>230</v>
      </c>
      <c r="D166" s="60" t="s">
        <v>60</v>
      </c>
      <c r="E166" s="60" t="s">
        <v>231</v>
      </c>
      <c r="F166" s="60" t="s">
        <v>95</v>
      </c>
      <c r="G166" s="60" t="s">
        <v>37</v>
      </c>
      <c r="H166" s="61">
        <v>2.91863900484182E-2</v>
      </c>
      <c r="I166" s="61">
        <v>2.46072867175345E-2</v>
      </c>
      <c r="J166" s="62">
        <v>1.462080584275</v>
      </c>
      <c r="K166" s="62">
        <v>0.24155442826535001</v>
      </c>
      <c r="L166" s="62">
        <v>3.7825539316947596</v>
      </c>
      <c r="M166" s="62">
        <v>1.6453264608371301</v>
      </c>
      <c r="N166" s="62">
        <v>4.7849115526560002</v>
      </c>
      <c r="O166" s="62">
        <v>5.0071566412631103</v>
      </c>
      <c r="P166" s="62">
        <v>2.4537119255204201</v>
      </c>
      <c r="Q166" s="62">
        <v>1.69958118792807</v>
      </c>
      <c r="R166" s="62">
        <v>5.8695591981922002</v>
      </c>
      <c r="S166" s="62">
        <v>3.08364855028967</v>
      </c>
      <c r="T166" s="58">
        <v>31989.264999999999</v>
      </c>
      <c r="U166" s="58">
        <v>31989.264999999999</v>
      </c>
      <c r="V166" s="58">
        <v>32510.462</v>
      </c>
      <c r="W166" s="62">
        <v>24.974208178041959</v>
      </c>
      <c r="X166" s="58">
        <v>8119.23046875</v>
      </c>
      <c r="Y166" s="59">
        <v>509.784423828125</v>
      </c>
      <c r="Z166" s="59">
        <v>10</v>
      </c>
      <c r="AA166" s="26" t="s">
        <v>44</v>
      </c>
    </row>
    <row r="167" spans="1:27">
      <c r="A167" s="60">
        <v>604</v>
      </c>
      <c r="B167" s="60" t="s">
        <v>229</v>
      </c>
      <c r="C167" s="60" t="s">
        <v>230</v>
      </c>
      <c r="D167" s="60" t="s">
        <v>60</v>
      </c>
      <c r="E167" s="60" t="s">
        <v>231</v>
      </c>
      <c r="F167" s="60" t="s">
        <v>95</v>
      </c>
      <c r="G167" s="60" t="s">
        <v>39</v>
      </c>
      <c r="H167" s="61">
        <v>2.91863900484182E-2</v>
      </c>
      <c r="I167" s="61">
        <v>3.0710658930852001E-2</v>
      </c>
      <c r="J167" s="62">
        <v>2.7039919854671699</v>
      </c>
      <c r="K167" s="62">
        <v>0.39340419021077999</v>
      </c>
      <c r="L167" s="62">
        <v>3.1100162969993601</v>
      </c>
      <c r="M167" s="62">
        <v>2.3346271984334899</v>
      </c>
      <c r="N167" s="62">
        <v>6.5151153606266599</v>
      </c>
      <c r="O167" s="62">
        <v>6.6636166320980097</v>
      </c>
      <c r="P167" s="62">
        <v>3.2808767601004605</v>
      </c>
      <c r="Q167" s="62">
        <v>2.4771349066354897</v>
      </c>
      <c r="R167" s="62">
        <v>7.518640020429709</v>
      </c>
      <c r="S167" s="62">
        <v>3.1976823629891395</v>
      </c>
      <c r="T167" s="58">
        <v>31989.264999999999</v>
      </c>
      <c r="U167" s="58">
        <v>31989.264999999999</v>
      </c>
      <c r="V167" s="58">
        <v>32510.462</v>
      </c>
      <c r="W167" s="62">
        <v>75.025791821960823</v>
      </c>
      <c r="X167" s="58">
        <v>24391.232421875</v>
      </c>
      <c r="Y167" s="59">
        <v>1886.8375244140625</v>
      </c>
      <c r="Z167" s="59">
        <v>10</v>
      </c>
      <c r="AA167" s="26" t="s">
        <v>44</v>
      </c>
    </row>
    <row r="168" spans="1:27">
      <c r="A168" s="60">
        <v>608</v>
      </c>
      <c r="B168" s="60" t="s">
        <v>232</v>
      </c>
      <c r="C168" s="60" t="s">
        <v>233</v>
      </c>
      <c r="D168" s="60" t="s">
        <v>91</v>
      </c>
      <c r="E168" s="60" t="s">
        <v>35</v>
      </c>
      <c r="F168" s="60" t="s">
        <v>156</v>
      </c>
      <c r="G168" s="60" t="s">
        <v>37</v>
      </c>
      <c r="H168" s="61">
        <v>2.4249342823293499E-2</v>
      </c>
      <c r="I168" s="61">
        <v>2.0541605183440999E-2</v>
      </c>
      <c r="J168" s="62"/>
      <c r="K168" s="62">
        <v>1.0497478048417899</v>
      </c>
      <c r="L168" s="62">
        <v>2.7783881083702</v>
      </c>
      <c r="M168" s="62">
        <v>1.3711236592396001</v>
      </c>
      <c r="N168" s="62">
        <v>4.4240992096670997</v>
      </c>
      <c r="O168" s="62">
        <v>3.1895906692547502</v>
      </c>
      <c r="P168" s="62">
        <v>1.5681536356373398</v>
      </c>
      <c r="Q168" s="62">
        <v>1.9434272595923798</v>
      </c>
      <c r="R168" s="62">
        <v>3.7550728164225298</v>
      </c>
      <c r="S168" s="62">
        <v>3.34752293926908</v>
      </c>
      <c r="T168" s="58">
        <v>105172.921</v>
      </c>
      <c r="U168" s="58">
        <v>106651.394</v>
      </c>
      <c r="V168" s="58">
        <v>108116.622</v>
      </c>
      <c r="W168" s="62">
        <v>17.32889452753443</v>
      </c>
      <c r="X168" s="58">
        <v>18735.416015625</v>
      </c>
      <c r="Y168" s="59">
        <v>965.142822265625</v>
      </c>
      <c r="Z168" s="59">
        <v>9</v>
      </c>
      <c r="AA168" s="26" t="s">
        <v>38</v>
      </c>
    </row>
    <row r="169" spans="1:27">
      <c r="A169" s="60">
        <v>608</v>
      </c>
      <c r="B169" s="60" t="s">
        <v>232</v>
      </c>
      <c r="C169" s="60" t="s">
        <v>233</v>
      </c>
      <c r="D169" s="60" t="s">
        <v>91</v>
      </c>
      <c r="E169" s="60" t="s">
        <v>35</v>
      </c>
      <c r="F169" s="60" t="s">
        <v>156</v>
      </c>
      <c r="G169" s="60" t="s">
        <v>39</v>
      </c>
      <c r="H169" s="61">
        <v>2.4249342823293499E-2</v>
      </c>
      <c r="I169" s="61">
        <v>2.5027638543036801E-2</v>
      </c>
      <c r="J169" s="62"/>
      <c r="K169" s="62">
        <v>1.56698931461667</v>
      </c>
      <c r="L169" s="62">
        <v>2.98146897337765</v>
      </c>
      <c r="M169" s="62">
        <v>1.6084738234810099</v>
      </c>
      <c r="N169" s="62">
        <v>5.3638249368154796</v>
      </c>
      <c r="O169" s="62">
        <v>3.71198408966251</v>
      </c>
      <c r="P169" s="62">
        <v>2.07010267971082</v>
      </c>
      <c r="Q169" s="62">
        <v>2.6582095099243701</v>
      </c>
      <c r="R169" s="62">
        <v>4.57627082151172</v>
      </c>
      <c r="S169" s="62">
        <v>3.4975923155224296</v>
      </c>
      <c r="T169" s="58">
        <v>105172.921</v>
      </c>
      <c r="U169" s="58">
        <v>106651.394</v>
      </c>
      <c r="V169" s="58">
        <v>108116.622</v>
      </c>
      <c r="W169" s="62">
        <v>82.671105472466792</v>
      </c>
      <c r="X169" s="58">
        <v>89381.203125</v>
      </c>
      <c r="Y169" s="59">
        <v>5301.513671875</v>
      </c>
      <c r="Z169" s="59">
        <v>9</v>
      </c>
      <c r="AA169" s="26" t="s">
        <v>38</v>
      </c>
    </row>
    <row r="170" spans="1:27">
      <c r="A170" s="60">
        <v>646</v>
      </c>
      <c r="B170" s="60" t="s">
        <v>234</v>
      </c>
      <c r="C170" s="60" t="s">
        <v>235</v>
      </c>
      <c r="D170" s="60" t="s">
        <v>52</v>
      </c>
      <c r="E170" s="60" t="s">
        <v>35</v>
      </c>
      <c r="F170" s="60" t="s">
        <v>106</v>
      </c>
      <c r="G170" s="60" t="s">
        <v>37</v>
      </c>
      <c r="H170" s="61">
        <v>0.25859589169556302</v>
      </c>
      <c r="I170" s="61">
        <v>0.28894711084773428</v>
      </c>
      <c r="J170" s="62">
        <v>13.24007747850546</v>
      </c>
      <c r="K170" s="62">
        <v>2.9962406171664999</v>
      </c>
      <c r="L170" s="62">
        <v>43.490322611820233</v>
      </c>
      <c r="M170" s="62">
        <v>13.28878756978596</v>
      </c>
      <c r="N170" s="62">
        <v>59.819773946182053</v>
      </c>
      <c r="O170" s="62">
        <v>34.713024113209464</v>
      </c>
      <c r="P170" s="62">
        <v>43.643113091383299</v>
      </c>
      <c r="Q170" s="62">
        <v>55.988289647275366</v>
      </c>
      <c r="R170" s="62">
        <v>56.559204841081588</v>
      </c>
      <c r="S170" s="62">
        <v>50.335103496988189</v>
      </c>
      <c r="T170" s="58">
        <v>11369.066000000001</v>
      </c>
      <c r="U170" s="58">
        <v>12301.968999999999</v>
      </c>
      <c r="V170" s="58">
        <v>12626.938</v>
      </c>
      <c r="W170" s="62">
        <v>25.822001041460652</v>
      </c>
      <c r="X170" s="58">
        <v>3260.528076171875</v>
      </c>
      <c r="Y170" s="59">
        <v>1952.6884765625</v>
      </c>
      <c r="Z170" s="59">
        <v>10</v>
      </c>
      <c r="AA170" s="26" t="s">
        <v>44</v>
      </c>
    </row>
    <row r="171" spans="1:27">
      <c r="A171" s="60">
        <v>646</v>
      </c>
      <c r="B171" s="60" t="s">
        <v>234</v>
      </c>
      <c r="C171" s="60" t="s">
        <v>235</v>
      </c>
      <c r="D171" s="60" t="s">
        <v>52</v>
      </c>
      <c r="E171" s="60" t="s">
        <v>35</v>
      </c>
      <c r="F171" s="60" t="s">
        <v>106</v>
      </c>
      <c r="G171" s="60" t="s">
        <v>39</v>
      </c>
      <c r="H171" s="61">
        <v>0.25859589169556302</v>
      </c>
      <c r="I171" s="61">
        <v>0.24800873725061351</v>
      </c>
      <c r="J171" s="62">
        <v>19.25130387983415</v>
      </c>
      <c r="K171" s="62">
        <v>3.5601456655509498</v>
      </c>
      <c r="L171" s="62">
        <v>34.356082639442683</v>
      </c>
      <c r="M171" s="62">
        <v>9.7092321901608205</v>
      </c>
      <c r="N171" s="62">
        <v>52.358448067042261</v>
      </c>
      <c r="O171" s="62">
        <v>26.041659396070031</v>
      </c>
      <c r="P171" s="62">
        <v>37.110036303558182</v>
      </c>
      <c r="Q171" s="62">
        <v>47.914340922677191</v>
      </c>
      <c r="R171" s="62">
        <v>49.69107166177286</v>
      </c>
      <c r="S171" s="62">
        <v>32.669872149758675</v>
      </c>
      <c r="T171" s="58">
        <v>11369.066000000001</v>
      </c>
      <c r="U171" s="58">
        <v>12301.968999999999</v>
      </c>
      <c r="V171" s="58">
        <v>12626.938</v>
      </c>
      <c r="W171" s="62">
        <v>74.177998958538396</v>
      </c>
      <c r="X171" s="58">
        <v>9366.41015625</v>
      </c>
      <c r="Y171" s="59">
        <v>4915.673828125</v>
      </c>
      <c r="Z171" s="59">
        <v>10</v>
      </c>
      <c r="AA171" s="26" t="s">
        <v>44</v>
      </c>
    </row>
    <row r="172" spans="1:27">
      <c r="A172" s="60">
        <v>662</v>
      </c>
      <c r="B172" s="60" t="s">
        <v>236</v>
      </c>
      <c r="C172" s="60" t="s">
        <v>237</v>
      </c>
      <c r="D172" s="60" t="s">
        <v>60</v>
      </c>
      <c r="E172" s="60" t="s">
        <v>48</v>
      </c>
      <c r="F172" s="60" t="s">
        <v>61</v>
      </c>
      <c r="G172" s="60" t="s">
        <v>37</v>
      </c>
      <c r="H172" s="61">
        <v>7.2018622009379996E-3</v>
      </c>
      <c r="I172" s="61">
        <v>8.5844246274107E-3</v>
      </c>
      <c r="J172" s="62">
        <v>1.8691889700058102</v>
      </c>
      <c r="K172" s="62"/>
      <c r="L172" s="62">
        <v>0.15288923128113002</v>
      </c>
      <c r="M172" s="62">
        <v>0</v>
      </c>
      <c r="N172" s="62">
        <v>0.30493464511023999</v>
      </c>
      <c r="O172" s="62">
        <v>1.1199585667568601</v>
      </c>
      <c r="P172" s="62">
        <v>0.22017434845590997</v>
      </c>
      <c r="Q172" s="62">
        <v>0.22017434845590997</v>
      </c>
      <c r="R172" s="62">
        <v>1.5640582887686401</v>
      </c>
      <c r="S172" s="62">
        <v>0.34886233608432998</v>
      </c>
      <c r="T172" s="58">
        <v>176.654</v>
      </c>
      <c r="U172" s="58">
        <v>181.89</v>
      </c>
      <c r="V172" s="58">
        <v>182.79499999999999</v>
      </c>
      <c r="W172" s="62">
        <v>43.086281745931323</v>
      </c>
      <c r="X172" s="58">
        <v>78.759567260742188</v>
      </c>
      <c r="Y172" s="59">
        <v>1.7659883499145508</v>
      </c>
      <c r="Z172" s="59">
        <v>9</v>
      </c>
      <c r="AA172" s="26" t="s">
        <v>62</v>
      </c>
    </row>
    <row r="173" spans="1:27">
      <c r="A173" s="60">
        <v>662</v>
      </c>
      <c r="B173" s="60" t="s">
        <v>236</v>
      </c>
      <c r="C173" s="60" t="s">
        <v>237</v>
      </c>
      <c r="D173" s="60" t="s">
        <v>60</v>
      </c>
      <c r="E173" s="60" t="s">
        <v>48</v>
      </c>
      <c r="F173" s="60" t="s">
        <v>61</v>
      </c>
      <c r="G173" s="60" t="s">
        <v>39</v>
      </c>
      <c r="H173" s="61">
        <v>7.2018622009379996E-3</v>
      </c>
      <c r="I173" s="61">
        <v>6.1551993564472997E-3</v>
      </c>
      <c r="J173" s="62">
        <v>1.222360379598</v>
      </c>
      <c r="K173" s="62"/>
      <c r="L173" s="62">
        <v>0.45566726656061002</v>
      </c>
      <c r="M173" s="62">
        <v>0</v>
      </c>
      <c r="N173" s="62">
        <v>0.34094100009679001</v>
      </c>
      <c r="O173" s="62">
        <v>0.39858250892612002</v>
      </c>
      <c r="P173" s="62">
        <v>0.10087391993436</v>
      </c>
      <c r="Q173" s="62">
        <v>0.37317840852848999</v>
      </c>
      <c r="R173" s="62">
        <v>0.75479738699595</v>
      </c>
      <c r="S173" s="62">
        <v>0.40982130007067002</v>
      </c>
      <c r="T173" s="58">
        <v>176.654</v>
      </c>
      <c r="U173" s="58">
        <v>181.89</v>
      </c>
      <c r="V173" s="58">
        <v>182.79499999999999</v>
      </c>
      <c r="W173" s="62">
        <v>56.913718254068648</v>
      </c>
      <c r="X173" s="58">
        <v>104.03543090820313</v>
      </c>
      <c r="Y173" s="59">
        <v>1.7457432746887207</v>
      </c>
      <c r="Z173" s="59">
        <v>9</v>
      </c>
      <c r="AA173" s="26" t="s">
        <v>62</v>
      </c>
    </row>
    <row r="174" spans="1:27">
      <c r="A174" s="60">
        <v>678</v>
      </c>
      <c r="B174" s="60" t="s">
        <v>238</v>
      </c>
      <c r="C174" s="60" t="s">
        <v>239</v>
      </c>
      <c r="D174" s="60" t="s">
        <v>52</v>
      </c>
      <c r="E174" s="60" t="s">
        <v>48</v>
      </c>
      <c r="F174" s="60" t="s">
        <v>57</v>
      </c>
      <c r="G174" s="60" t="s">
        <v>37</v>
      </c>
      <c r="H174" s="61">
        <v>4.7923376055609201E-2</v>
      </c>
      <c r="I174" s="61">
        <v>4.5976733390892498E-2</v>
      </c>
      <c r="J174" s="62">
        <v>3.66603356980109</v>
      </c>
      <c r="K174" s="62">
        <v>0.47955734987286003</v>
      </c>
      <c r="L174" s="62">
        <v>7.5256680947224499</v>
      </c>
      <c r="M174" s="62">
        <v>3.4458523127712297</v>
      </c>
      <c r="N174" s="62">
        <v>8.7974310367777289</v>
      </c>
      <c r="O174" s="62">
        <v>10.777454623100379</v>
      </c>
      <c r="P174" s="62">
        <v>2.7988647696100601</v>
      </c>
      <c r="Q174" s="62">
        <v>6.7970647244328299</v>
      </c>
      <c r="R174" s="62">
        <v>0.63433084046411992</v>
      </c>
      <c r="S174" s="62">
        <v>7.6016384116496098</v>
      </c>
      <c r="T174" s="58">
        <v>215.048</v>
      </c>
      <c r="U174" s="58">
        <v>211.03200000000001</v>
      </c>
      <c r="V174" s="58">
        <v>215.048</v>
      </c>
      <c r="W174" s="62">
        <v>41.377191941877172</v>
      </c>
      <c r="X174" s="58">
        <v>88.980827331542969</v>
      </c>
      <c r="Y174" s="59">
        <v>10.100696563720703</v>
      </c>
      <c r="Z174" s="59">
        <v>10</v>
      </c>
      <c r="AA174" s="26" t="s">
        <v>44</v>
      </c>
    </row>
    <row r="175" spans="1:27">
      <c r="A175" s="60">
        <v>678</v>
      </c>
      <c r="B175" s="60" t="s">
        <v>238</v>
      </c>
      <c r="C175" s="60" t="s">
        <v>239</v>
      </c>
      <c r="D175" s="60" t="s">
        <v>52</v>
      </c>
      <c r="E175" s="60" t="s">
        <v>48</v>
      </c>
      <c r="F175" s="60" t="s">
        <v>57</v>
      </c>
      <c r="G175" s="60" t="s">
        <v>39</v>
      </c>
      <c r="H175" s="61">
        <v>4.7923376055609201E-2</v>
      </c>
      <c r="I175" s="61">
        <v>4.9297356761214897E-2</v>
      </c>
      <c r="J175" s="62">
        <v>5.2477715268337501</v>
      </c>
      <c r="K175" s="62">
        <v>1.01639060145654</v>
      </c>
      <c r="L175" s="62">
        <v>6.7819941639280596</v>
      </c>
      <c r="M175" s="62">
        <v>3.4338763630226499</v>
      </c>
      <c r="N175" s="62">
        <v>9.6572494654162799</v>
      </c>
      <c r="O175" s="62">
        <v>11.07681204906631</v>
      </c>
      <c r="P175" s="62">
        <v>3.7418347468753499</v>
      </c>
      <c r="Q175" s="62">
        <v>7.1913117587291895</v>
      </c>
      <c r="R175" s="62">
        <v>0.32812086442003002</v>
      </c>
      <c r="S175" s="62">
        <v>7.2998136139563394</v>
      </c>
      <c r="T175" s="58">
        <v>215.048</v>
      </c>
      <c r="U175" s="58">
        <v>211.03200000000001</v>
      </c>
      <c r="V175" s="58">
        <v>215.048</v>
      </c>
      <c r="W175" s="62">
        <v>58.622808058121699</v>
      </c>
      <c r="X175" s="58">
        <v>126.06717681884766</v>
      </c>
      <c r="Y175" s="59">
        <v>15.086292266845703</v>
      </c>
      <c r="Z175" s="59">
        <v>10</v>
      </c>
      <c r="AA175" s="26" t="s">
        <v>44</v>
      </c>
    </row>
    <row r="176" spans="1:27">
      <c r="A176" s="60">
        <v>686</v>
      </c>
      <c r="B176" s="60" t="s">
        <v>240</v>
      </c>
      <c r="C176" s="60" t="s">
        <v>241</v>
      </c>
      <c r="D176" s="60" t="s">
        <v>52</v>
      </c>
      <c r="E176" s="60" t="s">
        <v>35</v>
      </c>
      <c r="F176" s="60" t="s">
        <v>57</v>
      </c>
      <c r="G176" s="60" t="s">
        <v>37</v>
      </c>
      <c r="H176" s="61">
        <v>0.26286197613588141</v>
      </c>
      <c r="I176" s="61">
        <v>0.20041855704369169</v>
      </c>
      <c r="J176" s="62">
        <v>19.806852910771511</v>
      </c>
      <c r="K176" s="62">
        <v>4.4563047275131096</v>
      </c>
      <c r="L176" s="62">
        <v>25.956950464123089</v>
      </c>
      <c r="M176" s="62">
        <v>34.484215785815678</v>
      </c>
      <c r="N176" s="62">
        <v>37.498693386361396</v>
      </c>
      <c r="O176" s="62">
        <v>21.516884752941319</v>
      </c>
      <c r="P176" s="62">
        <v>10.52443360089215</v>
      </c>
      <c r="Q176" s="62">
        <v>16.412347686105019</v>
      </c>
      <c r="R176" s="62">
        <v>14.030470469273101</v>
      </c>
      <c r="S176" s="62">
        <v>6.657596516042549</v>
      </c>
      <c r="T176" s="58">
        <v>16296.361999999999</v>
      </c>
      <c r="U176" s="58">
        <v>15854.324000000001</v>
      </c>
      <c r="V176" s="58">
        <v>16296.361999999999</v>
      </c>
      <c r="W176" s="62">
        <v>26.729867534250662</v>
      </c>
      <c r="X176" s="58">
        <v>4355.99609375</v>
      </c>
      <c r="Y176" s="59">
        <v>1775.1004638671875</v>
      </c>
      <c r="Z176" s="59">
        <v>10</v>
      </c>
      <c r="AA176" s="26" t="s">
        <v>44</v>
      </c>
    </row>
    <row r="177" spans="1:27">
      <c r="A177" s="60">
        <v>686</v>
      </c>
      <c r="B177" s="60" t="s">
        <v>240</v>
      </c>
      <c r="C177" s="60" t="s">
        <v>241</v>
      </c>
      <c r="D177" s="60" t="s">
        <v>52</v>
      </c>
      <c r="E177" s="60" t="s">
        <v>35</v>
      </c>
      <c r="F177" s="60" t="s">
        <v>57</v>
      </c>
      <c r="G177" s="60" t="s">
        <v>39</v>
      </c>
      <c r="H177" s="61">
        <v>0.26286197613588141</v>
      </c>
      <c r="I177" s="61">
        <v>0.2856421222138254</v>
      </c>
      <c r="J177" s="62">
        <v>29.37177141552808</v>
      </c>
      <c r="K177" s="62">
        <v>6.3294366140716303</v>
      </c>
      <c r="L177" s="62">
        <v>34.928444981840677</v>
      </c>
      <c r="M177" s="62">
        <v>47.305091074037556</v>
      </c>
      <c r="N177" s="62">
        <v>50.457804576416429</v>
      </c>
      <c r="O177" s="62">
        <v>31.539136697248587</v>
      </c>
      <c r="P177" s="62">
        <v>17.624305198893829</v>
      </c>
      <c r="Q177" s="62">
        <v>29.241323036964413</v>
      </c>
      <c r="R177" s="62">
        <v>25.62558541341803</v>
      </c>
      <c r="S177" s="62">
        <v>5.8634267216440801</v>
      </c>
      <c r="T177" s="58">
        <v>16296.361999999999</v>
      </c>
      <c r="U177" s="58">
        <v>15854.324000000001</v>
      </c>
      <c r="V177" s="58">
        <v>16296.361999999999</v>
      </c>
      <c r="W177" s="62">
        <v>73.270132465748617</v>
      </c>
      <c r="X177" s="58">
        <v>11940.3662109375</v>
      </c>
      <c r="Y177" s="59">
        <v>6508.72802734375</v>
      </c>
      <c r="Z177" s="59">
        <v>10</v>
      </c>
      <c r="AA177" s="26" t="s">
        <v>44</v>
      </c>
    </row>
    <row r="178" spans="1:27">
      <c r="A178" s="60">
        <v>688</v>
      </c>
      <c r="B178" s="60" t="s">
        <v>242</v>
      </c>
      <c r="C178" s="60" t="s">
        <v>243</v>
      </c>
      <c r="D178" s="60" t="s">
        <v>42</v>
      </c>
      <c r="E178" s="60" t="s">
        <v>48</v>
      </c>
      <c r="F178" s="60" t="s">
        <v>57</v>
      </c>
      <c r="G178" s="60" t="s">
        <v>37</v>
      </c>
      <c r="H178" s="61">
        <v>4.3311415552449998E-4</v>
      </c>
      <c r="I178" s="61">
        <v>7.4255319545869997E-4</v>
      </c>
      <c r="J178" s="62">
        <v>3.7639149104280005E-2</v>
      </c>
      <c r="K178" s="62">
        <v>3.0615401881419996E-2</v>
      </c>
      <c r="L178" s="62">
        <v>0.16250392338358</v>
      </c>
      <c r="M178" s="62">
        <v>0</v>
      </c>
      <c r="N178" s="62">
        <v>0.20014307248786001</v>
      </c>
      <c r="O178" s="62">
        <v>0.12089941094163</v>
      </c>
      <c r="P178" s="62">
        <v>4.4746657363850001E-2</v>
      </c>
      <c r="Q178" s="62">
        <v>2.9576295938870002E-2</v>
      </c>
      <c r="R178" s="62">
        <v>0.18582828487036998</v>
      </c>
      <c r="S178" s="62">
        <v>6.3126579417379994E-2</v>
      </c>
      <c r="T178" s="58">
        <v>8772.2279999999992</v>
      </c>
      <c r="U178" s="58">
        <v>8802.741</v>
      </c>
      <c r="V178" s="58">
        <v>8772.2279999999992</v>
      </c>
      <c r="W178" s="62">
        <v>25.23093303048881</v>
      </c>
      <c r="X178" s="58">
        <v>2213.31494140625</v>
      </c>
      <c r="Y178" s="59">
        <v>4.4297966957092285</v>
      </c>
      <c r="Z178" s="59">
        <v>10</v>
      </c>
      <c r="AA178" s="26" t="s">
        <v>44</v>
      </c>
    </row>
    <row r="179" spans="1:27">
      <c r="A179" s="60">
        <v>688</v>
      </c>
      <c r="B179" s="60" t="s">
        <v>242</v>
      </c>
      <c r="C179" s="60" t="s">
        <v>243</v>
      </c>
      <c r="D179" s="60" t="s">
        <v>42</v>
      </c>
      <c r="E179" s="60" t="s">
        <v>48</v>
      </c>
      <c r="F179" s="60" t="s">
        <v>57</v>
      </c>
      <c r="G179" s="60" t="s">
        <v>39</v>
      </c>
      <c r="H179" s="61">
        <v>4.3311415552449998E-4</v>
      </c>
      <c r="I179" s="61">
        <v>3.2869349053510003E-4</v>
      </c>
      <c r="J179" s="62">
        <v>1.8085127762940002E-2</v>
      </c>
      <c r="K179" s="62">
        <v>6.6409317834660003E-2</v>
      </c>
      <c r="L179" s="62">
        <v>1.8085127762940002E-2</v>
      </c>
      <c r="M179" s="62">
        <v>6.6409317834660003E-2</v>
      </c>
      <c r="N179" s="62">
        <v>6.6596471553229994E-2</v>
      </c>
      <c r="O179" s="62">
        <v>0</v>
      </c>
      <c r="P179" s="62">
        <v>1.8085127762940002E-2</v>
      </c>
      <c r="Q179" s="62">
        <v>0</v>
      </c>
      <c r="R179" s="62">
        <v>0</v>
      </c>
      <c r="S179" s="62">
        <v>0</v>
      </c>
      <c r="T179" s="58">
        <v>8772.2279999999992</v>
      </c>
      <c r="U179" s="58">
        <v>8802.741</v>
      </c>
      <c r="V179" s="58">
        <v>8772.2279999999992</v>
      </c>
      <c r="W179" s="62">
        <v>74.769066969511073</v>
      </c>
      <c r="X179" s="58">
        <v>6558.9130859375</v>
      </c>
      <c r="Y179" s="59">
        <v>5.5419173240661621</v>
      </c>
      <c r="Z179" s="59">
        <v>10</v>
      </c>
      <c r="AA179" s="26" t="s">
        <v>44</v>
      </c>
    </row>
    <row r="180" spans="1:27">
      <c r="A180" s="60">
        <v>690</v>
      </c>
      <c r="B180" s="60" t="s">
        <v>244</v>
      </c>
      <c r="C180" s="60" t="s">
        <v>245</v>
      </c>
      <c r="D180" s="60" t="s">
        <v>52</v>
      </c>
      <c r="E180" s="60" t="s">
        <v>246</v>
      </c>
      <c r="F180" s="60" t="s">
        <v>57</v>
      </c>
      <c r="G180" s="60" t="s">
        <v>37</v>
      </c>
      <c r="H180" s="61">
        <v>2.9634609735534E-3</v>
      </c>
      <c r="I180" s="61">
        <v>2.5531792665910002E-3</v>
      </c>
      <c r="J180" s="62">
        <v>0.49836483875963</v>
      </c>
      <c r="K180" s="62">
        <v>0.54402327045677001</v>
      </c>
      <c r="L180" s="62">
        <v>0.23816820752497</v>
      </c>
      <c r="M180" s="62"/>
      <c r="N180" s="62"/>
      <c r="O180" s="62">
        <v>3.2957488236760001E-2</v>
      </c>
      <c r="P180" s="62">
        <v>0</v>
      </c>
      <c r="Q180" s="62">
        <v>0</v>
      </c>
      <c r="R180" s="62">
        <v>0</v>
      </c>
      <c r="S180" s="62">
        <v>0</v>
      </c>
      <c r="T180" s="58">
        <v>97.741</v>
      </c>
      <c r="U180" s="58">
        <v>97.093999999999994</v>
      </c>
      <c r="V180" s="58">
        <v>97.741</v>
      </c>
      <c r="W180" s="62">
        <v>60.761025574097829</v>
      </c>
      <c r="X180" s="58">
        <v>59.388435363769531</v>
      </c>
      <c r="Y180" s="59">
        <v>0.43741545081138611</v>
      </c>
      <c r="Z180" s="59">
        <v>8</v>
      </c>
      <c r="AA180" s="26" t="s">
        <v>247</v>
      </c>
    </row>
    <row r="181" spans="1:27">
      <c r="A181" s="60">
        <v>690</v>
      </c>
      <c r="B181" s="60" t="s">
        <v>244</v>
      </c>
      <c r="C181" s="60" t="s">
        <v>245</v>
      </c>
      <c r="D181" s="60" t="s">
        <v>52</v>
      </c>
      <c r="E181" s="60" t="s">
        <v>246</v>
      </c>
      <c r="F181" s="60" t="s">
        <v>57</v>
      </c>
      <c r="G181" s="60" t="s">
        <v>39</v>
      </c>
      <c r="H181" s="61">
        <v>2.9634609735534E-3</v>
      </c>
      <c r="I181" s="61">
        <v>3.5987766935500999E-3</v>
      </c>
      <c r="J181" s="62">
        <v>0.70717745528372999</v>
      </c>
      <c r="K181" s="62">
        <v>0.70717745528372999</v>
      </c>
      <c r="L181" s="62">
        <v>0.35868257820505001</v>
      </c>
      <c r="M181" s="62"/>
      <c r="N181" s="62"/>
      <c r="O181" s="62">
        <v>0</v>
      </c>
      <c r="P181" s="62">
        <v>0</v>
      </c>
      <c r="Q181" s="62">
        <v>0</v>
      </c>
      <c r="R181" s="62">
        <v>0</v>
      </c>
      <c r="S181" s="62">
        <v>6.8864718160420002E-2</v>
      </c>
      <c r="T181" s="58">
        <v>97.741</v>
      </c>
      <c r="U181" s="58">
        <v>97.093999999999994</v>
      </c>
      <c r="V181" s="58">
        <v>97.741</v>
      </c>
      <c r="W181" s="62">
        <v>39.238974425902114</v>
      </c>
      <c r="X181" s="58">
        <v>38.352565765380859</v>
      </c>
      <c r="Y181" s="59">
        <v>0.4087846577167511</v>
      </c>
      <c r="Z181" s="59">
        <v>8</v>
      </c>
      <c r="AA181" s="26" t="s">
        <v>247</v>
      </c>
    </row>
    <row r="182" spans="1:27">
      <c r="A182" s="60">
        <v>694</v>
      </c>
      <c r="B182" s="60" t="s">
        <v>248</v>
      </c>
      <c r="C182" s="60" t="s">
        <v>249</v>
      </c>
      <c r="D182" s="60" t="s">
        <v>52</v>
      </c>
      <c r="E182" s="60" t="s">
        <v>35</v>
      </c>
      <c r="F182" s="60" t="s">
        <v>57</v>
      </c>
      <c r="G182" s="60" t="s">
        <v>37</v>
      </c>
      <c r="H182" s="61">
        <v>0.29289930994086039</v>
      </c>
      <c r="I182" s="61">
        <v>0.24925648635384751</v>
      </c>
      <c r="J182" s="62">
        <v>26.320333102105181</v>
      </c>
      <c r="K182" s="62">
        <v>6.9900168214945904</v>
      </c>
      <c r="L182" s="62">
        <v>23.910574514963329</v>
      </c>
      <c r="M182" s="62">
        <v>11.78545018103036</v>
      </c>
      <c r="N182" s="62">
        <v>52.456191914114861</v>
      </c>
      <c r="O182" s="62">
        <v>46.703201098128574</v>
      </c>
      <c r="P182" s="62">
        <v>29.170399839725292</v>
      </c>
      <c r="Q182" s="62">
        <v>46.61178908671814</v>
      </c>
      <c r="R182" s="62">
        <v>32.489895190449488</v>
      </c>
      <c r="S182" s="62">
        <v>34.211069091441694</v>
      </c>
      <c r="T182" s="58">
        <v>7813.2070000000003</v>
      </c>
      <c r="U182" s="58">
        <v>7650.1490000000003</v>
      </c>
      <c r="V182" s="58">
        <v>7813.2070000000003</v>
      </c>
      <c r="W182" s="62">
        <v>25.868300674347473</v>
      </c>
      <c r="X182" s="58">
        <v>2021.1439208984375</v>
      </c>
      <c r="Y182" s="59">
        <v>1061.2012939453125</v>
      </c>
      <c r="Z182" s="59">
        <v>10</v>
      </c>
      <c r="AA182" s="26" t="s">
        <v>44</v>
      </c>
    </row>
    <row r="183" spans="1:27">
      <c r="A183" s="60">
        <v>694</v>
      </c>
      <c r="B183" s="60" t="s">
        <v>248</v>
      </c>
      <c r="C183" s="60" t="s">
        <v>249</v>
      </c>
      <c r="D183" s="60" t="s">
        <v>52</v>
      </c>
      <c r="E183" s="60" t="s">
        <v>35</v>
      </c>
      <c r="F183" s="60" t="s">
        <v>57</v>
      </c>
      <c r="G183" s="60" t="s">
        <v>39</v>
      </c>
      <c r="H183" s="61">
        <v>0.29289930994086039</v>
      </c>
      <c r="I183" s="61">
        <v>0.30812849924983099</v>
      </c>
      <c r="J183" s="62">
        <v>32.264223022038252</v>
      </c>
      <c r="K183" s="62">
        <v>10.565337260305869</v>
      </c>
      <c r="L183" s="62">
        <v>27.923680793522671</v>
      </c>
      <c r="M183" s="62">
        <v>16.640142223057978</v>
      </c>
      <c r="N183" s="62">
        <v>61.406168772889615</v>
      </c>
      <c r="O183" s="62">
        <v>56.701630559322865</v>
      </c>
      <c r="P183" s="62">
        <v>38.026192418673489</v>
      </c>
      <c r="Q183" s="62">
        <v>57.923018546675245</v>
      </c>
      <c r="R183" s="62">
        <v>42.835962819694338</v>
      </c>
      <c r="S183" s="62">
        <v>35.558169670935193</v>
      </c>
      <c r="T183" s="58">
        <v>7813.2070000000003</v>
      </c>
      <c r="U183" s="58">
        <v>7650.1490000000003</v>
      </c>
      <c r="V183" s="58">
        <v>7813.2070000000003</v>
      </c>
      <c r="W183" s="62">
        <v>74.131699325653443</v>
      </c>
      <c r="X183" s="58">
        <v>5792.06298828125</v>
      </c>
      <c r="Y183" s="59">
        <v>3565.93310546875</v>
      </c>
      <c r="Z183" s="59">
        <v>10</v>
      </c>
      <c r="AA183" s="26" t="s">
        <v>44</v>
      </c>
    </row>
    <row r="184" spans="1:27">
      <c r="A184" s="60">
        <v>710</v>
      </c>
      <c r="B184" s="60" t="s">
        <v>250</v>
      </c>
      <c r="C184" s="60" t="s">
        <v>251</v>
      </c>
      <c r="D184" s="60" t="s">
        <v>52</v>
      </c>
      <c r="E184" s="60" t="s">
        <v>35</v>
      </c>
      <c r="F184" s="60" t="s">
        <v>73</v>
      </c>
      <c r="G184" s="60" t="s">
        <v>37</v>
      </c>
      <c r="H184" s="61">
        <v>2.4890643297786001E-2</v>
      </c>
      <c r="I184" s="61">
        <v>2.8725945432060598E-2</v>
      </c>
      <c r="J184" s="62">
        <v>5.15569063466861</v>
      </c>
      <c r="K184" s="62">
        <v>1.7060127397157101</v>
      </c>
      <c r="L184" s="62">
        <v>1.49469119936785</v>
      </c>
      <c r="M184" s="62">
        <v>0.35130000826635999</v>
      </c>
      <c r="N184" s="62">
        <v>5.32556890881414</v>
      </c>
      <c r="O184" s="62">
        <v>1.8604629130712698</v>
      </c>
      <c r="P184" s="62">
        <v>4.7932757893183799</v>
      </c>
      <c r="Q184" s="62">
        <v>4.3193137703523599</v>
      </c>
      <c r="R184" s="62">
        <v>5.0606190940125204</v>
      </c>
      <c r="S184" s="62">
        <v>4.2243766248196906</v>
      </c>
      <c r="T184" s="58">
        <v>56207.648999999998</v>
      </c>
      <c r="U184" s="58">
        <v>57792.52</v>
      </c>
      <c r="V184" s="58">
        <v>58558.267</v>
      </c>
      <c r="W184" s="62">
        <v>51.919355626668285</v>
      </c>
      <c r="X184" s="58">
        <v>30403.07421875</v>
      </c>
      <c r="Y184" s="59">
        <v>2221.75341796875</v>
      </c>
      <c r="Z184" s="59">
        <v>10</v>
      </c>
      <c r="AA184" s="26" t="s">
        <v>44</v>
      </c>
    </row>
    <row r="185" spans="1:27">
      <c r="A185" s="60">
        <v>710</v>
      </c>
      <c r="B185" s="60" t="s">
        <v>250</v>
      </c>
      <c r="C185" s="60" t="s">
        <v>251</v>
      </c>
      <c r="D185" s="60" t="s">
        <v>52</v>
      </c>
      <c r="E185" s="60" t="s">
        <v>35</v>
      </c>
      <c r="F185" s="60" t="s">
        <v>73</v>
      </c>
      <c r="G185" s="60" t="s">
        <v>39</v>
      </c>
      <c r="H185" s="61">
        <v>2.4890643297786001E-2</v>
      </c>
      <c r="I185" s="61">
        <v>2.0751221277941899E-2</v>
      </c>
      <c r="J185" s="62">
        <v>4.10256774104435</v>
      </c>
      <c r="K185" s="62">
        <v>0.74662241412770003</v>
      </c>
      <c r="L185" s="62">
        <v>1.6387903909524701</v>
      </c>
      <c r="M185" s="62">
        <v>0.43881057110974003</v>
      </c>
      <c r="N185" s="62">
        <v>3.4696933406991599</v>
      </c>
      <c r="O185" s="62">
        <v>2.2704901204481298</v>
      </c>
      <c r="P185" s="62">
        <v>2.7355064411729897</v>
      </c>
      <c r="Q185" s="62">
        <v>2.7288245857553202</v>
      </c>
      <c r="R185" s="62">
        <v>3.1800637865415196</v>
      </c>
      <c r="S185" s="62">
        <v>2.1872460879190201</v>
      </c>
      <c r="T185" s="58">
        <v>56207.648999999998</v>
      </c>
      <c r="U185" s="58">
        <v>57792.52</v>
      </c>
      <c r="V185" s="58">
        <v>58558.267</v>
      </c>
      <c r="W185" s="62">
        <v>48.080644373332134</v>
      </c>
      <c r="X185" s="58">
        <v>28155.19140625</v>
      </c>
      <c r="Y185" s="59">
        <v>1442.3157958984375</v>
      </c>
      <c r="Z185" s="59">
        <v>10</v>
      </c>
      <c r="AA185" s="26" t="s">
        <v>44</v>
      </c>
    </row>
    <row r="186" spans="1:27">
      <c r="A186" s="60">
        <v>728</v>
      </c>
      <c r="B186" s="60" t="s">
        <v>252</v>
      </c>
      <c r="C186" s="60" t="s">
        <v>253</v>
      </c>
      <c r="D186" s="60" t="s">
        <v>52</v>
      </c>
      <c r="E186" s="60" t="s">
        <v>48</v>
      </c>
      <c r="F186" s="60" t="s">
        <v>69</v>
      </c>
      <c r="G186" s="60" t="s">
        <v>37</v>
      </c>
      <c r="H186" s="61">
        <v>0.58015743762073235</v>
      </c>
      <c r="I186" s="61">
        <v>0.612762165056145</v>
      </c>
      <c r="J186" s="62">
        <v>34.688860644136291</v>
      </c>
      <c r="K186" s="62">
        <v>11.51097058843964</v>
      </c>
      <c r="L186" s="62">
        <v>76.757880839770323</v>
      </c>
      <c r="M186" s="62">
        <v>75.823320130352698</v>
      </c>
      <c r="N186" s="62">
        <v>94.577908351940593</v>
      </c>
      <c r="O186" s="62">
        <v>90.00802775713484</v>
      </c>
      <c r="P186" s="62">
        <v>54.895529562150848</v>
      </c>
      <c r="Q186" s="62">
        <v>93.475628076292622</v>
      </c>
      <c r="R186" s="62">
        <v>94.174312666393249</v>
      </c>
      <c r="S186" s="62">
        <v>79.497388990573825</v>
      </c>
      <c r="T186" s="58">
        <v>9508.3719999999994</v>
      </c>
      <c r="U186" s="58">
        <v>10975.924000000001</v>
      </c>
      <c r="V186" s="58">
        <v>11062.114</v>
      </c>
      <c r="W186" s="62">
        <v>39.801956815742429</v>
      </c>
      <c r="X186" s="58">
        <v>4402.93798828125</v>
      </c>
      <c r="Y186" s="59">
        <v>4183.3359375</v>
      </c>
      <c r="Z186" s="59">
        <v>10</v>
      </c>
      <c r="AA186" s="26" t="s">
        <v>44</v>
      </c>
    </row>
    <row r="187" spans="1:27">
      <c r="A187" s="60">
        <v>728</v>
      </c>
      <c r="B187" s="60" t="s">
        <v>252</v>
      </c>
      <c r="C187" s="60" t="s">
        <v>253</v>
      </c>
      <c r="D187" s="60" t="s">
        <v>52</v>
      </c>
      <c r="E187" s="60" t="s">
        <v>48</v>
      </c>
      <c r="F187" s="60" t="s">
        <v>69</v>
      </c>
      <c r="G187" s="60" t="s">
        <v>39</v>
      </c>
      <c r="H187" s="61">
        <v>0.58015743762073235</v>
      </c>
      <c r="I187" s="61">
        <v>0.55859972768982302</v>
      </c>
      <c r="J187" s="62">
        <v>37.014765443126109</v>
      </c>
      <c r="K187" s="62">
        <v>13.32196929327859</v>
      </c>
      <c r="L187" s="62">
        <v>60.226386083902192</v>
      </c>
      <c r="M187" s="62">
        <v>67.657485374964338</v>
      </c>
      <c r="N187" s="62">
        <v>89.342103364490967</v>
      </c>
      <c r="O187" s="62">
        <v>84.059481780931549</v>
      </c>
      <c r="P187" s="62">
        <v>61.219398287205095</v>
      </c>
      <c r="Q187" s="62">
        <v>86.994026575639751</v>
      </c>
      <c r="R187" s="62">
        <v>88.507620095230948</v>
      </c>
      <c r="S187" s="62">
        <v>60.695055024500313</v>
      </c>
      <c r="T187" s="58">
        <v>9508.3719999999994</v>
      </c>
      <c r="U187" s="58">
        <v>10975.924000000001</v>
      </c>
      <c r="V187" s="58">
        <v>11062.114</v>
      </c>
      <c r="W187" s="62">
        <v>60.198043184259475</v>
      </c>
      <c r="X187" s="58">
        <v>6659.17626953125</v>
      </c>
      <c r="Y187" s="59">
        <v>5978.64208984375</v>
      </c>
      <c r="Z187" s="59">
        <v>10</v>
      </c>
      <c r="AA187" s="26" t="s">
        <v>44</v>
      </c>
    </row>
    <row r="188" spans="1:27">
      <c r="A188" s="60">
        <v>144</v>
      </c>
      <c r="B188" s="60" t="s">
        <v>254</v>
      </c>
      <c r="C188" s="60" t="s">
        <v>255</v>
      </c>
      <c r="D188" s="60" t="s">
        <v>34</v>
      </c>
      <c r="E188" s="60" t="s">
        <v>256</v>
      </c>
      <c r="F188" s="60" t="s">
        <v>73</v>
      </c>
      <c r="G188" s="60" t="s">
        <v>37</v>
      </c>
      <c r="H188" s="61">
        <v>1.1184699283604599E-2</v>
      </c>
      <c r="I188" s="61">
        <v>1.40038888277405E-2</v>
      </c>
      <c r="J188" s="62">
        <v>1.8999849099752399</v>
      </c>
      <c r="K188" s="62">
        <v>9.8952983420709989E-2</v>
      </c>
      <c r="L188" s="62">
        <v>1.8942708251295299</v>
      </c>
      <c r="M188" s="62">
        <v>0.68398374276093998</v>
      </c>
      <c r="N188" s="62">
        <v>3.2381973192256099</v>
      </c>
      <c r="O188" s="62">
        <v>1.9400950644119699</v>
      </c>
      <c r="P188" s="62">
        <v>1.44948404534639</v>
      </c>
      <c r="Q188" s="62">
        <v>1.0340829256942601</v>
      </c>
      <c r="R188" s="62">
        <v>1.8939723994275299</v>
      </c>
      <c r="S188" s="62">
        <v>1.9195902059223799</v>
      </c>
      <c r="T188" s="58">
        <v>21021.177</v>
      </c>
      <c r="U188" s="58">
        <v>21228.76</v>
      </c>
      <c r="V188" s="58">
        <v>21323.734</v>
      </c>
      <c r="W188" s="62">
        <v>20.132856912257598</v>
      </c>
      <c r="X188" s="58">
        <v>4293.07666015625</v>
      </c>
      <c r="Y188" s="59">
        <v>159.28370666503906</v>
      </c>
      <c r="Z188" s="59">
        <v>10</v>
      </c>
      <c r="AA188" s="26" t="s">
        <v>44</v>
      </c>
    </row>
    <row r="189" spans="1:27">
      <c r="A189" s="60">
        <v>144</v>
      </c>
      <c r="B189" s="60" t="s">
        <v>254</v>
      </c>
      <c r="C189" s="60" t="s">
        <v>255</v>
      </c>
      <c r="D189" s="60" t="s">
        <v>34</v>
      </c>
      <c r="E189" s="60" t="s">
        <v>256</v>
      </c>
      <c r="F189" s="60" t="s">
        <v>73</v>
      </c>
      <c r="G189" s="60" t="s">
        <v>39</v>
      </c>
      <c r="H189" s="61">
        <v>1.1184699283604599E-2</v>
      </c>
      <c r="I189" s="61">
        <v>1.0474039837100199E-2</v>
      </c>
      <c r="J189" s="62">
        <v>2.06438848057907</v>
      </c>
      <c r="K189" s="62">
        <v>0.16421319238238</v>
      </c>
      <c r="L189" s="62">
        <v>0.73987853577414997</v>
      </c>
      <c r="M189" s="62">
        <v>0.66395991186555992</v>
      </c>
      <c r="N189" s="62">
        <v>2.54085515159607</v>
      </c>
      <c r="O189" s="62">
        <v>1.2552592131090401</v>
      </c>
      <c r="P189" s="62">
        <v>1.1987042427563499</v>
      </c>
      <c r="Q189" s="62">
        <v>0.66665463511209999</v>
      </c>
      <c r="R189" s="62">
        <v>1.3534651100903701</v>
      </c>
      <c r="S189" s="62">
        <v>0.94101262300722999</v>
      </c>
      <c r="T189" s="58">
        <v>21021.177</v>
      </c>
      <c r="U189" s="58">
        <v>21228.76</v>
      </c>
      <c r="V189" s="58">
        <v>21323.734</v>
      </c>
      <c r="W189" s="62">
        <v>79.867143087742392</v>
      </c>
      <c r="X189" s="58">
        <v>17030.65625</v>
      </c>
      <c r="Y189" s="59">
        <v>463.52239990234375</v>
      </c>
      <c r="Z189" s="59">
        <v>10</v>
      </c>
      <c r="AA189" s="26" t="s">
        <v>44</v>
      </c>
    </row>
    <row r="190" spans="1:27">
      <c r="A190" s="60">
        <v>729</v>
      </c>
      <c r="B190" s="60" t="s">
        <v>257</v>
      </c>
      <c r="C190" s="60" t="s">
        <v>258</v>
      </c>
      <c r="D190" s="60" t="s">
        <v>47</v>
      </c>
      <c r="E190" s="60" t="s">
        <v>48</v>
      </c>
      <c r="F190" s="60" t="s">
        <v>92</v>
      </c>
      <c r="G190" s="60" t="s">
        <v>37</v>
      </c>
      <c r="H190" s="61">
        <v>0.27943959133116442</v>
      </c>
      <c r="I190" s="61">
        <v>0.2945896041457326</v>
      </c>
      <c r="J190" s="62">
        <v>22.843090774453259</v>
      </c>
      <c r="K190" s="62">
        <v>3.4894357668243301</v>
      </c>
      <c r="L190" s="62">
        <v>31.26941907819683</v>
      </c>
      <c r="M190" s="62">
        <v>24.396247029346689</v>
      </c>
      <c r="N190" s="62">
        <v>49.626738362713418</v>
      </c>
      <c r="O190" s="62">
        <v>50.686680613806146</v>
      </c>
      <c r="P190" s="62">
        <v>38.456757642279349</v>
      </c>
      <c r="Q190" s="62">
        <v>46.880665116505924</v>
      </c>
      <c r="R190" s="62">
        <v>56.56781910406886</v>
      </c>
      <c r="S190" s="62">
        <v>42.048043466862275</v>
      </c>
      <c r="T190" s="58">
        <v>37977.656999999999</v>
      </c>
      <c r="U190" s="58">
        <v>41801.531999999999</v>
      </c>
      <c r="V190" s="58">
        <v>42813.237000000001</v>
      </c>
      <c r="W190" s="62">
        <v>11.232475882514089</v>
      </c>
      <c r="X190" s="58">
        <v>4808.986328125</v>
      </c>
      <c r="Y190" s="59">
        <v>2727.872802734375</v>
      </c>
      <c r="Z190" s="59">
        <v>10</v>
      </c>
      <c r="AA190" s="26" t="s">
        <v>44</v>
      </c>
    </row>
    <row r="191" spans="1:27">
      <c r="A191" s="60">
        <v>729</v>
      </c>
      <c r="B191" s="60" t="s">
        <v>257</v>
      </c>
      <c r="C191" s="60" t="s">
        <v>258</v>
      </c>
      <c r="D191" s="60" t="s">
        <v>47</v>
      </c>
      <c r="E191" s="60" t="s">
        <v>48</v>
      </c>
      <c r="F191" s="60" t="s">
        <v>92</v>
      </c>
      <c r="G191" s="60" t="s">
        <v>39</v>
      </c>
      <c r="H191" s="61">
        <v>0.27943959133116442</v>
      </c>
      <c r="I191" s="61">
        <v>0.27752253714663938</v>
      </c>
      <c r="J191" s="62">
        <v>30.62478390495793</v>
      </c>
      <c r="K191" s="62">
        <v>5.8226204291381105</v>
      </c>
      <c r="L191" s="62">
        <v>26.466587831986772</v>
      </c>
      <c r="M191" s="62">
        <v>21.550068758205619</v>
      </c>
      <c r="N191" s="62">
        <v>43.089457005523649</v>
      </c>
      <c r="O191" s="62">
        <v>45.4789158301827</v>
      </c>
      <c r="P191" s="62">
        <v>35.474552658850186</v>
      </c>
      <c r="Q191" s="62">
        <v>42.066551756640031</v>
      </c>
      <c r="R191" s="62">
        <v>51.263508373447621</v>
      </c>
      <c r="S191" s="62">
        <v>28.775393650178689</v>
      </c>
      <c r="T191" s="58">
        <v>37977.656999999999</v>
      </c>
      <c r="U191" s="58">
        <v>41801.531999999999</v>
      </c>
      <c r="V191" s="58">
        <v>42813.237000000001</v>
      </c>
      <c r="W191" s="62">
        <v>88.767524117485891</v>
      </c>
      <c r="X191" s="58">
        <v>38004.25</v>
      </c>
      <c r="Y191" s="59">
        <v>19675.455078125</v>
      </c>
      <c r="Z191" s="59">
        <v>10</v>
      </c>
      <c r="AA191" s="26" t="s">
        <v>44</v>
      </c>
    </row>
    <row r="192" spans="1:27">
      <c r="A192" s="60">
        <v>740</v>
      </c>
      <c r="B192" s="60" t="s">
        <v>259</v>
      </c>
      <c r="C192" s="60" t="s">
        <v>260</v>
      </c>
      <c r="D192" s="60" t="s">
        <v>60</v>
      </c>
      <c r="E192" s="60" t="s">
        <v>48</v>
      </c>
      <c r="F192" s="60" t="s">
        <v>95</v>
      </c>
      <c r="G192" s="60" t="s">
        <v>37</v>
      </c>
      <c r="H192" s="61">
        <v>1.1232468671146601E-2</v>
      </c>
      <c r="I192" s="61">
        <v>1.9257114269640298E-2</v>
      </c>
      <c r="J192" s="62">
        <v>1.4076837138454301</v>
      </c>
      <c r="K192" s="62">
        <v>0.64308469946109004</v>
      </c>
      <c r="L192" s="62">
        <v>3.4003427770304198</v>
      </c>
      <c r="M192" s="62">
        <v>1.67065781423355</v>
      </c>
      <c r="N192" s="62">
        <v>1.81891874774993</v>
      </c>
      <c r="O192" s="62">
        <v>3.4309190324369201</v>
      </c>
      <c r="P192" s="62">
        <v>0.91630819806336006</v>
      </c>
      <c r="Q192" s="62">
        <v>1.71425863133123</v>
      </c>
      <c r="R192" s="62">
        <v>2.1904649138668097</v>
      </c>
      <c r="S192" s="62">
        <v>3.2266285350964701</v>
      </c>
      <c r="T192" s="58">
        <v>575.98699999999997</v>
      </c>
      <c r="U192" s="58">
        <v>575.98699999999997</v>
      </c>
      <c r="V192" s="58">
        <v>581.36300000000006</v>
      </c>
      <c r="W192" s="62">
        <v>41.529252423407534</v>
      </c>
      <c r="X192" s="58">
        <v>241.43571472167969</v>
      </c>
      <c r="Y192" s="59">
        <v>11.671032905578613</v>
      </c>
      <c r="Z192" s="59">
        <v>10</v>
      </c>
      <c r="AA192" s="26" t="s">
        <v>44</v>
      </c>
    </row>
    <row r="193" spans="1:27">
      <c r="A193" s="60">
        <v>740</v>
      </c>
      <c r="B193" s="60" t="s">
        <v>259</v>
      </c>
      <c r="C193" s="60" t="s">
        <v>260</v>
      </c>
      <c r="D193" s="60" t="s">
        <v>60</v>
      </c>
      <c r="E193" s="60" t="s">
        <v>48</v>
      </c>
      <c r="F193" s="60" t="s">
        <v>95</v>
      </c>
      <c r="G193" s="60" t="s">
        <v>39</v>
      </c>
      <c r="H193" s="61">
        <v>1.1232468671146601E-2</v>
      </c>
      <c r="I193" s="61">
        <v>5.5329086949091003E-3</v>
      </c>
      <c r="J193" s="62">
        <v>0.72561281507521003</v>
      </c>
      <c r="K193" s="62">
        <v>0.16542283295932</v>
      </c>
      <c r="L193" s="62">
        <v>0.81047487733213996</v>
      </c>
      <c r="M193" s="62">
        <v>0.63861141653481002</v>
      </c>
      <c r="N193" s="62">
        <v>0.65002164826836994</v>
      </c>
      <c r="O193" s="62">
        <v>0.68488402980003005</v>
      </c>
      <c r="P193" s="62">
        <v>0.13578101477096</v>
      </c>
      <c r="Q193" s="62">
        <v>0.38748411283028</v>
      </c>
      <c r="R193" s="62">
        <v>0.57120530963673</v>
      </c>
      <c r="S193" s="62">
        <v>0.50949351805863008</v>
      </c>
      <c r="T193" s="58">
        <v>575.98699999999997</v>
      </c>
      <c r="U193" s="58">
        <v>575.98699999999997</v>
      </c>
      <c r="V193" s="58">
        <v>581.36300000000006</v>
      </c>
      <c r="W193" s="62">
        <v>58.470747576592089</v>
      </c>
      <c r="X193" s="58">
        <v>339.92730712890625</v>
      </c>
      <c r="Y193" s="59">
        <v>4.9195542335510254</v>
      </c>
      <c r="Z193" s="59">
        <v>10</v>
      </c>
      <c r="AA193" s="26" t="s">
        <v>44</v>
      </c>
    </row>
    <row r="194" spans="1:27">
      <c r="A194" s="60">
        <v>760</v>
      </c>
      <c r="B194" s="60" t="s">
        <v>261</v>
      </c>
      <c r="C194" s="60" t="s">
        <v>262</v>
      </c>
      <c r="D194" s="60" t="s">
        <v>47</v>
      </c>
      <c r="E194" s="60" t="s">
        <v>180</v>
      </c>
      <c r="F194" s="60" t="s">
        <v>263</v>
      </c>
      <c r="G194" s="60" t="s">
        <v>37</v>
      </c>
      <c r="H194" s="61">
        <v>2.8790390767693401E-2</v>
      </c>
      <c r="I194" s="61">
        <v>2.61796598632121E-2</v>
      </c>
      <c r="J194" s="62">
        <v>2.8339001473546297</v>
      </c>
      <c r="K194" s="62">
        <v>1.6834702725674202</v>
      </c>
      <c r="L194" s="62">
        <v>4.9096456427990498</v>
      </c>
      <c r="M194" s="62">
        <v>4.2805713614723802</v>
      </c>
      <c r="N194" s="62">
        <v>0.1855921857326</v>
      </c>
      <c r="O194" s="62">
        <v>1.3745642115680099</v>
      </c>
      <c r="P194" s="62">
        <v>1.5751377450137198</v>
      </c>
      <c r="Q194" s="62">
        <v>0.10478746601684001</v>
      </c>
      <c r="R194" s="62">
        <v>2.05069729673603</v>
      </c>
      <c r="S194" s="62">
        <v>0.70984569616814996</v>
      </c>
      <c r="T194" s="58">
        <v>21205.873</v>
      </c>
      <c r="U194" s="58">
        <v>16945.062000000002</v>
      </c>
      <c r="V194" s="58">
        <v>17070.132000000001</v>
      </c>
      <c r="W194" s="62">
        <v>6.5043686499406892</v>
      </c>
      <c r="X194" s="58">
        <v>1110.3043212890625</v>
      </c>
      <c r="Y194" s="59">
        <v>71.739143371582031</v>
      </c>
      <c r="Z194" s="59">
        <v>10</v>
      </c>
      <c r="AA194" s="26" t="s">
        <v>44</v>
      </c>
    </row>
    <row r="195" spans="1:27">
      <c r="A195" s="60">
        <v>760</v>
      </c>
      <c r="B195" s="60" t="s">
        <v>261</v>
      </c>
      <c r="C195" s="60" t="s">
        <v>262</v>
      </c>
      <c r="D195" s="60" t="s">
        <v>47</v>
      </c>
      <c r="E195" s="60" t="s">
        <v>180</v>
      </c>
      <c r="F195" s="60" t="s">
        <v>263</v>
      </c>
      <c r="G195" s="60" t="s">
        <v>39</v>
      </c>
      <c r="H195" s="61">
        <v>2.8790390767693401E-2</v>
      </c>
      <c r="I195" s="61">
        <v>2.8972015898230001E-2</v>
      </c>
      <c r="J195" s="62">
        <v>4.7405008771867108</v>
      </c>
      <c r="K195" s="62">
        <v>2.4797337525466498</v>
      </c>
      <c r="L195" s="62">
        <v>3.59930254213256</v>
      </c>
      <c r="M195" s="62">
        <v>4.8123991615108803</v>
      </c>
      <c r="N195" s="62">
        <v>0.14654858588098002</v>
      </c>
      <c r="O195" s="62">
        <v>1.4441647513447999</v>
      </c>
      <c r="P195" s="62">
        <v>1.55257569731634</v>
      </c>
      <c r="Q195" s="62">
        <v>0.11615653476995001</v>
      </c>
      <c r="R195" s="62">
        <v>1.5219689047921099</v>
      </c>
      <c r="S195" s="62">
        <v>0.47240409082068002</v>
      </c>
      <c r="T195" s="58">
        <v>21205.873</v>
      </c>
      <c r="U195" s="58">
        <v>16945.062000000002</v>
      </c>
      <c r="V195" s="58">
        <v>17070.132000000001</v>
      </c>
      <c r="W195" s="62">
        <v>93.49563135005873</v>
      </c>
      <c r="X195" s="58">
        <v>15959.828125</v>
      </c>
      <c r="Y195" s="59">
        <v>1190.3021240234375</v>
      </c>
      <c r="Z195" s="59">
        <v>10</v>
      </c>
      <c r="AA195" s="26" t="s">
        <v>44</v>
      </c>
    </row>
    <row r="196" spans="1:27">
      <c r="A196" s="60">
        <v>762</v>
      </c>
      <c r="B196" s="60" t="s">
        <v>264</v>
      </c>
      <c r="C196" s="60" t="s">
        <v>265</v>
      </c>
      <c r="D196" s="60" t="s">
        <v>42</v>
      </c>
      <c r="E196" s="60" t="s">
        <v>35</v>
      </c>
      <c r="F196" s="60" t="s">
        <v>156</v>
      </c>
      <c r="G196" s="60" t="s">
        <v>37</v>
      </c>
      <c r="H196" s="61">
        <v>2.9005923614804401E-2</v>
      </c>
      <c r="I196" s="61">
        <v>2.3318771721030501E-2</v>
      </c>
      <c r="J196" s="62">
        <v>4.8310106897664307</v>
      </c>
      <c r="K196" s="62">
        <v>1.3625415834310199</v>
      </c>
      <c r="L196" s="62">
        <v>0.22898099556061999</v>
      </c>
      <c r="M196" s="62">
        <v>4.27941889783337</v>
      </c>
      <c r="N196" s="62">
        <v>2.5840402008579599</v>
      </c>
      <c r="O196" s="62">
        <v>6.1275894936819994E-2</v>
      </c>
      <c r="P196" s="62">
        <v>2.08309235688353</v>
      </c>
      <c r="Q196" s="62">
        <v>1.1163261867419999E-2</v>
      </c>
      <c r="R196" s="62">
        <v>4.4699956630722504</v>
      </c>
      <c r="S196" s="62">
        <v>0.65836432200052997</v>
      </c>
      <c r="T196" s="58">
        <v>8880.27</v>
      </c>
      <c r="U196" s="58">
        <v>9100.8469999999998</v>
      </c>
      <c r="V196" s="58">
        <v>9321.0229999999992</v>
      </c>
      <c r="W196" s="62">
        <v>16.941467850721502</v>
      </c>
      <c r="X196" s="58">
        <v>1579.1181640625</v>
      </c>
      <c r="Y196" s="59">
        <v>95.628593444824219</v>
      </c>
      <c r="Z196" s="59">
        <v>10</v>
      </c>
      <c r="AA196" s="26" t="s">
        <v>44</v>
      </c>
    </row>
    <row r="197" spans="1:27">
      <c r="A197" s="60">
        <v>762</v>
      </c>
      <c r="B197" s="60" t="s">
        <v>264</v>
      </c>
      <c r="C197" s="60" t="s">
        <v>265</v>
      </c>
      <c r="D197" s="60" t="s">
        <v>42</v>
      </c>
      <c r="E197" s="60" t="s">
        <v>35</v>
      </c>
      <c r="F197" s="60" t="s">
        <v>156</v>
      </c>
      <c r="G197" s="60" t="s">
        <v>39</v>
      </c>
      <c r="H197" s="61">
        <v>2.9005923614804401E-2</v>
      </c>
      <c r="I197" s="61">
        <v>3.01710643939169E-2</v>
      </c>
      <c r="J197" s="62">
        <v>6.5056069116572202</v>
      </c>
      <c r="K197" s="62">
        <v>2.2395686806046999</v>
      </c>
      <c r="L197" s="62">
        <v>0.10166247058114</v>
      </c>
      <c r="M197" s="62">
        <v>4.5249076707440503</v>
      </c>
      <c r="N197" s="62">
        <v>3.6413845835745398</v>
      </c>
      <c r="O197" s="62">
        <v>0.37041296110837002</v>
      </c>
      <c r="P197" s="62">
        <v>3.8960765798117198</v>
      </c>
      <c r="Q197" s="62">
        <v>0.1179387340971</v>
      </c>
      <c r="R197" s="62">
        <v>5.9260915615170102</v>
      </c>
      <c r="S197" s="62">
        <v>0.24077328718554997</v>
      </c>
      <c r="T197" s="58">
        <v>8880.27</v>
      </c>
      <c r="U197" s="58">
        <v>9100.8469999999998</v>
      </c>
      <c r="V197" s="58">
        <v>9321.0229999999992</v>
      </c>
      <c r="W197" s="62">
        <v>83.058532149278278</v>
      </c>
      <c r="X197" s="58">
        <v>7741.90478515625</v>
      </c>
      <c r="Y197" s="59">
        <v>598.3868408203125</v>
      </c>
      <c r="Z197" s="59">
        <v>10</v>
      </c>
      <c r="AA197" s="26" t="s">
        <v>44</v>
      </c>
    </row>
    <row r="198" spans="1:27">
      <c r="A198" s="60">
        <v>834</v>
      </c>
      <c r="B198" s="60" t="s">
        <v>266</v>
      </c>
      <c r="C198" s="60" t="s">
        <v>267</v>
      </c>
      <c r="D198" s="60" t="s">
        <v>52</v>
      </c>
      <c r="E198" s="60" t="s">
        <v>35</v>
      </c>
      <c r="F198" s="60" t="s">
        <v>36</v>
      </c>
      <c r="G198" s="60" t="s">
        <v>37</v>
      </c>
      <c r="H198" s="61">
        <v>0.28417931345467867</v>
      </c>
      <c r="I198" s="61">
        <v>0.31311109196847148</v>
      </c>
      <c r="J198" s="62">
        <v>30.245738308409859</v>
      </c>
      <c r="K198" s="62">
        <v>5.2604780625584606</v>
      </c>
      <c r="L198" s="62">
        <v>19.015156806294041</v>
      </c>
      <c r="M198" s="62">
        <v>26.11840769129833</v>
      </c>
      <c r="N198" s="62">
        <v>62.698703166442868</v>
      </c>
      <c r="O198" s="62">
        <v>58.923068002435741</v>
      </c>
      <c r="P198" s="62">
        <v>45.818211245450911</v>
      </c>
      <c r="Q198" s="62">
        <v>59.705561514781259</v>
      </c>
      <c r="R198" s="62">
        <v>51.984370776239494</v>
      </c>
      <c r="S198" s="62">
        <v>42.550702699899212</v>
      </c>
      <c r="T198" s="58">
        <v>53049.231</v>
      </c>
      <c r="U198" s="58">
        <v>56313.444000000003</v>
      </c>
      <c r="V198" s="58">
        <v>58005.461000000003</v>
      </c>
      <c r="W198" s="62">
        <v>20.665150456650569</v>
      </c>
      <c r="X198" s="58">
        <v>11986.916015625</v>
      </c>
      <c r="Y198" s="59">
        <v>7526.26953125</v>
      </c>
      <c r="Z198" s="59">
        <v>10</v>
      </c>
      <c r="AA198" s="26" t="s">
        <v>44</v>
      </c>
    </row>
    <row r="199" spans="1:27">
      <c r="A199" s="60">
        <v>834</v>
      </c>
      <c r="B199" s="60" t="s">
        <v>266</v>
      </c>
      <c r="C199" s="60" t="s">
        <v>267</v>
      </c>
      <c r="D199" s="60" t="s">
        <v>52</v>
      </c>
      <c r="E199" s="60" t="s">
        <v>35</v>
      </c>
      <c r="F199" s="60" t="s">
        <v>36</v>
      </c>
      <c r="G199" s="60" t="s">
        <v>39</v>
      </c>
      <c r="H199" s="61">
        <v>0.28417931345467867</v>
      </c>
      <c r="I199" s="61">
        <v>0.27669670316967709</v>
      </c>
      <c r="J199" s="62">
        <v>33.109335734302256</v>
      </c>
      <c r="K199" s="62">
        <v>6.0324692225251404</v>
      </c>
      <c r="L199" s="62">
        <v>10.51944195832511</v>
      </c>
      <c r="M199" s="62">
        <v>25.577214370019728</v>
      </c>
      <c r="N199" s="62">
        <v>55.373736495977731</v>
      </c>
      <c r="O199" s="62">
        <v>52.229684973828604</v>
      </c>
      <c r="P199" s="62">
        <v>42.703948733868927</v>
      </c>
      <c r="Q199" s="62">
        <v>53.962299966745221</v>
      </c>
      <c r="R199" s="62">
        <v>46.18323630459502</v>
      </c>
      <c r="S199" s="62">
        <v>21.88577049526096</v>
      </c>
      <c r="T199" s="58">
        <v>53049.231</v>
      </c>
      <c r="U199" s="58">
        <v>56313.444000000003</v>
      </c>
      <c r="V199" s="58">
        <v>58005.461000000003</v>
      </c>
      <c r="W199" s="62">
        <v>79.334849543348795</v>
      </c>
      <c r="X199" s="58">
        <v>46018.546875</v>
      </c>
      <c r="Y199" s="59">
        <v>25581.078125</v>
      </c>
      <c r="Z199" s="59">
        <v>10</v>
      </c>
      <c r="AA199" s="26" t="s">
        <v>44</v>
      </c>
    </row>
    <row r="200" spans="1:27">
      <c r="A200" s="60">
        <v>764</v>
      </c>
      <c r="B200" s="60" t="s">
        <v>268</v>
      </c>
      <c r="C200" s="60" t="s">
        <v>269</v>
      </c>
      <c r="D200" s="60" t="s">
        <v>91</v>
      </c>
      <c r="E200" s="60" t="s">
        <v>48</v>
      </c>
      <c r="F200" s="60" t="s">
        <v>57</v>
      </c>
      <c r="G200" s="60" t="s">
        <v>37</v>
      </c>
      <c r="H200" s="61">
        <v>2.1206823817322001E-3</v>
      </c>
      <c r="I200" s="61">
        <v>2.6784307504514999E-3</v>
      </c>
      <c r="J200" s="62">
        <v>0.43432756905344</v>
      </c>
      <c r="K200" s="62">
        <v>0.18510148237993002</v>
      </c>
      <c r="L200" s="62">
        <v>0.49281479686158003</v>
      </c>
      <c r="M200" s="62">
        <v>0.25421214542799997</v>
      </c>
      <c r="N200" s="62">
        <v>0.37680030386936003</v>
      </c>
      <c r="O200" s="62">
        <v>7.9672203174990006E-2</v>
      </c>
      <c r="P200" s="62">
        <v>4.862532668978E-2</v>
      </c>
      <c r="Q200" s="62">
        <v>2.9455077653950001E-2</v>
      </c>
      <c r="R200" s="62">
        <v>9.4723517666250007E-2</v>
      </c>
      <c r="S200" s="62">
        <v>9.2530831262110008E-2</v>
      </c>
      <c r="T200" s="58">
        <v>69625.581000000006</v>
      </c>
      <c r="U200" s="58">
        <v>69428.453999999998</v>
      </c>
      <c r="V200" s="58">
        <v>69625.581000000006</v>
      </c>
      <c r="W200" s="62">
        <v>37.698478906294916</v>
      </c>
      <c r="X200" s="58">
        <v>26247.78515625</v>
      </c>
      <c r="Y200" s="59">
        <v>190.06150817871094</v>
      </c>
      <c r="Z200" s="59">
        <v>10</v>
      </c>
      <c r="AA200" s="26" t="s">
        <v>44</v>
      </c>
    </row>
    <row r="201" spans="1:27">
      <c r="A201" s="60">
        <v>764</v>
      </c>
      <c r="B201" s="60" t="s">
        <v>268</v>
      </c>
      <c r="C201" s="60" t="s">
        <v>269</v>
      </c>
      <c r="D201" s="60" t="s">
        <v>91</v>
      </c>
      <c r="E201" s="60" t="s">
        <v>48</v>
      </c>
      <c r="F201" s="60" t="s">
        <v>57</v>
      </c>
      <c r="G201" s="60" t="s">
        <v>39</v>
      </c>
      <c r="H201" s="61">
        <v>2.1206823817322001E-3</v>
      </c>
      <c r="I201" s="61">
        <v>1.7831903792244999E-3</v>
      </c>
      <c r="J201" s="62">
        <v>0.27932785567828999</v>
      </c>
      <c r="K201" s="62">
        <v>0.12733454514862</v>
      </c>
      <c r="L201" s="62">
        <v>0.34890021224384998</v>
      </c>
      <c r="M201" s="62">
        <v>0.11956165904350999</v>
      </c>
      <c r="N201" s="62">
        <v>0.22435416046286999</v>
      </c>
      <c r="O201" s="62">
        <v>7.9227896963800004E-2</v>
      </c>
      <c r="P201" s="62">
        <v>2.4731280801569999E-2</v>
      </c>
      <c r="Q201" s="62">
        <v>2.8396110235579999E-2</v>
      </c>
      <c r="R201" s="62">
        <v>0.10775466199279</v>
      </c>
      <c r="S201" s="62">
        <v>0.11990568105808</v>
      </c>
      <c r="T201" s="58">
        <v>69625.581000000006</v>
      </c>
      <c r="U201" s="58">
        <v>69428.453999999998</v>
      </c>
      <c r="V201" s="58">
        <v>69625.581000000006</v>
      </c>
      <c r="W201" s="62">
        <v>62.301521093705993</v>
      </c>
      <c r="X201" s="58">
        <v>43377.796875</v>
      </c>
      <c r="Y201" s="59">
        <v>212.22918701171875</v>
      </c>
      <c r="Z201" s="59">
        <v>10</v>
      </c>
      <c r="AA201" s="26" t="s">
        <v>44</v>
      </c>
    </row>
    <row r="202" spans="1:27">
      <c r="A202" s="60">
        <v>626</v>
      </c>
      <c r="B202" s="60" t="s">
        <v>270</v>
      </c>
      <c r="C202" s="60" t="s">
        <v>271</v>
      </c>
      <c r="D202" s="60" t="s">
        <v>91</v>
      </c>
      <c r="E202" s="60" t="s">
        <v>35</v>
      </c>
      <c r="F202" s="60" t="s">
        <v>73</v>
      </c>
      <c r="G202" s="60" t="s">
        <v>37</v>
      </c>
      <c r="H202" s="61">
        <v>0.22151424324941191</v>
      </c>
      <c r="I202" s="61">
        <v>0.21587464409663651</v>
      </c>
      <c r="J202" s="62">
        <v>31.69301288017607</v>
      </c>
      <c r="K202" s="62">
        <v>1.7969030537906301</v>
      </c>
      <c r="L202" s="62">
        <v>20.076716979393911</v>
      </c>
      <c r="M202" s="62">
        <v>11.068923422066081</v>
      </c>
      <c r="N202" s="62">
        <v>47.240927728489616</v>
      </c>
      <c r="O202" s="62">
        <v>34.514186169851008</v>
      </c>
      <c r="P202" s="62">
        <v>17.964770347670449</v>
      </c>
      <c r="Q202" s="62">
        <v>20.096080461011027</v>
      </c>
      <c r="R202" s="62">
        <v>42.008428602521953</v>
      </c>
      <c r="S202" s="62">
        <v>32.84329200247705</v>
      </c>
      <c r="T202" s="58">
        <v>1219.289</v>
      </c>
      <c r="U202" s="58">
        <v>1267.9749999999999</v>
      </c>
      <c r="V202" s="58">
        <v>1293.1199999999999</v>
      </c>
      <c r="W202" s="62">
        <v>12.761185875916482</v>
      </c>
      <c r="X202" s="58">
        <v>165.01744079589844</v>
      </c>
      <c r="Y202" s="59">
        <v>79.210762023925781</v>
      </c>
      <c r="Z202" s="59">
        <v>10</v>
      </c>
      <c r="AA202" s="26" t="s">
        <v>44</v>
      </c>
    </row>
    <row r="203" spans="1:27">
      <c r="A203" s="60">
        <v>626</v>
      </c>
      <c r="B203" s="60" t="s">
        <v>270</v>
      </c>
      <c r="C203" s="60" t="s">
        <v>271</v>
      </c>
      <c r="D203" s="60" t="s">
        <v>91</v>
      </c>
      <c r="E203" s="60" t="s">
        <v>35</v>
      </c>
      <c r="F203" s="60" t="s">
        <v>73</v>
      </c>
      <c r="G203" s="60" t="s">
        <v>39</v>
      </c>
      <c r="H203" s="61">
        <v>0.22151424324941191</v>
      </c>
      <c r="I203" s="61">
        <v>0.22234474679183139</v>
      </c>
      <c r="J203" s="62">
        <v>35.918335356979128</v>
      </c>
      <c r="K203" s="62">
        <v>3.8155788533983097</v>
      </c>
      <c r="L203" s="62">
        <v>15.253459788555801</v>
      </c>
      <c r="M203" s="62">
        <v>15.45835196647292</v>
      </c>
      <c r="N203" s="62">
        <v>46.927986190908797</v>
      </c>
      <c r="O203" s="62">
        <v>32.187588590273855</v>
      </c>
      <c r="P203" s="62">
        <v>19.219769895194748</v>
      </c>
      <c r="Q203" s="62">
        <v>19.470873092370709</v>
      </c>
      <c r="R203" s="62">
        <v>41.839936339489633</v>
      </c>
      <c r="S203" s="62">
        <v>29.237206400665777</v>
      </c>
      <c r="T203" s="58">
        <v>1219.289</v>
      </c>
      <c r="U203" s="58">
        <v>1267.9749999999999</v>
      </c>
      <c r="V203" s="58">
        <v>1293.1199999999999</v>
      </c>
      <c r="W203" s="62">
        <v>87.238814124082808</v>
      </c>
      <c r="X203" s="58">
        <v>1128.1025390625</v>
      </c>
      <c r="Y203" s="59">
        <v>544.783935546875</v>
      </c>
      <c r="Z203" s="59">
        <v>10</v>
      </c>
      <c r="AA203" s="26" t="s">
        <v>44</v>
      </c>
    </row>
    <row r="204" spans="1:27">
      <c r="A204" s="60">
        <v>768</v>
      </c>
      <c r="B204" s="60" t="s">
        <v>272</v>
      </c>
      <c r="C204" s="60" t="s">
        <v>273</v>
      </c>
      <c r="D204" s="60" t="s">
        <v>52</v>
      </c>
      <c r="E204" s="60" t="s">
        <v>48</v>
      </c>
      <c r="F204" s="60" t="s">
        <v>156</v>
      </c>
      <c r="G204" s="60" t="s">
        <v>37</v>
      </c>
      <c r="H204" s="61">
        <v>0.17961625911008161</v>
      </c>
      <c r="I204" s="61">
        <v>0.1658871890090266</v>
      </c>
      <c r="J204" s="62">
        <v>10.883047533427009</v>
      </c>
      <c r="K204" s="62">
        <v>3.6259795694886403</v>
      </c>
      <c r="L204" s="62">
        <v>22.202710057752988</v>
      </c>
      <c r="M204" s="62">
        <v>7.6227808016422305</v>
      </c>
      <c r="N204" s="62">
        <v>35.79592137237352</v>
      </c>
      <c r="O204" s="62">
        <v>34.519740552595351</v>
      </c>
      <c r="P204" s="62">
        <v>18.295618399406468</v>
      </c>
      <c r="Q204" s="62">
        <v>27.913771149686241</v>
      </c>
      <c r="R204" s="62">
        <v>21.865938039246981</v>
      </c>
      <c r="S204" s="62">
        <v>27.202392499714261</v>
      </c>
      <c r="T204" s="58">
        <v>7698.4759999999997</v>
      </c>
      <c r="U204" s="58">
        <v>7889.0950000000003</v>
      </c>
      <c r="V204" s="58">
        <v>8082.3590000000004</v>
      </c>
      <c r="W204" s="62">
        <v>21.41985126733648</v>
      </c>
      <c r="X204" s="58">
        <v>1731.229248046875</v>
      </c>
      <c r="Y204" s="59">
        <v>626.017333984375</v>
      </c>
      <c r="Z204" s="59">
        <v>10</v>
      </c>
      <c r="AA204" s="26" t="s">
        <v>44</v>
      </c>
    </row>
    <row r="205" spans="1:27">
      <c r="A205" s="60">
        <v>768</v>
      </c>
      <c r="B205" s="60" t="s">
        <v>272</v>
      </c>
      <c r="C205" s="60" t="s">
        <v>273</v>
      </c>
      <c r="D205" s="60" t="s">
        <v>52</v>
      </c>
      <c r="E205" s="60" t="s">
        <v>48</v>
      </c>
      <c r="F205" s="60" t="s">
        <v>156</v>
      </c>
      <c r="G205" s="60" t="s">
        <v>39</v>
      </c>
      <c r="H205" s="61">
        <v>0.17961625911008161</v>
      </c>
      <c r="I205" s="61">
        <v>0.1833586119096908</v>
      </c>
      <c r="J205" s="62">
        <v>19.499237216341207</v>
      </c>
      <c r="K205" s="62">
        <v>5.2758974807888501</v>
      </c>
      <c r="L205" s="62">
        <v>18.207762202422622</v>
      </c>
      <c r="M205" s="62">
        <v>12.233052957939119</v>
      </c>
      <c r="N205" s="62">
        <v>37.8610806421012</v>
      </c>
      <c r="O205" s="62">
        <v>36.341469656030974</v>
      </c>
      <c r="P205" s="62">
        <v>23.656830773238749</v>
      </c>
      <c r="Q205" s="62">
        <v>30.180436607137871</v>
      </c>
      <c r="R205" s="62">
        <v>25.601685763682504</v>
      </c>
      <c r="S205" s="62">
        <v>10.75614410590623</v>
      </c>
      <c r="T205" s="58">
        <v>7698.4759999999997</v>
      </c>
      <c r="U205" s="58">
        <v>7889.0950000000003</v>
      </c>
      <c r="V205" s="58">
        <v>8082.3590000000004</v>
      </c>
      <c r="W205" s="62">
        <v>78.580148732663474</v>
      </c>
      <c r="X205" s="58">
        <v>6351.1298828125</v>
      </c>
      <c r="Y205" s="59">
        <v>2413.943359375</v>
      </c>
      <c r="Z205" s="59">
        <v>10</v>
      </c>
      <c r="AA205" s="26" t="s">
        <v>44</v>
      </c>
    </row>
    <row r="206" spans="1:27">
      <c r="A206" s="60">
        <v>776</v>
      </c>
      <c r="B206" s="60" t="s">
        <v>274</v>
      </c>
      <c r="C206" s="60" t="s">
        <v>275</v>
      </c>
      <c r="D206" s="60" t="s">
        <v>91</v>
      </c>
      <c r="E206" s="60" t="s">
        <v>48</v>
      </c>
      <c r="F206" s="60" t="s">
        <v>57</v>
      </c>
      <c r="G206" s="60" t="s">
        <v>37</v>
      </c>
      <c r="H206" s="61">
        <v>3.3361548348917998E-3</v>
      </c>
      <c r="I206" s="61">
        <v>4.5027691278980001E-4</v>
      </c>
      <c r="J206" s="62">
        <v>0</v>
      </c>
      <c r="K206" s="62">
        <v>0</v>
      </c>
      <c r="L206" s="62">
        <v>1.6010440088120002E-2</v>
      </c>
      <c r="M206" s="62">
        <v>0.11907262972304</v>
      </c>
      <c r="N206" s="62">
        <v>0.13508306981116</v>
      </c>
      <c r="O206" s="62">
        <v>0</v>
      </c>
      <c r="P206" s="62">
        <v>0</v>
      </c>
      <c r="Q206" s="62">
        <v>0</v>
      </c>
      <c r="R206" s="62">
        <v>0.13508306981116</v>
      </c>
      <c r="S206" s="62">
        <v>0.13508306981116</v>
      </c>
      <c r="T206" s="58">
        <v>104.497</v>
      </c>
      <c r="U206" s="58">
        <v>103.199</v>
      </c>
      <c r="V206" s="58">
        <v>104.497</v>
      </c>
      <c r="W206" s="62">
        <v>20.538118864685121</v>
      </c>
      <c r="X206" s="58">
        <v>21.46171760559082</v>
      </c>
      <c r="Y206" s="59">
        <v>2.8991147875785828E-2</v>
      </c>
      <c r="Z206" s="59">
        <v>10</v>
      </c>
      <c r="AA206" s="26" t="s">
        <v>44</v>
      </c>
    </row>
    <row r="207" spans="1:27">
      <c r="A207" s="60">
        <v>776</v>
      </c>
      <c r="B207" s="60" t="s">
        <v>274</v>
      </c>
      <c r="C207" s="60" t="s">
        <v>275</v>
      </c>
      <c r="D207" s="60" t="s">
        <v>91</v>
      </c>
      <c r="E207" s="60" t="s">
        <v>48</v>
      </c>
      <c r="F207" s="60" t="s">
        <v>57</v>
      </c>
      <c r="G207" s="60" t="s">
        <v>39</v>
      </c>
      <c r="H207" s="61">
        <v>3.3361548348917998E-3</v>
      </c>
      <c r="I207" s="61">
        <v>4.0820534084753998E-3</v>
      </c>
      <c r="J207" s="62">
        <v>0.38275714339300998</v>
      </c>
      <c r="K207" s="62">
        <v>0.57981901695853</v>
      </c>
      <c r="L207" s="62">
        <v>0.16516102316627002</v>
      </c>
      <c r="M207" s="62">
        <v>0.82526417640327998</v>
      </c>
      <c r="N207" s="62">
        <v>0.28790096100038998</v>
      </c>
      <c r="O207" s="62">
        <v>0.16097715881643002</v>
      </c>
      <c r="P207" s="62">
        <v>6.7148592961700004E-2</v>
      </c>
      <c r="Q207" s="62">
        <v>7.2112718990360009E-2</v>
      </c>
      <c r="R207" s="62">
        <v>0.85227587713728992</v>
      </c>
      <c r="S207" s="62">
        <v>4.8276612830499999E-2</v>
      </c>
      <c r="T207" s="58">
        <v>104.497</v>
      </c>
      <c r="U207" s="58">
        <v>103.199</v>
      </c>
      <c r="V207" s="58">
        <v>104.497</v>
      </c>
      <c r="W207" s="62">
        <v>79.461881135314485</v>
      </c>
      <c r="X207" s="58">
        <v>83.0352783203125</v>
      </c>
      <c r="Y207" s="59">
        <v>0.88494807481765747</v>
      </c>
      <c r="Z207" s="59">
        <v>10</v>
      </c>
      <c r="AA207" s="26" t="s">
        <v>44</v>
      </c>
    </row>
    <row r="208" spans="1:27">
      <c r="A208" s="60">
        <v>780</v>
      </c>
      <c r="B208" s="60" t="s">
        <v>276</v>
      </c>
      <c r="C208" s="60" t="s">
        <v>277</v>
      </c>
      <c r="D208" s="60" t="s">
        <v>60</v>
      </c>
      <c r="E208" s="60" t="s">
        <v>48</v>
      </c>
      <c r="F208" s="60" t="s">
        <v>204</v>
      </c>
      <c r="G208" s="60" t="s">
        <v>37</v>
      </c>
      <c r="H208" s="61">
        <v>2.4179247712463E-3</v>
      </c>
      <c r="I208" s="61">
        <v>2.7290279447333E-3</v>
      </c>
      <c r="J208" s="62">
        <v>0.27534621283504002</v>
      </c>
      <c r="K208" s="62">
        <v>0.44015608208480006</v>
      </c>
      <c r="L208" s="62">
        <v>0.37136763974026998</v>
      </c>
      <c r="M208" s="62">
        <v>0.23037808084222</v>
      </c>
      <c r="N208" s="62">
        <v>0</v>
      </c>
      <c r="O208" s="62">
        <v>0.18717612130871</v>
      </c>
      <c r="P208" s="62">
        <v>0</v>
      </c>
      <c r="Q208" s="62">
        <v>0.2548888571788</v>
      </c>
      <c r="R208" s="62">
        <v>0.41937890032206998</v>
      </c>
      <c r="S208" s="62">
        <v>9.9062263988810004E-2</v>
      </c>
      <c r="T208" s="58">
        <v>1336.18</v>
      </c>
      <c r="U208" s="58">
        <v>1389.8409999999999</v>
      </c>
      <c r="V208" s="58">
        <v>1394.9690000000001</v>
      </c>
      <c r="W208" s="62">
        <v>31.8057433632097</v>
      </c>
      <c r="X208" s="58">
        <v>443.68026733398438</v>
      </c>
      <c r="Y208" s="59">
        <v>3.3414645195007324</v>
      </c>
      <c r="Z208" s="59">
        <v>10</v>
      </c>
      <c r="AA208" s="26" t="s">
        <v>44</v>
      </c>
    </row>
    <row r="209" spans="1:27">
      <c r="A209" s="60">
        <v>780</v>
      </c>
      <c r="B209" s="60" t="s">
        <v>276</v>
      </c>
      <c r="C209" s="60" t="s">
        <v>277</v>
      </c>
      <c r="D209" s="60" t="s">
        <v>60</v>
      </c>
      <c r="E209" s="60" t="s">
        <v>48</v>
      </c>
      <c r="F209" s="60" t="s">
        <v>204</v>
      </c>
      <c r="G209" s="60" t="s">
        <v>39</v>
      </c>
      <c r="H209" s="61">
        <v>2.4179247712463E-3</v>
      </c>
      <c r="I209" s="61">
        <v>2.2728265154193998E-3</v>
      </c>
      <c r="J209" s="62">
        <v>0.24997091130688998</v>
      </c>
      <c r="K209" s="62">
        <v>0.38408087709814998</v>
      </c>
      <c r="L209" s="62">
        <v>0.30384575188613</v>
      </c>
      <c r="M209" s="62">
        <v>0.13935959402632001</v>
      </c>
      <c r="N209" s="62">
        <v>1.5365062404890001E-2</v>
      </c>
      <c r="O209" s="62">
        <v>3.2759459629759999E-2</v>
      </c>
      <c r="P209" s="62">
        <v>0.11640124107152</v>
      </c>
      <c r="Q209" s="62">
        <v>0.22509895987155001</v>
      </c>
      <c r="R209" s="62">
        <v>0.26796220999861003</v>
      </c>
      <c r="S209" s="62">
        <v>0.20172926060034002</v>
      </c>
      <c r="T209" s="58">
        <v>1336.18</v>
      </c>
      <c r="U209" s="58">
        <v>1389.8409999999999</v>
      </c>
      <c r="V209" s="58">
        <v>1394.9690000000001</v>
      </c>
      <c r="W209" s="62">
        <v>68.194256636789902</v>
      </c>
      <c r="X209" s="58">
        <v>951.28875732421875</v>
      </c>
      <c r="Y209" s="59">
        <v>5.5383596420288086</v>
      </c>
      <c r="Z209" s="59">
        <v>10</v>
      </c>
      <c r="AA209" s="26" t="s">
        <v>44</v>
      </c>
    </row>
    <row r="210" spans="1:27">
      <c r="A210" s="60">
        <v>788</v>
      </c>
      <c r="B210" s="60" t="s">
        <v>278</v>
      </c>
      <c r="C210" s="60" t="s">
        <v>279</v>
      </c>
      <c r="D210" s="60" t="s">
        <v>47</v>
      </c>
      <c r="E210" s="60" t="s">
        <v>48</v>
      </c>
      <c r="F210" s="60" t="s">
        <v>95</v>
      </c>
      <c r="G210" s="60" t="s">
        <v>37</v>
      </c>
      <c r="H210" s="61">
        <v>2.8877310999422001E-3</v>
      </c>
      <c r="I210" s="61">
        <v>4.9707103722204E-3</v>
      </c>
      <c r="J210" s="62">
        <v>0.31219836714659999</v>
      </c>
      <c r="K210" s="62">
        <v>0.11457959409892</v>
      </c>
      <c r="L210" s="62">
        <v>1.3321613531446599</v>
      </c>
      <c r="M210" s="62">
        <v>0.43795710473861998</v>
      </c>
      <c r="N210" s="62">
        <v>1.7828545015139998E-2</v>
      </c>
      <c r="O210" s="62">
        <v>0.63940620050595998</v>
      </c>
      <c r="P210" s="62">
        <v>0.51806752177915005</v>
      </c>
      <c r="Q210" s="62">
        <v>0.24065131215393001</v>
      </c>
      <c r="R210" s="62">
        <v>0.28403587121620999</v>
      </c>
      <c r="S210" s="62">
        <v>0.65659974159687995</v>
      </c>
      <c r="T210" s="58">
        <v>11565.203</v>
      </c>
      <c r="U210" s="58">
        <v>11565.203</v>
      </c>
      <c r="V210" s="58">
        <v>11694.721</v>
      </c>
      <c r="W210" s="62">
        <v>10.854994070403489</v>
      </c>
      <c r="X210" s="58">
        <v>1269.4613037109375</v>
      </c>
      <c r="Y210" s="59">
        <v>17.834552764892578</v>
      </c>
      <c r="Z210" s="59">
        <v>10</v>
      </c>
      <c r="AA210" s="26" t="s">
        <v>44</v>
      </c>
    </row>
    <row r="211" spans="1:27">
      <c r="A211" s="60">
        <v>788</v>
      </c>
      <c r="B211" s="60" t="s">
        <v>278</v>
      </c>
      <c r="C211" s="60" t="s">
        <v>279</v>
      </c>
      <c r="D211" s="60" t="s">
        <v>47</v>
      </c>
      <c r="E211" s="60" t="s">
        <v>48</v>
      </c>
      <c r="F211" s="60" t="s">
        <v>95</v>
      </c>
      <c r="G211" s="60" t="s">
        <v>39</v>
      </c>
      <c r="H211" s="61">
        <v>2.8877310999422001E-3</v>
      </c>
      <c r="I211" s="61">
        <v>2.6340912306800001E-3</v>
      </c>
      <c r="J211" s="62">
        <v>0.37157647579934999</v>
      </c>
      <c r="K211" s="62">
        <v>5.0987708033889995E-2</v>
      </c>
      <c r="L211" s="62">
        <v>0.61116165193564997</v>
      </c>
      <c r="M211" s="62">
        <v>0.36994604811143</v>
      </c>
      <c r="N211" s="62">
        <v>2.1252260117560002E-2</v>
      </c>
      <c r="O211" s="62">
        <v>0.18599874500057001</v>
      </c>
      <c r="P211" s="62">
        <v>0.17442687241884999</v>
      </c>
      <c r="Q211" s="62">
        <v>1.3793182034749999E-2</v>
      </c>
      <c r="R211" s="62">
        <v>4.910703997588E-2</v>
      </c>
      <c r="S211" s="62">
        <v>8.5770362156640009E-2</v>
      </c>
      <c r="T211" s="58">
        <v>11565.203</v>
      </c>
      <c r="U211" s="58">
        <v>11565.203</v>
      </c>
      <c r="V211" s="58">
        <v>11694.721</v>
      </c>
      <c r="W211" s="62">
        <v>89.145005929597005</v>
      </c>
      <c r="X211" s="58">
        <v>10425.259765625</v>
      </c>
      <c r="Y211" s="59">
        <v>74.721397399902344</v>
      </c>
      <c r="Z211" s="59">
        <v>10</v>
      </c>
      <c r="AA211" s="26" t="s">
        <v>44</v>
      </c>
    </row>
    <row r="212" spans="1:27">
      <c r="A212" s="60">
        <v>795</v>
      </c>
      <c r="B212" s="60" t="s">
        <v>280</v>
      </c>
      <c r="C212" s="60" t="s">
        <v>281</v>
      </c>
      <c r="D212" s="60" t="s">
        <v>42</v>
      </c>
      <c r="E212" s="60" t="s">
        <v>48</v>
      </c>
      <c r="F212" s="60" t="s">
        <v>57</v>
      </c>
      <c r="G212" s="60" t="s">
        <v>37</v>
      </c>
      <c r="H212" s="61">
        <v>8.4917740997599999E-4</v>
      </c>
      <c r="I212" s="61">
        <v>3.1762421806720001E-4</v>
      </c>
      <c r="J212" s="62">
        <v>9.5287262580389998E-2</v>
      </c>
      <c r="K212" s="62">
        <v>9.5287262580389998E-2</v>
      </c>
      <c r="L212" s="62">
        <v>0</v>
      </c>
      <c r="M212" s="62">
        <v>0</v>
      </c>
      <c r="N212" s="62"/>
      <c r="O212" s="62">
        <v>0</v>
      </c>
      <c r="P212" s="62">
        <v>0</v>
      </c>
      <c r="Q212" s="62">
        <v>0</v>
      </c>
      <c r="R212" s="62">
        <v>0</v>
      </c>
      <c r="S212" s="62">
        <v>0</v>
      </c>
      <c r="T212" s="58">
        <v>5942.0940000000001</v>
      </c>
      <c r="U212" s="58">
        <v>5850.902</v>
      </c>
      <c r="V212" s="58">
        <v>5942.0940000000001</v>
      </c>
      <c r="W212" s="62">
        <v>21.526980460071758</v>
      </c>
      <c r="X212" s="58">
        <v>1279.1534423828125</v>
      </c>
      <c r="Y212" s="59">
        <v>1.2188702821731567</v>
      </c>
      <c r="Z212" s="59">
        <v>9</v>
      </c>
      <c r="AA212" s="26" t="s">
        <v>111</v>
      </c>
    </row>
    <row r="213" spans="1:27">
      <c r="A213" s="60">
        <v>795</v>
      </c>
      <c r="B213" s="60" t="s">
        <v>280</v>
      </c>
      <c r="C213" s="60" t="s">
        <v>281</v>
      </c>
      <c r="D213" s="60" t="s">
        <v>42</v>
      </c>
      <c r="E213" s="60" t="s">
        <v>48</v>
      </c>
      <c r="F213" s="60" t="s">
        <v>57</v>
      </c>
      <c r="G213" s="60" t="s">
        <v>39</v>
      </c>
      <c r="H213" s="61">
        <v>8.4917740997599999E-4</v>
      </c>
      <c r="I213" s="61">
        <v>9.9499485452940006E-4</v>
      </c>
      <c r="J213" s="62">
        <v>0.28073958386901998</v>
      </c>
      <c r="K213" s="62">
        <v>0.20201348136316</v>
      </c>
      <c r="L213" s="62">
        <v>0</v>
      </c>
      <c r="M213" s="62">
        <v>0.10061861635445001</v>
      </c>
      <c r="N213" s="62"/>
      <c r="O213" s="62">
        <v>0</v>
      </c>
      <c r="P213" s="62">
        <v>0</v>
      </c>
      <c r="Q213" s="62">
        <v>0</v>
      </c>
      <c r="R213" s="62">
        <v>3.4063036393330005E-2</v>
      </c>
      <c r="S213" s="62">
        <v>0</v>
      </c>
      <c r="T213" s="58">
        <v>5942.0940000000001</v>
      </c>
      <c r="U213" s="58">
        <v>5850.902</v>
      </c>
      <c r="V213" s="58">
        <v>5942.0940000000001</v>
      </c>
      <c r="W213" s="62">
        <v>78.47301953992843</v>
      </c>
      <c r="X213" s="58">
        <v>4662.9404296875</v>
      </c>
      <c r="Y213" s="59">
        <v>13.601137161254883</v>
      </c>
      <c r="Z213" s="59">
        <v>9</v>
      </c>
      <c r="AA213" s="26" t="s">
        <v>111</v>
      </c>
    </row>
    <row r="214" spans="1:27">
      <c r="A214" s="60">
        <v>800</v>
      </c>
      <c r="B214" s="60" t="s">
        <v>282</v>
      </c>
      <c r="C214" s="60" t="s">
        <v>283</v>
      </c>
      <c r="D214" s="60" t="s">
        <v>52</v>
      </c>
      <c r="E214" s="60" t="s">
        <v>35</v>
      </c>
      <c r="F214" s="60" t="s">
        <v>73</v>
      </c>
      <c r="G214" s="60" t="s">
        <v>37</v>
      </c>
      <c r="H214" s="61">
        <v>0.28102848152202781</v>
      </c>
      <c r="I214" s="61">
        <v>0.29736532678918809</v>
      </c>
      <c r="J214" s="62">
        <v>31.337865783545286</v>
      </c>
      <c r="K214" s="62">
        <v>4.5479663368056498</v>
      </c>
      <c r="L214" s="62">
        <v>30.406601636320453</v>
      </c>
      <c r="M214" s="62">
        <v>14.10276587162336</v>
      </c>
      <c r="N214" s="62">
        <v>58.816520751329328</v>
      </c>
      <c r="O214" s="62">
        <v>52.245367006667998</v>
      </c>
      <c r="P214" s="62">
        <v>41.30301324081487</v>
      </c>
      <c r="Q214" s="62">
        <v>53.814761141966102</v>
      </c>
      <c r="R214" s="62">
        <v>50.684150431383102</v>
      </c>
      <c r="S214" s="62">
        <v>37.208171007032909</v>
      </c>
      <c r="T214" s="58">
        <v>39649.173000000003</v>
      </c>
      <c r="U214" s="58">
        <v>42729.031999999999</v>
      </c>
      <c r="V214" s="58">
        <v>44269.587</v>
      </c>
      <c r="W214" s="62">
        <v>29.399425370200483</v>
      </c>
      <c r="X214" s="58">
        <v>13015.00390625</v>
      </c>
      <c r="Y214" s="59">
        <v>7683.9306640625</v>
      </c>
      <c r="Z214" s="59">
        <v>10</v>
      </c>
      <c r="AA214" s="26" t="s">
        <v>44</v>
      </c>
    </row>
    <row r="215" spans="1:27">
      <c r="A215" s="60">
        <v>800</v>
      </c>
      <c r="B215" s="60" t="s">
        <v>282</v>
      </c>
      <c r="C215" s="60" t="s">
        <v>283</v>
      </c>
      <c r="D215" s="60" t="s">
        <v>52</v>
      </c>
      <c r="E215" s="60" t="s">
        <v>35</v>
      </c>
      <c r="F215" s="60" t="s">
        <v>73</v>
      </c>
      <c r="G215" s="60" t="s">
        <v>39</v>
      </c>
      <c r="H215" s="61">
        <v>0.28102848152202781</v>
      </c>
      <c r="I215" s="61">
        <v>0.27422550766898529</v>
      </c>
      <c r="J215" s="62">
        <v>36.624637063904295</v>
      </c>
      <c r="K215" s="62">
        <v>5.6832220761305594</v>
      </c>
      <c r="L215" s="62">
        <v>19.302291110923139</v>
      </c>
      <c r="M215" s="62">
        <v>13.695783845383799</v>
      </c>
      <c r="N215" s="62">
        <v>56.019703412159451</v>
      </c>
      <c r="O215" s="62">
        <v>49.592834009646744</v>
      </c>
      <c r="P215" s="62">
        <v>42.187260013014374</v>
      </c>
      <c r="Q215" s="62">
        <v>48.73459544467454</v>
      </c>
      <c r="R215" s="62">
        <v>49.2920929316724</v>
      </c>
      <c r="S215" s="62">
        <v>21.861620209543002</v>
      </c>
      <c r="T215" s="58">
        <v>39649.173000000003</v>
      </c>
      <c r="U215" s="58">
        <v>42729.031999999999</v>
      </c>
      <c r="V215" s="58">
        <v>44269.587</v>
      </c>
      <c r="W215" s="62">
        <v>70.600574629799084</v>
      </c>
      <c r="X215" s="58">
        <v>31254.58203125</v>
      </c>
      <c r="Y215" s="59">
        <v>17624.3203125</v>
      </c>
      <c r="Z215" s="59">
        <v>10</v>
      </c>
      <c r="AA215" s="26" t="s">
        <v>44</v>
      </c>
    </row>
    <row r="216" spans="1:27">
      <c r="A216" s="60">
        <v>804</v>
      </c>
      <c r="B216" s="60" t="s">
        <v>284</v>
      </c>
      <c r="C216" s="60" t="s">
        <v>285</v>
      </c>
      <c r="D216" s="60" t="s">
        <v>42</v>
      </c>
      <c r="E216" s="60" t="s">
        <v>48</v>
      </c>
      <c r="F216" s="60" t="s">
        <v>61</v>
      </c>
      <c r="G216" s="60" t="s">
        <v>37</v>
      </c>
      <c r="H216" s="61">
        <v>8.4043178153400005E-4</v>
      </c>
      <c r="I216" s="61">
        <v>1.2102102136475001E-3</v>
      </c>
      <c r="J216" s="62"/>
      <c r="K216" s="62">
        <v>0.16052156040795001</v>
      </c>
      <c r="L216" s="62">
        <v>0.19405143615035</v>
      </c>
      <c r="M216" s="62">
        <v>0.11961597999922</v>
      </c>
      <c r="N216" s="62">
        <v>8.6657636946679995E-2</v>
      </c>
      <c r="O216" s="62">
        <v>5.7751030719219998E-2</v>
      </c>
      <c r="P216" s="62">
        <v>3.3981189313190004E-2</v>
      </c>
      <c r="Q216" s="62">
        <v>1.0161163688960001E-2</v>
      </c>
      <c r="R216" s="62">
        <v>3.4131450615040006E-2</v>
      </c>
      <c r="S216" s="62">
        <v>5.1564242019750003E-2</v>
      </c>
      <c r="T216" s="58">
        <v>45453.805</v>
      </c>
      <c r="U216" s="58">
        <v>44246.158000000003</v>
      </c>
      <c r="V216" s="58">
        <v>43993.642999999996</v>
      </c>
      <c r="W216" s="62">
        <v>42.856053458945233</v>
      </c>
      <c r="X216" s="58">
        <v>18853.939453125</v>
      </c>
      <c r="Y216" s="59">
        <v>66.850975036621094</v>
      </c>
      <c r="Z216" s="59">
        <v>9</v>
      </c>
      <c r="AA216" s="26" t="s">
        <v>38</v>
      </c>
    </row>
    <row r="217" spans="1:27">
      <c r="A217" s="60">
        <v>804</v>
      </c>
      <c r="B217" s="60" t="s">
        <v>284</v>
      </c>
      <c r="C217" s="60" t="s">
        <v>285</v>
      </c>
      <c r="D217" s="60" t="s">
        <v>42</v>
      </c>
      <c r="E217" s="60" t="s">
        <v>48</v>
      </c>
      <c r="F217" s="60" t="s">
        <v>61</v>
      </c>
      <c r="G217" s="60" t="s">
        <v>39</v>
      </c>
      <c r="H217" s="61">
        <v>8.4043178153400005E-4</v>
      </c>
      <c r="I217" s="61">
        <v>5.6311029406489995E-4</v>
      </c>
      <c r="J217" s="62"/>
      <c r="K217" s="62">
        <v>0.14647727389292001</v>
      </c>
      <c r="L217" s="62">
        <v>1.5011998804359999E-2</v>
      </c>
      <c r="M217" s="62">
        <v>0</v>
      </c>
      <c r="N217" s="62">
        <v>5.1410433228880004E-2</v>
      </c>
      <c r="O217" s="62">
        <v>8.2644324941599998E-3</v>
      </c>
      <c r="P217" s="62">
        <v>1.5011998804359999E-2</v>
      </c>
      <c r="Q217" s="62">
        <v>0</v>
      </c>
      <c r="R217" s="62">
        <v>0</v>
      </c>
      <c r="S217" s="62">
        <v>1.5011998804359999E-2</v>
      </c>
      <c r="T217" s="58">
        <v>45453.805</v>
      </c>
      <c r="U217" s="58">
        <v>44246.158000000003</v>
      </c>
      <c r="V217" s="58">
        <v>43993.642999999996</v>
      </c>
      <c r="W217" s="62">
        <v>57.143946541054049</v>
      </c>
      <c r="X217" s="58">
        <v>25139.703125</v>
      </c>
      <c r="Y217" s="59">
        <v>40.597923278808594</v>
      </c>
      <c r="Z217" s="59">
        <v>9</v>
      </c>
      <c r="AA217" s="26" t="s">
        <v>38</v>
      </c>
    </row>
    <row r="218" spans="1:27">
      <c r="A218" s="60">
        <v>704</v>
      </c>
      <c r="B218" s="60" t="s">
        <v>286</v>
      </c>
      <c r="C218" s="60" t="s">
        <v>287</v>
      </c>
      <c r="D218" s="60" t="s">
        <v>91</v>
      </c>
      <c r="E218" s="60" t="s">
        <v>48</v>
      </c>
      <c r="F218" s="60" t="s">
        <v>121</v>
      </c>
      <c r="G218" s="60" t="s">
        <v>37</v>
      </c>
      <c r="H218" s="61">
        <v>1.9334173456471399E-2</v>
      </c>
      <c r="I218" s="61">
        <v>1.9776720737028901E-2</v>
      </c>
      <c r="J218" s="62"/>
      <c r="K218" s="62">
        <v>0.72743196377805996</v>
      </c>
      <c r="L218" s="62">
        <v>3.8931197489730001</v>
      </c>
      <c r="M218" s="62">
        <v>1.3409464263605499</v>
      </c>
      <c r="N218" s="62">
        <v>4.5565992914815396</v>
      </c>
      <c r="O218" s="62">
        <v>4.0847425782812499</v>
      </c>
      <c r="P218" s="62">
        <v>1.5414891236966</v>
      </c>
      <c r="Q218" s="62">
        <v>0.30972767743898</v>
      </c>
      <c r="R218" s="62">
        <v>3.0007834280829302</v>
      </c>
      <c r="S218" s="62">
        <v>2.0379642144129897</v>
      </c>
      <c r="T218" s="58">
        <v>91713.85</v>
      </c>
      <c r="U218" s="58">
        <v>95545.959000000003</v>
      </c>
      <c r="V218" s="58">
        <v>96462.107999999993</v>
      </c>
      <c r="W218" s="62">
        <v>23.493368847852349</v>
      </c>
      <c r="X218" s="58">
        <v>22662.19921875</v>
      </c>
      <c r="Y218" s="59">
        <v>1146.6221923828125</v>
      </c>
      <c r="Z218" s="59">
        <v>9</v>
      </c>
      <c r="AA218" s="26" t="s">
        <v>38</v>
      </c>
    </row>
    <row r="219" spans="1:27">
      <c r="A219" s="60">
        <v>704</v>
      </c>
      <c r="B219" s="60" t="s">
        <v>286</v>
      </c>
      <c r="C219" s="60" t="s">
        <v>287</v>
      </c>
      <c r="D219" s="60" t="s">
        <v>91</v>
      </c>
      <c r="E219" s="60" t="s">
        <v>48</v>
      </c>
      <c r="F219" s="60" t="s">
        <v>121</v>
      </c>
      <c r="G219" s="60" t="s">
        <v>39</v>
      </c>
      <c r="H219" s="61">
        <v>1.9334173456471399E-2</v>
      </c>
      <c r="I219" s="61">
        <v>1.9198277700271101E-2</v>
      </c>
      <c r="J219" s="62"/>
      <c r="K219" s="62">
        <v>0.93053585027310004</v>
      </c>
      <c r="L219" s="62">
        <v>3.5377320653007498</v>
      </c>
      <c r="M219" s="62">
        <v>1.31805813058072</v>
      </c>
      <c r="N219" s="62">
        <v>4.4064766843640797</v>
      </c>
      <c r="O219" s="62">
        <v>4.03586220620811</v>
      </c>
      <c r="P219" s="62">
        <v>1.48127794160515</v>
      </c>
      <c r="Q219" s="62">
        <v>0.49055897454523001</v>
      </c>
      <c r="R219" s="62">
        <v>3.1048967204082101</v>
      </c>
      <c r="S219" s="62">
        <v>0.88724099404631995</v>
      </c>
      <c r="T219" s="58">
        <v>91713.85</v>
      </c>
      <c r="U219" s="58">
        <v>95545.959000000003</v>
      </c>
      <c r="V219" s="58">
        <v>96462.107999999993</v>
      </c>
      <c r="W219" s="62">
        <v>76.506631152148032</v>
      </c>
      <c r="X219" s="58">
        <v>73799.90625</v>
      </c>
      <c r="Y219" s="59">
        <v>3575.36962890625</v>
      </c>
      <c r="Z219" s="59">
        <v>9</v>
      </c>
      <c r="AA219" s="26" t="s">
        <v>38</v>
      </c>
    </row>
    <row r="220" spans="1:27">
      <c r="A220" s="60">
        <v>887</v>
      </c>
      <c r="B220" s="60" t="s">
        <v>288</v>
      </c>
      <c r="C220" s="60" t="s">
        <v>289</v>
      </c>
      <c r="D220" s="60" t="s">
        <v>47</v>
      </c>
      <c r="E220" s="60" t="s">
        <v>35</v>
      </c>
      <c r="F220" s="60" t="s">
        <v>209</v>
      </c>
      <c r="G220" s="60" t="s">
        <v>37</v>
      </c>
      <c r="H220" s="61">
        <v>0.2451664642824388</v>
      </c>
      <c r="I220" s="61">
        <v>0.20915500839281409</v>
      </c>
      <c r="J220" s="62">
        <v>27.090028290529428</v>
      </c>
      <c r="K220" s="62">
        <v>3.4277433001733999</v>
      </c>
      <c r="L220" s="62">
        <v>23.04597939234759</v>
      </c>
      <c r="M220" s="62">
        <v>21.359920166564269</v>
      </c>
      <c r="N220" s="62">
        <v>23.066346066149578</v>
      </c>
      <c r="O220" s="62">
        <v>32.89893978045216</v>
      </c>
      <c r="P220" s="62">
        <v>23.432810705854319</v>
      </c>
      <c r="Q220" s="62">
        <v>16.98069555914973</v>
      </c>
      <c r="R220" s="62">
        <v>38.077699330550821</v>
      </c>
      <c r="S220" s="62">
        <v>17.251505872386399</v>
      </c>
      <c r="T220" s="58">
        <v>25147.112000000001</v>
      </c>
      <c r="U220" s="58">
        <v>28498.683000000001</v>
      </c>
      <c r="V220" s="58">
        <v>29161.921999999999</v>
      </c>
      <c r="W220" s="62">
        <v>5.5333666733775599</v>
      </c>
      <c r="X220" s="58">
        <v>1613.6361083984375</v>
      </c>
      <c r="Y220" s="59">
        <v>692.58807373046875</v>
      </c>
      <c r="Z220" s="59">
        <v>10</v>
      </c>
      <c r="AA220" s="26" t="s">
        <v>44</v>
      </c>
    </row>
    <row r="221" spans="1:27">
      <c r="A221" s="60">
        <v>887</v>
      </c>
      <c r="B221" s="60" t="s">
        <v>288</v>
      </c>
      <c r="C221" s="60" t="s">
        <v>289</v>
      </c>
      <c r="D221" s="60" t="s">
        <v>47</v>
      </c>
      <c r="E221" s="60" t="s">
        <v>35</v>
      </c>
      <c r="F221" s="60" t="s">
        <v>209</v>
      </c>
      <c r="G221" s="60" t="s">
        <v>39</v>
      </c>
      <c r="H221" s="61">
        <v>0.2451664642824388</v>
      </c>
      <c r="I221" s="61">
        <v>0.24728370211247211</v>
      </c>
      <c r="J221" s="62">
        <v>38.485945601608847</v>
      </c>
      <c r="K221" s="62">
        <v>4.8128609788508001</v>
      </c>
      <c r="L221" s="62">
        <v>16.824827469712769</v>
      </c>
      <c r="M221" s="62">
        <v>27.935468178757372</v>
      </c>
      <c r="N221" s="62">
        <v>29.896091108358569</v>
      </c>
      <c r="O221" s="62">
        <v>37.413314466289535</v>
      </c>
      <c r="P221" s="62">
        <v>30.233934325659689</v>
      </c>
      <c r="Q221" s="62">
        <v>20.001294147507938</v>
      </c>
      <c r="R221" s="62">
        <v>46.252644336276077</v>
      </c>
      <c r="S221" s="62">
        <v>17.1360736042094</v>
      </c>
      <c r="T221" s="58">
        <v>25147.112000000001</v>
      </c>
      <c r="U221" s="58">
        <v>28498.683000000001</v>
      </c>
      <c r="V221" s="58">
        <v>29161.921999999999</v>
      </c>
      <c r="W221" s="62">
        <v>94.466633326621661</v>
      </c>
      <c r="X221" s="58">
        <v>27548.28515625</v>
      </c>
      <c r="Y221" s="59">
        <v>13441.3671875</v>
      </c>
      <c r="Z221" s="59">
        <v>10</v>
      </c>
      <c r="AA221" s="26" t="s">
        <v>44</v>
      </c>
    </row>
    <row r="222" spans="1:27">
      <c r="A222" s="60">
        <v>894</v>
      </c>
      <c r="B222" s="60" t="s">
        <v>290</v>
      </c>
      <c r="C222" s="60" t="s">
        <v>291</v>
      </c>
      <c r="D222" s="60" t="s">
        <v>52</v>
      </c>
      <c r="E222" s="60" t="s">
        <v>35</v>
      </c>
      <c r="F222" s="60" t="s">
        <v>95</v>
      </c>
      <c r="G222" s="60" t="s">
        <v>37</v>
      </c>
      <c r="H222" s="61">
        <v>0.23168507615717429</v>
      </c>
      <c r="I222" s="61">
        <v>0.25040695282477371</v>
      </c>
      <c r="J222" s="62">
        <v>22.057471776262872</v>
      </c>
      <c r="K222" s="62">
        <v>4.3119310012818994</v>
      </c>
      <c r="L222" s="62">
        <v>17.62190667555091</v>
      </c>
      <c r="M222" s="62">
        <v>22.952516302266389</v>
      </c>
      <c r="N222" s="62">
        <v>50.67151267896071</v>
      </c>
      <c r="O222" s="62">
        <v>43.109891391091018</v>
      </c>
      <c r="P222" s="62">
        <v>28.808050434483462</v>
      </c>
      <c r="Q222" s="62">
        <v>46.813616707942863</v>
      </c>
      <c r="R222" s="62">
        <v>42.695468112474387</v>
      </c>
      <c r="S222" s="62">
        <v>37.802493879574214</v>
      </c>
      <c r="T222" s="58">
        <v>17351.714</v>
      </c>
      <c r="U222" s="58">
        <v>17351.714</v>
      </c>
      <c r="V222" s="58">
        <v>17861.034</v>
      </c>
      <c r="W222" s="62">
        <v>22.8811022288928</v>
      </c>
      <c r="X222" s="58">
        <v>4086.801513671875</v>
      </c>
      <c r="Y222" s="59">
        <v>2074.572265625</v>
      </c>
      <c r="Z222" s="59">
        <v>10</v>
      </c>
      <c r="AA222" s="26" t="s">
        <v>44</v>
      </c>
    </row>
    <row r="223" spans="1:27">
      <c r="A223" s="60">
        <v>894</v>
      </c>
      <c r="B223" s="60" t="s">
        <v>290</v>
      </c>
      <c r="C223" s="60" t="s">
        <v>291</v>
      </c>
      <c r="D223" s="60" t="s">
        <v>52</v>
      </c>
      <c r="E223" s="60" t="s">
        <v>35</v>
      </c>
      <c r="F223" s="60" t="s">
        <v>95</v>
      </c>
      <c r="G223" s="60" t="s">
        <v>39</v>
      </c>
      <c r="H223" s="61">
        <v>0.23168507615717429</v>
      </c>
      <c r="I223" s="61">
        <v>0.2261485979853661</v>
      </c>
      <c r="J223" s="62">
        <v>26.785485687952971</v>
      </c>
      <c r="K223" s="62">
        <v>4.1392906767604902</v>
      </c>
      <c r="L223" s="62">
        <v>10.338524744184841</v>
      </c>
      <c r="M223" s="62">
        <v>22.747848086608748</v>
      </c>
      <c r="N223" s="62">
        <v>46.727425876732262</v>
      </c>
      <c r="O223" s="62">
        <v>36.122742395842607</v>
      </c>
      <c r="P223" s="62">
        <v>28.543625600321086</v>
      </c>
      <c r="Q223" s="62">
        <v>43.792110942284815</v>
      </c>
      <c r="R223" s="62">
        <v>39.509135244886011</v>
      </c>
      <c r="S223" s="62">
        <v>20.338983572046441</v>
      </c>
      <c r="T223" s="58">
        <v>17351.714</v>
      </c>
      <c r="U223" s="58">
        <v>17351.714</v>
      </c>
      <c r="V223" s="58">
        <v>17861.034</v>
      </c>
      <c r="W223" s="62">
        <v>77.118897771106916</v>
      </c>
      <c r="X223" s="58">
        <v>13774.232421875</v>
      </c>
      <c r="Y223" s="59">
        <v>6482.478515625</v>
      </c>
      <c r="Z223" s="59">
        <v>10</v>
      </c>
      <c r="AA223" s="26" t="s">
        <v>44</v>
      </c>
    </row>
    <row r="224" spans="1:27">
      <c r="A224" s="60">
        <v>716</v>
      </c>
      <c r="B224" s="60" t="s">
        <v>292</v>
      </c>
      <c r="C224" s="60" t="s">
        <v>293</v>
      </c>
      <c r="D224" s="60" t="s">
        <v>52</v>
      </c>
      <c r="E224" s="60" t="s">
        <v>48</v>
      </c>
      <c r="F224" s="60" t="s">
        <v>57</v>
      </c>
      <c r="G224" s="60" t="s">
        <v>37</v>
      </c>
      <c r="H224" s="61">
        <v>0.1099417871561484</v>
      </c>
      <c r="I224" s="61">
        <v>0.12798666769520289</v>
      </c>
      <c r="J224" s="62">
        <v>12.3190839733081</v>
      </c>
      <c r="K224" s="62">
        <v>3.4294358415103603</v>
      </c>
      <c r="L224" s="62">
        <v>6.1526187643717698</v>
      </c>
      <c r="M224" s="62">
        <v>9.0524020095938198</v>
      </c>
      <c r="N224" s="62">
        <v>28.734906995481342</v>
      </c>
      <c r="O224" s="62">
        <v>24.720518453052669</v>
      </c>
      <c r="P224" s="62">
        <v>22.583145875820271</v>
      </c>
      <c r="Q224" s="62">
        <v>23.450610331360551</v>
      </c>
      <c r="R224" s="62">
        <v>17.51587240183208</v>
      </c>
      <c r="S224" s="62">
        <v>20.510322547828761</v>
      </c>
      <c r="T224" s="58">
        <v>14645.473</v>
      </c>
      <c r="U224" s="58">
        <v>14438.812</v>
      </c>
      <c r="V224" s="58">
        <v>14645.473</v>
      </c>
      <c r="W224" s="62">
        <v>35.496711161271108</v>
      </c>
      <c r="X224" s="58">
        <v>5198.6611328125</v>
      </c>
      <c r="Y224" s="59">
        <v>1526.6673583984375</v>
      </c>
      <c r="Z224" s="59">
        <v>10</v>
      </c>
      <c r="AA224" s="26" t="s">
        <v>44</v>
      </c>
    </row>
    <row r="225" spans="1:27">
      <c r="A225" s="60">
        <v>716</v>
      </c>
      <c r="B225" s="60" t="s">
        <v>292</v>
      </c>
      <c r="C225" s="60" t="s">
        <v>293</v>
      </c>
      <c r="D225" s="60" t="s">
        <v>52</v>
      </c>
      <c r="E225" s="60" t="s">
        <v>48</v>
      </c>
      <c r="F225" s="60" t="s">
        <v>57</v>
      </c>
      <c r="G225" s="60" t="s">
        <v>39</v>
      </c>
      <c r="H225" s="61">
        <v>0.1099417871561484</v>
      </c>
      <c r="I225" s="61">
        <v>0.1000115351648736</v>
      </c>
      <c r="J225" s="62">
        <v>12.34040078924893</v>
      </c>
      <c r="K225" s="62">
        <v>3.0870922870883701</v>
      </c>
      <c r="L225" s="62">
        <v>2.1043527167981897</v>
      </c>
      <c r="M225" s="62">
        <v>7.1914602965320711</v>
      </c>
      <c r="N225" s="62">
        <v>23.213221643058141</v>
      </c>
      <c r="O225" s="62">
        <v>19.56907210401485</v>
      </c>
      <c r="P225" s="62">
        <v>18.289287103768121</v>
      </c>
      <c r="Q225" s="62">
        <v>17.09476677463573</v>
      </c>
      <c r="R225" s="62">
        <v>15.71046621610771</v>
      </c>
      <c r="S225" s="62">
        <v>11.97402838552957</v>
      </c>
      <c r="T225" s="58">
        <v>14645.473</v>
      </c>
      <c r="U225" s="58">
        <v>14438.812</v>
      </c>
      <c r="V225" s="58">
        <v>14645.473</v>
      </c>
      <c r="W225" s="62">
        <v>64.503288838729503</v>
      </c>
      <c r="X225" s="58">
        <v>9446.8115234375</v>
      </c>
      <c r="Y225" s="59">
        <v>2251.8701171875</v>
      </c>
      <c r="Z225" s="59">
        <v>10</v>
      </c>
      <c r="AA225" s="26" t="s">
        <v>44</v>
      </c>
    </row>
    <row r="227" spans="1:27" s="6" customFormat="1" ht="23.1">
      <c r="A227" s="11" t="str">
        <f>'7.1 MPI Headship'!A227</f>
        <v>Notes</v>
      </c>
      <c r="H227" s="34"/>
      <c r="I227" s="34"/>
      <c r="J227" s="34"/>
      <c r="K227" s="34"/>
      <c r="L227" s="34"/>
      <c r="M227" s="34"/>
      <c r="N227" s="34"/>
      <c r="O227" s="34"/>
      <c r="P227" s="34"/>
      <c r="Q227" s="34"/>
      <c r="R227" s="34"/>
      <c r="S227" s="34"/>
    </row>
    <row r="228" spans="1:27" s="24" customFormat="1" ht="23.1">
      <c r="A228" s="24" t="str">
        <f>'7.1 MPI Headship'!A228</f>
        <v>ᵃUnited Nations, Department of Economic and Social Affairs, Population Division (2019). World Population Prospects 2019, Online Edition. Rev. 1. [Accessed on 28 April 2021].</v>
      </c>
      <c r="H228" s="35"/>
      <c r="I228" s="35"/>
      <c r="J228" s="35"/>
      <c r="K228" s="35"/>
      <c r="L228" s="35"/>
      <c r="M228" s="35"/>
      <c r="N228" s="35"/>
      <c r="O228" s="35"/>
      <c r="P228" s="35"/>
      <c r="Q228" s="35"/>
      <c r="R228" s="35"/>
      <c r="S228" s="35"/>
    </row>
    <row r="229" spans="1:27" s="23" customFormat="1" ht="23.1">
      <c r="A229" s="23" t="str">
        <f>'7.1 MPI Headship'!A229</f>
        <v xml:space="preserve">ᵇOwn calculations based on data in sheet 7.1. This was computed by multiplying the headcount (column J) by population of female or male headship for 2019 (column R), and rounding to the nearest thousand. </v>
      </c>
      <c r="H229" s="32"/>
      <c r="I229" s="32"/>
      <c r="J229" s="32"/>
      <c r="K229" s="32"/>
      <c r="L229" s="32"/>
      <c r="M229" s="32"/>
      <c r="N229" s="32"/>
      <c r="O229" s="32"/>
      <c r="P229" s="32"/>
      <c r="Q229" s="32"/>
      <c r="R229" s="32"/>
      <c r="S229" s="32"/>
    </row>
    <row r="230" spans="1:27" s="51" customFormat="1" ht="23.1">
      <c r="A230" s="56" t="str">
        <f>'7.1 MPI Headship'!A230</f>
        <v>Tables 7.1 - 7.6 updated on 04 October 2021</v>
      </c>
      <c r="H230" s="52"/>
      <c r="I230" s="52"/>
      <c r="J230" s="52"/>
      <c r="K230" s="52"/>
      <c r="L230" s="52"/>
      <c r="M230" s="52"/>
      <c r="N230" s="52"/>
      <c r="O230" s="52"/>
      <c r="P230" s="52"/>
      <c r="Q230" s="52"/>
      <c r="R230" s="52"/>
      <c r="S230" s="52"/>
    </row>
    <row r="231" spans="1:27" s="51" customFormat="1" ht="23.1">
      <c r="H231" s="52"/>
      <c r="I231" s="52"/>
      <c r="J231" s="52"/>
      <c r="K231" s="52"/>
      <c r="L231" s="52"/>
      <c r="M231" s="52"/>
      <c r="N231" s="52"/>
      <c r="O231" s="52"/>
      <c r="P231" s="52"/>
      <c r="Q231" s="52"/>
      <c r="R231" s="52"/>
      <c r="S231" s="52"/>
    </row>
    <row r="232" spans="1:27" s="51" customFormat="1" ht="23.1">
      <c r="H232" s="52"/>
      <c r="I232" s="52"/>
      <c r="J232" s="52"/>
      <c r="K232" s="52"/>
      <c r="L232" s="52"/>
      <c r="M232" s="52"/>
      <c r="N232" s="52"/>
      <c r="O232" s="52"/>
      <c r="P232" s="52"/>
      <c r="Q232" s="52"/>
      <c r="R232" s="52"/>
      <c r="S232" s="52"/>
    </row>
    <row r="233" spans="1:27" s="51" customFormat="1" ht="23.1">
      <c r="H233" s="52"/>
      <c r="I233" s="52"/>
      <c r="J233" s="52"/>
      <c r="K233" s="52"/>
      <c r="L233" s="52"/>
      <c r="M233" s="52"/>
      <c r="N233" s="52"/>
      <c r="O233" s="52"/>
      <c r="P233" s="52"/>
      <c r="Q233" s="52"/>
      <c r="R233" s="52"/>
      <c r="S233" s="52"/>
    </row>
    <row r="234" spans="1:27" s="51" customFormat="1" ht="23.1">
      <c r="H234" s="52"/>
      <c r="I234" s="52"/>
      <c r="J234" s="52"/>
      <c r="K234" s="52"/>
      <c r="L234" s="52"/>
      <c r="M234" s="52"/>
      <c r="N234" s="52"/>
      <c r="O234" s="52"/>
      <c r="P234" s="52"/>
      <c r="Q234" s="52"/>
      <c r="R234" s="52"/>
      <c r="S234" s="52"/>
    </row>
    <row r="235" spans="1:27" s="51" customFormat="1" ht="23.1">
      <c r="H235" s="52"/>
      <c r="I235" s="52"/>
      <c r="J235" s="52"/>
      <c r="K235" s="52"/>
      <c r="L235" s="52"/>
      <c r="M235" s="52"/>
      <c r="N235" s="52"/>
      <c r="O235" s="52"/>
      <c r="P235" s="52"/>
      <c r="Q235" s="52"/>
      <c r="R235" s="52"/>
      <c r="S235" s="52"/>
    </row>
    <row r="236" spans="1:27" s="51" customFormat="1" ht="23.1">
      <c r="H236" s="52"/>
      <c r="I236" s="52"/>
      <c r="J236" s="52"/>
      <c r="K236" s="52"/>
      <c r="L236" s="52"/>
      <c r="M236" s="52"/>
      <c r="N236" s="52"/>
      <c r="O236" s="52"/>
      <c r="P236" s="52"/>
      <c r="Q236" s="52"/>
      <c r="R236" s="52"/>
      <c r="S236" s="52"/>
    </row>
  </sheetData>
  <autoFilter ref="A9:Z9" xr:uid="{00000000-0009-0000-0000-000001000000}">
    <sortState xmlns:xlrd2="http://schemas.microsoft.com/office/spreadsheetml/2017/richdata2" ref="A10:Z211">
      <sortCondition ref="C9"/>
    </sortState>
  </autoFilter>
  <sortState xmlns:xlrd2="http://schemas.microsoft.com/office/spreadsheetml/2017/richdata2" ref="A10:AA225">
    <sortCondition ref="C10:C225"/>
    <sortCondition ref="G10:G225"/>
  </sortState>
  <mergeCells count="25">
    <mergeCell ref="G5:G8"/>
    <mergeCell ref="X6:X7"/>
    <mergeCell ref="A5:A8"/>
    <mergeCell ref="B5:B8"/>
    <mergeCell ref="C5:C8"/>
    <mergeCell ref="D5:D8"/>
    <mergeCell ref="E5:F6"/>
    <mergeCell ref="E7:E8"/>
    <mergeCell ref="F7:F8"/>
    <mergeCell ref="Z5:AA5"/>
    <mergeCell ref="Y6:Y7"/>
    <mergeCell ref="AA6:AA8"/>
    <mergeCell ref="W5:Y5"/>
    <mergeCell ref="H5:H7"/>
    <mergeCell ref="I5:I7"/>
    <mergeCell ref="T5:V5"/>
    <mergeCell ref="T6:T7"/>
    <mergeCell ref="U6:U7"/>
    <mergeCell ref="V6:V7"/>
    <mergeCell ref="W6:W7"/>
    <mergeCell ref="Z6:Z8"/>
    <mergeCell ref="N6:S6"/>
    <mergeCell ref="L6:M6"/>
    <mergeCell ref="J6:K6"/>
    <mergeCell ref="J5:S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34"/>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0" customWidth="1"/>
    <col min="10" max="22" width="12.7109375" style="30" customWidth="1"/>
    <col min="23" max="27" width="12.7109375" customWidth="1"/>
    <col min="28" max="28" width="12.7109375" style="48" customWidth="1"/>
    <col min="29" max="29" width="12.7109375" customWidth="1"/>
    <col min="30" max="30" width="11.42578125" customWidth="1"/>
  </cols>
  <sheetData>
    <row r="1" spans="1:34" s="3" customFormat="1" ht="21" customHeight="1">
      <c r="A1" s="2" t="s">
        <v>312</v>
      </c>
      <c r="B1" s="4"/>
      <c r="C1" s="4"/>
      <c r="D1" s="4"/>
      <c r="H1" s="27"/>
      <c r="I1" s="27"/>
      <c r="J1" s="27"/>
      <c r="K1" s="27"/>
      <c r="L1" s="27"/>
      <c r="M1" s="27"/>
      <c r="N1" s="27"/>
      <c r="O1" s="27"/>
      <c r="P1" s="27"/>
      <c r="Q1" s="27"/>
      <c r="R1" s="27"/>
      <c r="S1" s="27"/>
      <c r="T1" s="27"/>
      <c r="U1" s="27"/>
      <c r="V1" s="27"/>
      <c r="AB1" s="43"/>
    </row>
    <row r="2" spans="1:34" s="3" customFormat="1" ht="21" customHeight="1">
      <c r="A2" s="3" t="s">
        <v>313</v>
      </c>
      <c r="H2" s="27"/>
      <c r="I2" s="27"/>
      <c r="J2" s="27"/>
      <c r="K2" s="27"/>
      <c r="L2" s="27"/>
      <c r="M2" s="27"/>
      <c r="N2" s="27"/>
      <c r="O2" s="27"/>
      <c r="P2" s="27"/>
      <c r="Q2" s="27"/>
      <c r="R2" s="27"/>
      <c r="S2" s="27"/>
      <c r="T2" s="27"/>
      <c r="U2" s="27"/>
      <c r="V2" s="27"/>
      <c r="AB2" s="43"/>
    </row>
    <row r="3" spans="1:34" s="3" customFormat="1" ht="21" customHeight="1">
      <c r="A3" s="3" t="str">
        <f>'7.1 MPI Headship'!A3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c r="R3" s="27"/>
      <c r="S3" s="27"/>
      <c r="T3" s="27"/>
      <c r="U3" s="27"/>
      <c r="V3" s="27"/>
      <c r="AB3" s="43"/>
    </row>
    <row r="4" spans="1:34" s="1" customFormat="1">
      <c r="H4" s="28"/>
      <c r="I4" s="28"/>
      <c r="J4" s="28"/>
      <c r="K4" s="28"/>
      <c r="L4" s="28"/>
      <c r="M4" s="28"/>
      <c r="N4" s="28"/>
      <c r="O4" s="28"/>
      <c r="P4" s="28"/>
      <c r="Q4" s="28"/>
      <c r="R4" s="28"/>
      <c r="S4" s="28"/>
      <c r="T4" s="28"/>
      <c r="U4" s="28"/>
      <c r="V4" s="28"/>
      <c r="W4" s="20"/>
      <c r="X4" s="20"/>
      <c r="Y4" s="20"/>
      <c r="Z4" s="20"/>
      <c r="AA4" s="20"/>
      <c r="AB4" s="44"/>
    </row>
    <row r="5" spans="1:34" s="1" customFormat="1" ht="30" customHeight="1">
      <c r="A5" s="85" t="s">
        <v>3</v>
      </c>
      <c r="B5" s="85" t="s">
        <v>4</v>
      </c>
      <c r="C5" s="88" t="s">
        <v>5</v>
      </c>
      <c r="D5" s="88" t="s">
        <v>6</v>
      </c>
      <c r="E5" s="88" t="s">
        <v>7</v>
      </c>
      <c r="F5" s="88"/>
      <c r="G5" s="77" t="str">
        <f>'7.1 MPI Headship'!G5:G8</f>
        <v>Headship
(female/male)</v>
      </c>
      <c r="H5" s="77" t="str">
        <f>'7.1 MPI Headship'!H5:H7</f>
        <v>MPI of the country</v>
      </c>
      <c r="I5" s="77" t="str">
        <f>'7.2 Censored Headcount Headship'!I5:I7</f>
        <v>MPI of the headship</v>
      </c>
      <c r="J5" s="77" t="s">
        <v>314</v>
      </c>
      <c r="K5" s="77"/>
      <c r="L5" s="77"/>
      <c r="M5" s="80" t="s">
        <v>315</v>
      </c>
      <c r="N5" s="80"/>
      <c r="O5" s="80"/>
      <c r="P5" s="80"/>
      <c r="Q5" s="80"/>
      <c r="R5" s="80"/>
      <c r="S5" s="80"/>
      <c r="T5" s="80"/>
      <c r="U5" s="80"/>
      <c r="V5" s="80"/>
      <c r="W5" s="81" t="s">
        <v>11</v>
      </c>
      <c r="X5" s="81"/>
      <c r="Y5" s="81"/>
      <c r="Z5" s="84" t="str">
        <f>'7.1 MPI Headship'!Q5</f>
        <v>Population 2019</v>
      </c>
      <c r="AA5" s="84"/>
      <c r="AB5" s="45"/>
      <c r="AC5" s="84" t="s">
        <v>13</v>
      </c>
      <c r="AD5" s="84"/>
    </row>
    <row r="6" spans="1:34" s="1" customFormat="1" ht="30" customHeight="1">
      <c r="A6" s="86"/>
      <c r="B6" s="86"/>
      <c r="C6" s="89"/>
      <c r="D6" s="89"/>
      <c r="E6" s="81"/>
      <c r="F6" s="81"/>
      <c r="G6" s="78"/>
      <c r="H6" s="78"/>
      <c r="I6" s="78"/>
      <c r="J6" s="79"/>
      <c r="K6" s="79"/>
      <c r="L6" s="79"/>
      <c r="M6" s="84" t="s">
        <v>302</v>
      </c>
      <c r="N6" s="84"/>
      <c r="O6" s="84" t="s">
        <v>303</v>
      </c>
      <c r="P6" s="84"/>
      <c r="Q6" s="84" t="s">
        <v>304</v>
      </c>
      <c r="R6" s="84"/>
      <c r="S6" s="84"/>
      <c r="T6" s="84"/>
      <c r="U6" s="84"/>
      <c r="V6" s="84"/>
      <c r="W6" s="77" t="s">
        <v>19</v>
      </c>
      <c r="X6" s="77" t="str">
        <f>'7.1 MPI Headship'!O6:O7</f>
        <v>Population 2018</v>
      </c>
      <c r="Y6" s="77" t="str">
        <f>'7.1 MPI Headship'!P6:P7</f>
        <v>Population 2019</v>
      </c>
      <c r="Z6" s="82" t="s">
        <v>316</v>
      </c>
      <c r="AA6" s="78" t="s">
        <v>22</v>
      </c>
      <c r="AB6" s="75" t="s">
        <v>23</v>
      </c>
      <c r="AC6" s="78" t="s">
        <v>24</v>
      </c>
      <c r="AD6" s="78" t="s">
        <v>25</v>
      </c>
    </row>
    <row r="7" spans="1:34" s="1" customFormat="1" ht="30" customHeight="1">
      <c r="A7" s="86"/>
      <c r="B7" s="86"/>
      <c r="C7" s="89"/>
      <c r="D7" s="89"/>
      <c r="E7" s="89" t="s">
        <v>26</v>
      </c>
      <c r="F7" s="89" t="s">
        <v>27</v>
      </c>
      <c r="G7" s="78"/>
      <c r="H7" s="79"/>
      <c r="I7" s="79"/>
      <c r="J7" s="74" t="s">
        <v>317</v>
      </c>
      <c r="K7" s="74" t="s">
        <v>303</v>
      </c>
      <c r="L7" s="74" t="s">
        <v>304</v>
      </c>
      <c r="M7" s="74" t="s">
        <v>38</v>
      </c>
      <c r="N7" s="74" t="s">
        <v>62</v>
      </c>
      <c r="O7" s="74" t="s">
        <v>305</v>
      </c>
      <c r="P7" s="74" t="s">
        <v>306</v>
      </c>
      <c r="Q7" s="73" t="s">
        <v>307</v>
      </c>
      <c r="R7" s="73" t="s">
        <v>308</v>
      </c>
      <c r="S7" s="73" t="s">
        <v>309</v>
      </c>
      <c r="T7" s="73" t="s">
        <v>151</v>
      </c>
      <c r="U7" s="73" t="s">
        <v>310</v>
      </c>
      <c r="V7" s="73" t="s">
        <v>311</v>
      </c>
      <c r="W7" s="79"/>
      <c r="X7" s="79"/>
      <c r="Y7" s="79"/>
      <c r="Z7" s="79"/>
      <c r="AA7" s="79"/>
      <c r="AB7" s="76"/>
      <c r="AC7" s="78"/>
      <c r="AD7" s="78"/>
    </row>
    <row r="8" spans="1:34" s="1" customFormat="1" ht="30" customHeight="1">
      <c r="A8" s="87"/>
      <c r="B8" s="87"/>
      <c r="C8" s="81"/>
      <c r="D8" s="81"/>
      <c r="E8" s="81"/>
      <c r="F8" s="81"/>
      <c r="G8" s="79"/>
      <c r="H8" s="9" t="s">
        <v>28</v>
      </c>
      <c r="I8" s="9" t="s">
        <v>28</v>
      </c>
      <c r="J8" s="9" t="s">
        <v>318</v>
      </c>
      <c r="K8" s="9" t="s">
        <v>318</v>
      </c>
      <c r="L8" s="9" t="s">
        <v>318</v>
      </c>
      <c r="M8" s="9" t="s">
        <v>318</v>
      </c>
      <c r="N8" s="9" t="s">
        <v>318</v>
      </c>
      <c r="O8" s="9" t="s">
        <v>318</v>
      </c>
      <c r="P8" s="9" t="s">
        <v>318</v>
      </c>
      <c r="Q8" s="9" t="s">
        <v>318</v>
      </c>
      <c r="R8" s="9" t="s">
        <v>318</v>
      </c>
      <c r="S8" s="9" t="s">
        <v>318</v>
      </c>
      <c r="T8" s="9" t="s">
        <v>318</v>
      </c>
      <c r="U8" s="9" t="s">
        <v>318</v>
      </c>
      <c r="V8" s="9" t="s">
        <v>318</v>
      </c>
      <c r="W8" s="10" t="s">
        <v>31</v>
      </c>
      <c r="X8" s="10" t="s">
        <v>31</v>
      </c>
      <c r="Y8" s="10" t="s">
        <v>31</v>
      </c>
      <c r="Z8" s="9" t="s">
        <v>29</v>
      </c>
      <c r="AA8" s="10" t="s">
        <v>31</v>
      </c>
      <c r="AB8" s="46" t="s">
        <v>31</v>
      </c>
      <c r="AC8" s="79"/>
      <c r="AD8" s="79"/>
    </row>
    <row r="9" spans="1:34" s="1" customFormat="1">
      <c r="G9" s="5"/>
      <c r="H9" s="31"/>
      <c r="I9" s="31"/>
      <c r="J9" s="28"/>
      <c r="K9" s="28"/>
      <c r="L9" s="28"/>
      <c r="M9" s="28"/>
      <c r="N9" s="28"/>
      <c r="O9" s="28"/>
      <c r="P9" s="28"/>
      <c r="Q9" s="28"/>
      <c r="R9" s="28"/>
      <c r="S9" s="28"/>
      <c r="T9" s="28"/>
      <c r="U9" s="28"/>
      <c r="V9" s="28"/>
      <c r="W9" s="5"/>
      <c r="X9" s="5"/>
      <c r="Y9" s="5"/>
      <c r="Z9" s="5"/>
      <c r="AA9" s="5"/>
      <c r="AB9" s="44"/>
    </row>
    <row r="10" spans="1:34">
      <c r="A10" s="60">
        <v>4</v>
      </c>
      <c r="B10" s="60" t="s">
        <v>32</v>
      </c>
      <c r="C10" s="60" t="s">
        <v>33</v>
      </c>
      <c r="D10" s="60" t="s">
        <v>34</v>
      </c>
      <c r="E10" s="60" t="s">
        <v>35</v>
      </c>
      <c r="F10" s="60" t="s">
        <v>36</v>
      </c>
      <c r="G10" s="60" t="s">
        <v>37</v>
      </c>
      <c r="H10" s="61">
        <v>0.27172124076461251</v>
      </c>
      <c r="I10" s="61">
        <v>0.20280424992403759</v>
      </c>
      <c r="J10" s="62">
        <v>7.2392657399177551</v>
      </c>
      <c r="K10" s="62">
        <v>46.022200584411621</v>
      </c>
      <c r="L10" s="62">
        <v>46.738532185554504</v>
      </c>
      <c r="M10" s="62"/>
      <c r="N10" s="62">
        <v>7.239265927274829</v>
      </c>
      <c r="O10" s="62">
        <v>22.123117669817411</v>
      </c>
      <c r="P10" s="62">
        <v>23.899083287391129</v>
      </c>
      <c r="Q10" s="62">
        <v>9.9980389159047007</v>
      </c>
      <c r="R10" s="62">
        <v>9.3509726085085898</v>
      </c>
      <c r="S10" s="62">
        <v>6.9091684326816605</v>
      </c>
      <c r="T10" s="62">
        <v>4.6678446734823202</v>
      </c>
      <c r="U10" s="62">
        <v>11.511444023780051</v>
      </c>
      <c r="V10" s="62">
        <v>4.3010638043484901</v>
      </c>
      <c r="W10" s="58">
        <v>35383.027999999998</v>
      </c>
      <c r="X10" s="58">
        <v>37171.921999999999</v>
      </c>
      <c r="Y10" s="58">
        <v>38041.756999999998</v>
      </c>
      <c r="Z10" s="62">
        <v>1.3553545103790801</v>
      </c>
      <c r="AA10" s="58">
        <v>515.60064697265625</v>
      </c>
      <c r="AB10" s="58">
        <v>221.36599731445313</v>
      </c>
      <c r="AC10" s="60">
        <v>9</v>
      </c>
      <c r="AD10" s="60" t="s">
        <v>38</v>
      </c>
      <c r="AE10" s="60"/>
      <c r="AF10" s="60"/>
      <c r="AG10" s="60"/>
      <c r="AH10" s="60"/>
    </row>
    <row r="11" spans="1:34">
      <c r="A11" s="60">
        <v>4</v>
      </c>
      <c r="B11" s="60" t="s">
        <v>32</v>
      </c>
      <c r="C11" s="60" t="s">
        <v>33</v>
      </c>
      <c r="D11" s="60" t="s">
        <v>34</v>
      </c>
      <c r="E11" s="60" t="s">
        <v>35</v>
      </c>
      <c r="F11" s="60" t="s">
        <v>36</v>
      </c>
      <c r="G11" s="60" t="s">
        <v>39</v>
      </c>
      <c r="H11" s="61">
        <v>0.27172124076461251</v>
      </c>
      <c r="I11" s="61">
        <v>0.2726669654793113</v>
      </c>
      <c r="J11" s="62">
        <v>10.038046538829803</v>
      </c>
      <c r="K11" s="62">
        <v>44.978281855583191</v>
      </c>
      <c r="L11" s="62">
        <v>44.983670115470886</v>
      </c>
      <c r="M11" s="62"/>
      <c r="N11" s="62">
        <v>10.03804667073833</v>
      </c>
      <c r="O11" s="62">
        <v>19.22005027743139</v>
      </c>
      <c r="P11" s="62">
        <v>25.758232661807014</v>
      </c>
      <c r="Q11" s="62">
        <v>10.072192924948691</v>
      </c>
      <c r="R11" s="62">
        <v>9.9660841399108797</v>
      </c>
      <c r="S11" s="62">
        <v>6.1509853007933994</v>
      </c>
      <c r="T11" s="62">
        <v>4.84245184453553</v>
      </c>
      <c r="U11" s="62">
        <v>11.1347566398608</v>
      </c>
      <c r="V11" s="62">
        <v>2.8172005204391501</v>
      </c>
      <c r="W11" s="58">
        <v>35383.027999999998</v>
      </c>
      <c r="X11" s="58">
        <v>37171.921999999999</v>
      </c>
      <c r="Y11" s="58">
        <v>38041.756999999998</v>
      </c>
      <c r="Z11" s="62">
        <v>98.644645489621169</v>
      </c>
      <c r="AA11" s="58">
        <v>37526.15625</v>
      </c>
      <c r="AB11" s="58">
        <v>21047.59375</v>
      </c>
      <c r="AC11" s="60">
        <v>9</v>
      </c>
      <c r="AD11" s="60" t="s">
        <v>38</v>
      </c>
      <c r="AE11" s="60"/>
      <c r="AF11" s="60"/>
      <c r="AG11" s="60"/>
      <c r="AH11" s="60"/>
    </row>
    <row r="12" spans="1:34">
      <c r="A12" s="60">
        <v>8</v>
      </c>
      <c r="B12" s="60" t="s">
        <v>40</v>
      </c>
      <c r="C12" s="60" t="s">
        <v>41</v>
      </c>
      <c r="D12" s="60" t="s">
        <v>42</v>
      </c>
      <c r="E12" s="60" t="s">
        <v>35</v>
      </c>
      <c r="F12" s="60" t="s">
        <v>43</v>
      </c>
      <c r="G12" s="60" t="s">
        <v>37</v>
      </c>
      <c r="H12" s="61">
        <v>2.7478786104977002E-3</v>
      </c>
      <c r="I12" s="61">
        <v>5.2599076699166997E-3</v>
      </c>
      <c r="J12" s="62">
        <v>40.835857391357422</v>
      </c>
      <c r="K12" s="62">
        <v>47.346869111061096</v>
      </c>
      <c r="L12" s="62">
        <v>11.817274242639542</v>
      </c>
      <c r="M12" s="62">
        <v>40.835857068611922</v>
      </c>
      <c r="N12" s="62">
        <v>0</v>
      </c>
      <c r="O12" s="62">
        <v>43.34792016604036</v>
      </c>
      <c r="P12" s="62">
        <v>3.99895013892103</v>
      </c>
      <c r="Q12" s="62">
        <v>1.6323798209556002</v>
      </c>
      <c r="R12" s="62">
        <v>4.3045953104663601</v>
      </c>
      <c r="S12" s="62">
        <v>4.4125064533056904</v>
      </c>
      <c r="T12" s="62">
        <v>0</v>
      </c>
      <c r="U12" s="62">
        <v>0.9245011481453701</v>
      </c>
      <c r="V12" s="62">
        <v>0.54329148635989</v>
      </c>
      <c r="W12" s="58">
        <v>2882.7350000000001</v>
      </c>
      <c r="X12" s="58">
        <v>2882.7350000000001</v>
      </c>
      <c r="Y12" s="58">
        <v>2880.913</v>
      </c>
      <c r="Z12" s="62">
        <v>12.518319728789839</v>
      </c>
      <c r="AA12" s="58">
        <v>360.64190673828125</v>
      </c>
      <c r="AB12" s="58">
        <v>5.1062741279602051</v>
      </c>
      <c r="AC12" s="60">
        <v>10</v>
      </c>
      <c r="AD12" s="60" t="s">
        <v>44</v>
      </c>
      <c r="AE12" s="60"/>
      <c r="AF12" s="60"/>
      <c r="AG12" s="60"/>
      <c r="AH12" s="60"/>
    </row>
    <row r="13" spans="1:34">
      <c r="A13" s="60">
        <v>8</v>
      </c>
      <c r="B13" s="60" t="s">
        <v>40</v>
      </c>
      <c r="C13" s="60" t="s">
        <v>41</v>
      </c>
      <c r="D13" s="60" t="s">
        <v>42</v>
      </c>
      <c r="E13" s="60" t="s">
        <v>35</v>
      </c>
      <c r="F13" s="60" t="s">
        <v>43</v>
      </c>
      <c r="G13" s="60" t="s">
        <v>39</v>
      </c>
      <c r="H13" s="61">
        <v>2.7478786104977002E-3</v>
      </c>
      <c r="I13" s="61">
        <v>2.3441402375627002E-3</v>
      </c>
      <c r="J13" s="62">
        <v>24.187986552715302</v>
      </c>
      <c r="K13" s="62">
        <v>58.019602298736572</v>
      </c>
      <c r="L13" s="62">
        <v>17.792408168315887</v>
      </c>
      <c r="M13" s="62">
        <v>23.991456553716787</v>
      </c>
      <c r="N13" s="62">
        <v>0.19652953921731001</v>
      </c>
      <c r="O13" s="62">
        <v>27.428382924149091</v>
      </c>
      <c r="P13" s="62">
        <v>30.591222537177991</v>
      </c>
      <c r="Q13" s="62">
        <v>7.0053984569319603</v>
      </c>
      <c r="R13" s="62">
        <v>2.3172149308285199</v>
      </c>
      <c r="S13" s="62">
        <v>4.2223459104151804</v>
      </c>
      <c r="T13" s="62">
        <v>0</v>
      </c>
      <c r="U13" s="62">
        <v>3.2819161248583097</v>
      </c>
      <c r="V13" s="62">
        <v>0.96553251941267004</v>
      </c>
      <c r="W13" s="58">
        <v>2882.7350000000001</v>
      </c>
      <c r="X13" s="58">
        <v>2882.7350000000001</v>
      </c>
      <c r="Y13" s="58">
        <v>2880.913</v>
      </c>
      <c r="Z13" s="62">
        <v>87.481680271210095</v>
      </c>
      <c r="AA13" s="58">
        <v>2520.27099609375</v>
      </c>
      <c r="AB13" s="58">
        <v>14.964886665344238</v>
      </c>
      <c r="AC13" s="60">
        <v>10</v>
      </c>
      <c r="AD13" s="60" t="s">
        <v>44</v>
      </c>
      <c r="AE13" s="60"/>
      <c r="AF13" s="60"/>
      <c r="AG13" s="60"/>
      <c r="AH13" s="60"/>
    </row>
    <row r="14" spans="1:34">
      <c r="A14" s="60">
        <v>12</v>
      </c>
      <c r="B14" s="60" t="s">
        <v>45</v>
      </c>
      <c r="C14" s="60" t="s">
        <v>46</v>
      </c>
      <c r="D14" s="60" t="s">
        <v>47</v>
      </c>
      <c r="E14" s="60" t="s">
        <v>48</v>
      </c>
      <c r="F14" s="60" t="s">
        <v>49</v>
      </c>
      <c r="G14" s="60" t="s">
        <v>37</v>
      </c>
      <c r="H14" s="61">
        <v>5.4090932398428004E-3</v>
      </c>
      <c r="I14" s="61">
        <v>2.7478845836213001E-3</v>
      </c>
      <c r="J14" s="62">
        <v>26.752650737762451</v>
      </c>
      <c r="K14" s="62">
        <v>57.775914669036865</v>
      </c>
      <c r="L14" s="62">
        <v>15.471434593200684</v>
      </c>
      <c r="M14" s="62">
        <v>26.752650293253431</v>
      </c>
      <c r="N14" s="62">
        <v>0</v>
      </c>
      <c r="O14" s="62">
        <v>38.085606777826044</v>
      </c>
      <c r="P14" s="62">
        <v>19.690307399748949</v>
      </c>
      <c r="Q14" s="62">
        <v>1.79454791612693</v>
      </c>
      <c r="R14" s="62">
        <v>5.0421873488447897</v>
      </c>
      <c r="S14" s="62">
        <v>4.2902475164337801</v>
      </c>
      <c r="T14" s="62">
        <v>0.56864383774974991</v>
      </c>
      <c r="U14" s="62">
        <v>1.8289711031916001</v>
      </c>
      <c r="V14" s="62">
        <v>1.9468364594678802</v>
      </c>
      <c r="W14" s="58">
        <v>43053.053999999996</v>
      </c>
      <c r="X14" s="58">
        <v>42228.415000000001</v>
      </c>
      <c r="Y14" s="58">
        <v>43053.053999999996</v>
      </c>
      <c r="Z14" s="62">
        <v>8.1490152062606089</v>
      </c>
      <c r="AA14" s="58">
        <v>3508.39990234375</v>
      </c>
      <c r="AB14" s="58">
        <v>27.066444396972656</v>
      </c>
      <c r="AC14" s="60">
        <v>10</v>
      </c>
      <c r="AD14" s="60" t="s">
        <v>44</v>
      </c>
      <c r="AE14" s="60"/>
      <c r="AF14" s="60"/>
      <c r="AG14" s="60"/>
      <c r="AH14" s="60"/>
    </row>
    <row r="15" spans="1:34">
      <c r="A15" s="60">
        <v>12</v>
      </c>
      <c r="B15" s="60" t="s">
        <v>45</v>
      </c>
      <c r="C15" s="60" t="s">
        <v>46</v>
      </c>
      <c r="D15" s="60" t="s">
        <v>47</v>
      </c>
      <c r="E15" s="60" t="s">
        <v>48</v>
      </c>
      <c r="F15" s="60" t="s">
        <v>49</v>
      </c>
      <c r="G15" s="60" t="s">
        <v>39</v>
      </c>
      <c r="H15" s="61">
        <v>5.4090932398428004E-3</v>
      </c>
      <c r="I15" s="61">
        <v>5.6451955511602004E-3</v>
      </c>
      <c r="J15" s="62">
        <v>31.407040357589722</v>
      </c>
      <c r="K15" s="62">
        <v>48.935282230377197</v>
      </c>
      <c r="L15" s="62">
        <v>19.657681882381439</v>
      </c>
      <c r="M15" s="62">
        <v>24.106789890740739</v>
      </c>
      <c r="N15" s="62">
        <v>7.3002496186690591</v>
      </c>
      <c r="O15" s="62">
        <v>29.246180368844932</v>
      </c>
      <c r="P15" s="62">
        <v>19.689101027535212</v>
      </c>
      <c r="Q15" s="62">
        <v>1.28524388557067</v>
      </c>
      <c r="R15" s="62">
        <v>6.3846892744041206</v>
      </c>
      <c r="S15" s="62">
        <v>4.2417484632777498</v>
      </c>
      <c r="T15" s="62">
        <v>1.7476534025746</v>
      </c>
      <c r="U15" s="62">
        <v>4.6615665481111295</v>
      </c>
      <c r="V15" s="62">
        <v>1.33678050532906</v>
      </c>
      <c r="W15" s="58">
        <v>43053.053999999996</v>
      </c>
      <c r="X15" s="58">
        <v>42228.415000000001</v>
      </c>
      <c r="Y15" s="58">
        <v>43053.053999999996</v>
      </c>
      <c r="Z15" s="62">
        <v>91.850984793738959</v>
      </c>
      <c r="AA15" s="58">
        <v>39544.65234375</v>
      </c>
      <c r="AB15" s="58">
        <v>567.42510986328125</v>
      </c>
      <c r="AC15" s="60">
        <v>10</v>
      </c>
      <c r="AD15" s="60" t="s">
        <v>44</v>
      </c>
      <c r="AE15" s="60"/>
      <c r="AF15" s="60"/>
      <c r="AG15" s="60"/>
      <c r="AH15" s="60"/>
    </row>
    <row r="16" spans="1:34">
      <c r="A16" s="60">
        <v>24</v>
      </c>
      <c r="B16" s="60" t="s">
        <v>50</v>
      </c>
      <c r="C16" s="60" t="s">
        <v>51</v>
      </c>
      <c r="D16" s="60" t="s">
        <v>52</v>
      </c>
      <c r="E16" s="60" t="s">
        <v>35</v>
      </c>
      <c r="F16" s="60" t="s">
        <v>36</v>
      </c>
      <c r="G16" s="60" t="s">
        <v>37</v>
      </c>
      <c r="H16" s="61">
        <v>0.28243505008814912</v>
      </c>
      <c r="I16" s="61">
        <v>0.30290337047716343</v>
      </c>
      <c r="J16" s="62">
        <v>18.652321398258209</v>
      </c>
      <c r="K16" s="62">
        <v>33.266851305961609</v>
      </c>
      <c r="L16" s="62">
        <v>48.080825805664063</v>
      </c>
      <c r="M16" s="62">
        <v>15.800696326520711</v>
      </c>
      <c r="N16" s="62">
        <v>2.8516256700809</v>
      </c>
      <c r="O16" s="62">
        <v>20.175737773519209</v>
      </c>
      <c r="P16" s="62">
        <v>13.09111561680918</v>
      </c>
      <c r="Q16" s="62">
        <v>7.9873137657000006</v>
      </c>
      <c r="R16" s="62">
        <v>8.7068270338620088</v>
      </c>
      <c r="S16" s="62">
        <v>6.6712859479811</v>
      </c>
      <c r="T16" s="62">
        <v>8.71863438959614</v>
      </c>
      <c r="U16" s="62">
        <v>8.8284079699708702</v>
      </c>
      <c r="V16" s="62">
        <v>7.1683590676078701</v>
      </c>
      <c r="W16" s="58">
        <v>28842.482</v>
      </c>
      <c r="X16" s="58">
        <v>30809.787</v>
      </c>
      <c r="Y16" s="58">
        <v>31825.298999999999</v>
      </c>
      <c r="Z16" s="62">
        <v>29.435938939145611</v>
      </c>
      <c r="AA16" s="58">
        <v>9368.0751953125</v>
      </c>
      <c r="AB16" s="58">
        <v>5050.30126953125</v>
      </c>
      <c r="AC16" s="60">
        <v>10</v>
      </c>
      <c r="AD16" s="60" t="s">
        <v>44</v>
      </c>
      <c r="AE16" s="60"/>
      <c r="AF16" s="60"/>
      <c r="AG16" s="60"/>
      <c r="AH16" s="60"/>
    </row>
    <row r="17" spans="1:34">
      <c r="A17" s="60">
        <v>24</v>
      </c>
      <c r="B17" s="60" t="s">
        <v>50</v>
      </c>
      <c r="C17" s="60" t="s">
        <v>51</v>
      </c>
      <c r="D17" s="60" t="s">
        <v>52</v>
      </c>
      <c r="E17" s="60" t="s">
        <v>35</v>
      </c>
      <c r="F17" s="60" t="s">
        <v>36</v>
      </c>
      <c r="G17" s="60" t="s">
        <v>39</v>
      </c>
      <c r="H17" s="61">
        <v>0.28243505008814912</v>
      </c>
      <c r="I17" s="61">
        <v>0.27395436974662618</v>
      </c>
      <c r="J17" s="62">
        <v>22.331283986568451</v>
      </c>
      <c r="K17" s="62">
        <v>31.479579210281372</v>
      </c>
      <c r="L17" s="62">
        <v>46.189135313034058</v>
      </c>
      <c r="M17" s="62">
        <v>17.956887961667881</v>
      </c>
      <c r="N17" s="62">
        <v>4.3743962985354106</v>
      </c>
      <c r="O17" s="62">
        <v>17.76381765686051</v>
      </c>
      <c r="P17" s="62">
        <v>13.715761397084892</v>
      </c>
      <c r="Q17" s="62">
        <v>7.7542467905808294</v>
      </c>
      <c r="R17" s="62">
        <v>8.7351276736119097</v>
      </c>
      <c r="S17" s="62">
        <v>7.53021451106782</v>
      </c>
      <c r="T17" s="62">
        <v>8.39097152748732</v>
      </c>
      <c r="U17" s="62">
        <v>8.6112717394158906</v>
      </c>
      <c r="V17" s="62">
        <v>5.1673035011455397</v>
      </c>
      <c r="W17" s="58">
        <v>28842.482</v>
      </c>
      <c r="X17" s="58">
        <v>30809.787</v>
      </c>
      <c r="Y17" s="58">
        <v>31825.298999999999</v>
      </c>
      <c r="Z17" s="62">
        <v>70.564061060855238</v>
      </c>
      <c r="AA17" s="58">
        <v>22457.22265625</v>
      </c>
      <c r="AB17" s="58">
        <v>11216.1748046875</v>
      </c>
      <c r="AC17" s="60">
        <v>10</v>
      </c>
      <c r="AD17" s="60" t="s">
        <v>44</v>
      </c>
      <c r="AE17" s="60"/>
      <c r="AF17" s="60"/>
      <c r="AG17" s="60"/>
      <c r="AH17" s="60"/>
    </row>
    <row r="18" spans="1:34">
      <c r="A18" s="60">
        <v>51</v>
      </c>
      <c r="B18" s="60" t="s">
        <v>53</v>
      </c>
      <c r="C18" s="60" t="s">
        <v>54</v>
      </c>
      <c r="D18" s="60" t="s">
        <v>42</v>
      </c>
      <c r="E18" s="60" t="s">
        <v>35</v>
      </c>
      <c r="F18" s="60" t="s">
        <v>36</v>
      </c>
      <c r="G18" s="60" t="s">
        <v>37</v>
      </c>
      <c r="H18" s="61">
        <v>6.9006902351509999E-4</v>
      </c>
      <c r="I18" s="61">
        <v>9.9023872768900004E-4</v>
      </c>
      <c r="J18" s="62">
        <v>22.457723319530487</v>
      </c>
      <c r="K18" s="62">
        <v>46.257045865058899</v>
      </c>
      <c r="L18" s="62">
        <v>31.285229325294495</v>
      </c>
      <c r="M18" s="62">
        <v>22.457723873684909</v>
      </c>
      <c r="N18" s="62">
        <v>0</v>
      </c>
      <c r="O18" s="62">
        <v>4.7132456061089201</v>
      </c>
      <c r="P18" s="62">
        <v>41.543800221666331</v>
      </c>
      <c r="Q18" s="62">
        <v>7.3172431367117303</v>
      </c>
      <c r="R18" s="62">
        <v>15.41901527592508</v>
      </c>
      <c r="S18" s="62">
        <v>0</v>
      </c>
      <c r="T18" s="62">
        <v>0</v>
      </c>
      <c r="U18" s="62">
        <v>1.57108186870297</v>
      </c>
      <c r="V18" s="62">
        <v>6.9778896306455103</v>
      </c>
      <c r="W18" s="58">
        <v>2936.1469999999999</v>
      </c>
      <c r="X18" s="58">
        <v>2951.741</v>
      </c>
      <c r="Y18" s="58">
        <v>2957.7280000000001</v>
      </c>
      <c r="Z18" s="62">
        <v>26.283525224318549</v>
      </c>
      <c r="AA18" s="58">
        <v>777.39520263671875</v>
      </c>
      <c r="AB18" s="58">
        <v>2.1365394592285156</v>
      </c>
      <c r="AC18" s="60">
        <v>10</v>
      </c>
      <c r="AD18" s="60" t="s">
        <v>44</v>
      </c>
      <c r="AE18" s="60"/>
      <c r="AF18" s="60"/>
      <c r="AG18" s="60"/>
      <c r="AH18" s="60"/>
    </row>
    <row r="19" spans="1:34">
      <c r="A19" s="60">
        <v>51</v>
      </c>
      <c r="B19" s="60" t="s">
        <v>53</v>
      </c>
      <c r="C19" s="60" t="s">
        <v>54</v>
      </c>
      <c r="D19" s="60" t="s">
        <v>42</v>
      </c>
      <c r="E19" s="60" t="s">
        <v>35</v>
      </c>
      <c r="F19" s="60" t="s">
        <v>36</v>
      </c>
      <c r="G19" s="60" t="s">
        <v>39</v>
      </c>
      <c r="H19" s="61">
        <v>6.9006902351509999E-4</v>
      </c>
      <c r="I19" s="61">
        <v>5.8304385695309995E-4</v>
      </c>
      <c r="J19" s="62">
        <v>39.562827348709106</v>
      </c>
      <c r="K19" s="62">
        <v>31.032547354698181</v>
      </c>
      <c r="L19" s="62">
        <v>29.404622316360474</v>
      </c>
      <c r="M19" s="62">
        <v>39.562828194676207</v>
      </c>
      <c r="N19" s="62">
        <v>0</v>
      </c>
      <c r="O19" s="62">
        <v>6.3180953020843003</v>
      </c>
      <c r="P19" s="62">
        <v>24.714451950668309</v>
      </c>
      <c r="Q19" s="62">
        <v>4.94945861590341</v>
      </c>
      <c r="R19" s="62">
        <v>15.293640757405219</v>
      </c>
      <c r="S19" s="62">
        <v>4.94945861590341</v>
      </c>
      <c r="T19" s="62">
        <v>0</v>
      </c>
      <c r="U19" s="62">
        <v>2.1060317111522302</v>
      </c>
      <c r="V19" s="62">
        <v>2.1060317111522302</v>
      </c>
      <c r="W19" s="58">
        <v>2936.1469999999999</v>
      </c>
      <c r="X19" s="58">
        <v>2951.741</v>
      </c>
      <c r="Y19" s="58">
        <v>2957.7280000000001</v>
      </c>
      <c r="Z19" s="62">
        <v>73.716474775680922</v>
      </c>
      <c r="AA19" s="58">
        <v>2180.332763671875</v>
      </c>
      <c r="AB19" s="58">
        <v>3.4995112419128418</v>
      </c>
      <c r="AC19" s="60">
        <v>10</v>
      </c>
      <c r="AD19" s="60" t="s">
        <v>44</v>
      </c>
      <c r="AE19" s="60"/>
      <c r="AF19" s="60"/>
      <c r="AG19" s="60"/>
      <c r="AH19" s="60"/>
    </row>
    <row r="20" spans="1:34">
      <c r="A20" s="60">
        <v>50</v>
      </c>
      <c r="B20" s="60" t="s">
        <v>55</v>
      </c>
      <c r="C20" s="60" t="s">
        <v>56</v>
      </c>
      <c r="D20" s="60" t="s">
        <v>34</v>
      </c>
      <c r="E20" s="60" t="s">
        <v>48</v>
      </c>
      <c r="F20" s="60" t="s">
        <v>57</v>
      </c>
      <c r="G20" s="60" t="s">
        <v>37</v>
      </c>
      <c r="H20" s="61">
        <v>0.1040602682464964</v>
      </c>
      <c r="I20" s="61">
        <v>0.1062870928761155</v>
      </c>
      <c r="J20" s="62">
        <v>11.614005267620087</v>
      </c>
      <c r="K20" s="62">
        <v>42.26820170879364</v>
      </c>
      <c r="L20" s="62">
        <v>46.117791533470154</v>
      </c>
      <c r="M20" s="62">
        <v>10.2003860703658</v>
      </c>
      <c r="N20" s="62">
        <v>1.4136189520400699</v>
      </c>
      <c r="O20" s="62">
        <v>31.466521095875137</v>
      </c>
      <c r="P20" s="62">
        <v>10.80168229655704</v>
      </c>
      <c r="Q20" s="62">
        <v>12.281676334679691</v>
      </c>
      <c r="R20" s="62">
        <v>8.6629330332734309</v>
      </c>
      <c r="S20" s="62">
        <v>0.53891509636805002</v>
      </c>
      <c r="T20" s="62">
        <v>2.5346301051352502</v>
      </c>
      <c r="U20" s="62">
        <v>12.33390421905567</v>
      </c>
      <c r="V20" s="62">
        <v>9.7657323009895514</v>
      </c>
      <c r="W20" s="58">
        <v>163046.17300000001</v>
      </c>
      <c r="X20" s="58">
        <v>161376.71299999999</v>
      </c>
      <c r="Y20" s="58">
        <v>163046.17300000001</v>
      </c>
      <c r="Z20" s="62">
        <v>9.36907326639278</v>
      </c>
      <c r="AA20" s="58">
        <v>15275.9150390625</v>
      </c>
      <c r="AB20" s="58">
        <v>3855.556396484375</v>
      </c>
      <c r="AC20" s="60">
        <v>10</v>
      </c>
      <c r="AD20" s="60" t="s">
        <v>44</v>
      </c>
      <c r="AE20" s="60"/>
      <c r="AF20" s="60"/>
      <c r="AG20" s="60"/>
      <c r="AH20" s="60"/>
    </row>
    <row r="21" spans="1:34">
      <c r="A21" s="60">
        <v>50</v>
      </c>
      <c r="B21" s="60" t="s">
        <v>55</v>
      </c>
      <c r="C21" s="60" t="s">
        <v>56</v>
      </c>
      <c r="D21" s="60" t="s">
        <v>34</v>
      </c>
      <c r="E21" s="60" t="s">
        <v>48</v>
      </c>
      <c r="F21" s="60" t="s">
        <v>57</v>
      </c>
      <c r="G21" s="60" t="s">
        <v>39</v>
      </c>
      <c r="H21" s="61">
        <v>0.1040602682464964</v>
      </c>
      <c r="I21" s="61">
        <v>0.10383006776352451</v>
      </c>
      <c r="J21" s="62">
        <v>17.877806723117828</v>
      </c>
      <c r="K21" s="62">
        <v>37.143409252166748</v>
      </c>
      <c r="L21" s="62">
        <v>44.978785514831543</v>
      </c>
      <c r="M21" s="62">
        <v>15.71864868545212</v>
      </c>
      <c r="N21" s="62">
        <v>2.15915829212287</v>
      </c>
      <c r="O21" s="62">
        <v>26.28142408809304</v>
      </c>
      <c r="P21" s="62">
        <v>10.86198348164109</v>
      </c>
      <c r="Q21" s="62">
        <v>12.485538496197771</v>
      </c>
      <c r="R21" s="62">
        <v>8.2862998597738695</v>
      </c>
      <c r="S21" s="62">
        <v>0.78628947033814001</v>
      </c>
      <c r="T21" s="62">
        <v>2.45720367996508</v>
      </c>
      <c r="U21" s="62">
        <v>12.468062308658009</v>
      </c>
      <c r="V21" s="62">
        <v>8.4953909758351696</v>
      </c>
      <c r="W21" s="58">
        <v>163046.17300000001</v>
      </c>
      <c r="X21" s="58">
        <v>161376.71299999999</v>
      </c>
      <c r="Y21" s="58">
        <v>163046.17300000001</v>
      </c>
      <c r="Z21" s="62">
        <v>90.630926733606728</v>
      </c>
      <c r="AA21" s="58">
        <v>147770.25</v>
      </c>
      <c r="AB21" s="58">
        <v>36319.953125</v>
      </c>
      <c r="AC21" s="60">
        <v>10</v>
      </c>
      <c r="AD21" s="60" t="s">
        <v>44</v>
      </c>
      <c r="AE21" s="60"/>
      <c r="AF21" s="60"/>
      <c r="AG21" s="60"/>
      <c r="AH21" s="60"/>
    </row>
    <row r="22" spans="1:34">
      <c r="A22" s="60">
        <v>52</v>
      </c>
      <c r="B22" s="60" t="s">
        <v>58</v>
      </c>
      <c r="C22" s="60" t="s">
        <v>59</v>
      </c>
      <c r="D22" s="60" t="s">
        <v>60</v>
      </c>
      <c r="E22" s="60" t="s">
        <v>48</v>
      </c>
      <c r="F22" s="60" t="s">
        <v>61</v>
      </c>
      <c r="G22" s="60" t="s">
        <v>37</v>
      </c>
      <c r="H22" s="61">
        <v>8.5288619547695E-3</v>
      </c>
      <c r="I22" s="61">
        <v>1.0082284768491E-2</v>
      </c>
      <c r="J22" s="62">
        <v>99.587559700012207</v>
      </c>
      <c r="K22" s="62">
        <v>0</v>
      </c>
      <c r="L22" s="62">
        <v>0.41244169697165489</v>
      </c>
      <c r="M22" s="62">
        <v>99.587559739462478</v>
      </c>
      <c r="N22" s="62"/>
      <c r="O22" s="62">
        <v>0</v>
      </c>
      <c r="P22" s="62">
        <v>0</v>
      </c>
      <c r="Q22" s="62">
        <v>0</v>
      </c>
      <c r="R22" s="62">
        <v>0.41244171267648</v>
      </c>
      <c r="S22" s="62">
        <v>0</v>
      </c>
      <c r="T22" s="62">
        <v>0</v>
      </c>
      <c r="U22" s="62">
        <v>0</v>
      </c>
      <c r="V22" s="62">
        <v>0</v>
      </c>
      <c r="W22" s="58">
        <v>283.69799999999998</v>
      </c>
      <c r="X22" s="58">
        <v>286.64</v>
      </c>
      <c r="Y22" s="58">
        <v>287.02100000000002</v>
      </c>
      <c r="Z22" s="62">
        <v>50.10407970811098</v>
      </c>
      <c r="AA22" s="58">
        <v>143.80923461914063</v>
      </c>
      <c r="AB22" s="58">
        <v>4.3318367004394531</v>
      </c>
      <c r="AC22" s="60">
        <v>9</v>
      </c>
      <c r="AD22" s="60" t="s">
        <v>62</v>
      </c>
      <c r="AE22" s="60"/>
      <c r="AF22" s="60"/>
      <c r="AG22" s="60"/>
      <c r="AH22" s="60"/>
    </row>
    <row r="23" spans="1:34">
      <c r="A23" s="60">
        <v>52</v>
      </c>
      <c r="B23" s="60" t="s">
        <v>58</v>
      </c>
      <c r="C23" s="60" t="s">
        <v>59</v>
      </c>
      <c r="D23" s="60" t="s">
        <v>60</v>
      </c>
      <c r="E23" s="60" t="s">
        <v>48</v>
      </c>
      <c r="F23" s="60" t="s">
        <v>61</v>
      </c>
      <c r="G23" s="60" t="s">
        <v>39</v>
      </c>
      <c r="H23" s="61">
        <v>8.5288619547695E-3</v>
      </c>
      <c r="I23" s="61">
        <v>6.9689584591774998E-3</v>
      </c>
      <c r="J23" s="62">
        <v>90.903252363204956</v>
      </c>
      <c r="K23" s="62">
        <v>1.6211811453104019</v>
      </c>
      <c r="L23" s="62">
        <v>7.4755705893039703</v>
      </c>
      <c r="M23" s="62">
        <v>90.903250719757594</v>
      </c>
      <c r="N23" s="62"/>
      <c r="O23" s="62">
        <v>1.6211810522030998</v>
      </c>
      <c r="P23" s="62">
        <v>0</v>
      </c>
      <c r="Q23" s="62">
        <v>0</v>
      </c>
      <c r="R23" s="62">
        <v>0.16842479715181</v>
      </c>
      <c r="S23" s="62">
        <v>0.21636504485743999</v>
      </c>
      <c r="T23" s="62">
        <v>2.22080413963196</v>
      </c>
      <c r="U23" s="62">
        <v>4.3295832541760992</v>
      </c>
      <c r="V23" s="62">
        <v>0.54039367329314003</v>
      </c>
      <c r="W23" s="58">
        <v>283.69799999999998</v>
      </c>
      <c r="X23" s="58">
        <v>286.64</v>
      </c>
      <c r="Y23" s="58">
        <v>287.02100000000002</v>
      </c>
      <c r="Z23" s="62">
        <v>49.895920291889801</v>
      </c>
      <c r="AA23" s="58">
        <v>143.21177673339844</v>
      </c>
      <c r="AB23" s="58">
        <v>2.8188238143920898</v>
      </c>
      <c r="AC23" s="60">
        <v>9</v>
      </c>
      <c r="AD23" s="60" t="s">
        <v>62</v>
      </c>
      <c r="AE23" s="60"/>
      <c r="AF23" s="60"/>
      <c r="AG23" s="60"/>
      <c r="AH23" s="60"/>
    </row>
    <row r="24" spans="1:34">
      <c r="A24" s="60">
        <v>84</v>
      </c>
      <c r="B24" s="60" t="s">
        <v>63</v>
      </c>
      <c r="C24" s="60" t="s">
        <v>64</v>
      </c>
      <c r="D24" s="60" t="s">
        <v>60</v>
      </c>
      <c r="E24" s="60" t="s">
        <v>48</v>
      </c>
      <c r="F24" s="60" t="s">
        <v>36</v>
      </c>
      <c r="G24" s="60" t="s">
        <v>37</v>
      </c>
      <c r="H24" s="61">
        <v>1.7108831694106E-2</v>
      </c>
      <c r="I24" s="61">
        <v>8.0617581263619995E-3</v>
      </c>
      <c r="J24" s="62">
        <v>47.057521343231201</v>
      </c>
      <c r="K24" s="62">
        <v>18.215882778167725</v>
      </c>
      <c r="L24" s="62">
        <v>34.726601839065552</v>
      </c>
      <c r="M24" s="62">
        <v>37.254189147684293</v>
      </c>
      <c r="N24" s="62">
        <v>9.8033326761214301</v>
      </c>
      <c r="O24" s="62">
        <v>5.0833775846949596</v>
      </c>
      <c r="P24" s="62">
        <v>13.132504744389639</v>
      </c>
      <c r="Q24" s="62">
        <v>8.1969120396375903</v>
      </c>
      <c r="R24" s="62">
        <v>5.0361173336420295</v>
      </c>
      <c r="S24" s="62">
        <v>2.8374211719277302</v>
      </c>
      <c r="T24" s="62">
        <v>5.4249186868238199</v>
      </c>
      <c r="U24" s="62">
        <v>9.2852355097696098</v>
      </c>
      <c r="V24" s="62">
        <v>3.94599488210857</v>
      </c>
      <c r="W24" s="58">
        <v>368.399</v>
      </c>
      <c r="X24" s="58">
        <v>383.07100000000003</v>
      </c>
      <c r="Y24" s="58">
        <v>390.351</v>
      </c>
      <c r="Z24" s="62">
        <v>31.56562909770398</v>
      </c>
      <c r="AA24" s="58">
        <v>123.21675109863281</v>
      </c>
      <c r="AB24" s="58">
        <v>2.59521484375</v>
      </c>
      <c r="AC24" s="60">
        <v>10</v>
      </c>
      <c r="AD24" s="60" t="s">
        <v>44</v>
      </c>
      <c r="AE24" s="60"/>
      <c r="AF24" s="60"/>
      <c r="AG24" s="60"/>
      <c r="AH24" s="60"/>
    </row>
    <row r="25" spans="1:34">
      <c r="A25" s="60">
        <v>84</v>
      </c>
      <c r="B25" s="60" t="s">
        <v>63</v>
      </c>
      <c r="C25" s="60" t="s">
        <v>64</v>
      </c>
      <c r="D25" s="60" t="s">
        <v>60</v>
      </c>
      <c r="E25" s="60" t="s">
        <v>48</v>
      </c>
      <c r="F25" s="60" t="s">
        <v>36</v>
      </c>
      <c r="G25" s="60" t="s">
        <v>39</v>
      </c>
      <c r="H25" s="61">
        <v>1.7108831694106E-2</v>
      </c>
      <c r="I25" s="61">
        <v>2.1281830801042699E-2</v>
      </c>
      <c r="J25" s="62">
        <v>38.177436590194702</v>
      </c>
      <c r="K25" s="62">
        <v>21.417520940303802</v>
      </c>
      <c r="L25" s="62">
        <v>40.405040979385376</v>
      </c>
      <c r="M25" s="62">
        <v>30.053551571524462</v>
      </c>
      <c r="N25" s="62">
        <v>8.1238857890626992</v>
      </c>
      <c r="O25" s="62">
        <v>6.76858333886232</v>
      </c>
      <c r="P25" s="62">
        <v>14.64893796434286</v>
      </c>
      <c r="Q25" s="62">
        <v>10.41370750527552</v>
      </c>
      <c r="R25" s="62">
        <v>6.8815949595685</v>
      </c>
      <c r="S25" s="62">
        <v>2.1740696054737398</v>
      </c>
      <c r="T25" s="62">
        <v>8.4516790834113298</v>
      </c>
      <c r="U25" s="62">
        <v>9.2458550422383787</v>
      </c>
      <c r="V25" s="62">
        <v>3.2381350165858498</v>
      </c>
      <c r="W25" s="58">
        <v>368.399</v>
      </c>
      <c r="X25" s="58">
        <v>383.07100000000003</v>
      </c>
      <c r="Y25" s="58">
        <v>390.351</v>
      </c>
      <c r="Z25" s="62">
        <v>68.434370902295413</v>
      </c>
      <c r="AA25" s="58">
        <v>267.13424682617188</v>
      </c>
      <c r="AB25" s="58">
        <v>14.203709602355957</v>
      </c>
      <c r="AC25" s="60">
        <v>10</v>
      </c>
      <c r="AD25" s="60" t="s">
        <v>44</v>
      </c>
      <c r="AE25" s="60"/>
      <c r="AF25" s="60"/>
      <c r="AG25" s="60"/>
      <c r="AH25" s="60"/>
    </row>
    <row r="26" spans="1:34">
      <c r="A26" s="60">
        <v>204</v>
      </c>
      <c r="B26" s="60" t="s">
        <v>65</v>
      </c>
      <c r="C26" s="60" t="s">
        <v>66</v>
      </c>
      <c r="D26" s="60" t="s">
        <v>52</v>
      </c>
      <c r="E26" s="60" t="s">
        <v>35</v>
      </c>
      <c r="F26" s="60" t="s">
        <v>43</v>
      </c>
      <c r="G26" s="60" t="s">
        <v>37</v>
      </c>
      <c r="H26" s="61">
        <v>0.36767482791091838</v>
      </c>
      <c r="I26" s="61">
        <v>0.33021457438914292</v>
      </c>
      <c r="J26" s="62">
        <v>16.208302974700928</v>
      </c>
      <c r="K26" s="62">
        <v>35.941684246063232</v>
      </c>
      <c r="L26" s="62">
        <v>47.850015759468079</v>
      </c>
      <c r="M26" s="62">
        <v>12.80939030453721</v>
      </c>
      <c r="N26" s="62">
        <v>3.3989132000872599</v>
      </c>
      <c r="O26" s="62">
        <v>22.839800508574278</v>
      </c>
      <c r="P26" s="62">
        <v>13.10188211401138</v>
      </c>
      <c r="Q26" s="62">
        <v>10.596616451456969</v>
      </c>
      <c r="R26" s="62">
        <v>10.18013969372824</v>
      </c>
      <c r="S26" s="62">
        <v>5.1944077866431098</v>
      </c>
      <c r="T26" s="62">
        <v>9.0142232927258608</v>
      </c>
      <c r="U26" s="62">
        <v>6.5375830312249903</v>
      </c>
      <c r="V26" s="62">
        <v>6.3270452786173896</v>
      </c>
      <c r="W26" s="58">
        <v>11485.035</v>
      </c>
      <c r="X26" s="58">
        <v>11485.035</v>
      </c>
      <c r="Y26" s="58">
        <v>11801.151</v>
      </c>
      <c r="Z26" s="62">
        <v>18.989577492629863</v>
      </c>
      <c r="AA26" s="58">
        <v>2240.98876953125</v>
      </c>
      <c r="AB26" s="58">
        <v>1418.480224609375</v>
      </c>
      <c r="AC26" s="60">
        <v>10</v>
      </c>
      <c r="AD26" s="60" t="s">
        <v>44</v>
      </c>
      <c r="AE26" s="60"/>
      <c r="AF26" s="60"/>
      <c r="AG26" s="60"/>
      <c r="AH26" s="60"/>
    </row>
    <row r="27" spans="1:34">
      <c r="A27" s="60">
        <v>204</v>
      </c>
      <c r="B27" s="60" t="s">
        <v>65</v>
      </c>
      <c r="C27" s="60" t="s">
        <v>66</v>
      </c>
      <c r="D27" s="60" t="s">
        <v>52</v>
      </c>
      <c r="E27" s="60" t="s">
        <v>35</v>
      </c>
      <c r="F27" s="60" t="s">
        <v>43</v>
      </c>
      <c r="G27" s="60" t="s">
        <v>39</v>
      </c>
      <c r="H27" s="61">
        <v>0.36767482791091838</v>
      </c>
      <c r="I27" s="61">
        <v>0.3764558509586684</v>
      </c>
      <c r="J27" s="62">
        <v>21.796903014183044</v>
      </c>
      <c r="K27" s="62">
        <v>36.338222026824951</v>
      </c>
      <c r="L27" s="62">
        <v>41.864877939224243</v>
      </c>
      <c r="M27" s="62">
        <v>16.832361663779931</v>
      </c>
      <c r="N27" s="62">
        <v>4.9645409508074403</v>
      </c>
      <c r="O27" s="62">
        <v>19.533441086902769</v>
      </c>
      <c r="P27" s="62">
        <v>16.804783032738069</v>
      </c>
      <c r="Q27" s="62">
        <v>9.9079235898891103</v>
      </c>
      <c r="R27" s="62">
        <v>9.6534248916572594</v>
      </c>
      <c r="S27" s="62">
        <v>5.7278633951976996</v>
      </c>
      <c r="T27" s="62">
        <v>8.1801352972531394</v>
      </c>
      <c r="U27" s="62">
        <v>6.4732928407102692</v>
      </c>
      <c r="V27" s="62">
        <v>1.9222377050238499</v>
      </c>
      <c r="W27" s="58">
        <v>11485.035</v>
      </c>
      <c r="X27" s="58">
        <v>11485.035</v>
      </c>
      <c r="Y27" s="58">
        <v>11801.151</v>
      </c>
      <c r="Z27" s="62">
        <v>81.010422507370379</v>
      </c>
      <c r="AA27" s="58">
        <v>9560.162109375</v>
      </c>
      <c r="AB27" s="58">
        <v>6464.55712890625</v>
      </c>
      <c r="AC27" s="60">
        <v>10</v>
      </c>
      <c r="AD27" s="60" t="s">
        <v>44</v>
      </c>
      <c r="AE27" s="60"/>
      <c r="AF27" s="60"/>
      <c r="AG27" s="60"/>
      <c r="AH27" s="60"/>
    </row>
    <row r="28" spans="1:34">
      <c r="A28" s="60">
        <v>64</v>
      </c>
      <c r="B28" s="60" t="s">
        <v>67</v>
      </c>
      <c r="C28" s="60" t="s">
        <v>68</v>
      </c>
      <c r="D28" s="60" t="s">
        <v>34</v>
      </c>
      <c r="E28" s="60" t="s">
        <v>48</v>
      </c>
      <c r="F28" s="60" t="s">
        <v>69</v>
      </c>
      <c r="G28" s="60" t="s">
        <v>37</v>
      </c>
      <c r="H28" s="61">
        <v>0.17486398904827921</v>
      </c>
      <c r="I28" s="61">
        <v>0.17399990082961619</v>
      </c>
      <c r="J28" s="62">
        <v>24.440239369869232</v>
      </c>
      <c r="K28" s="62">
        <v>37.132588028907776</v>
      </c>
      <c r="L28" s="62">
        <v>38.42717707157135</v>
      </c>
      <c r="M28" s="62">
        <v>11.93526622852449</v>
      </c>
      <c r="N28" s="62">
        <v>12.50497198398226</v>
      </c>
      <c r="O28" s="62">
        <v>27.489807097327379</v>
      </c>
      <c r="P28" s="62">
        <v>9.64277894840248</v>
      </c>
      <c r="Q28" s="62">
        <v>8.4357061661581998</v>
      </c>
      <c r="R28" s="62">
        <v>7.4213370845084503</v>
      </c>
      <c r="S28" s="62">
        <v>1.1328466135197701</v>
      </c>
      <c r="T28" s="62">
        <v>5.6418643882985098</v>
      </c>
      <c r="U28" s="62">
        <v>9.6978163121691594</v>
      </c>
      <c r="V28" s="62">
        <v>6.0976048537617604</v>
      </c>
      <c r="W28" s="58">
        <v>685.50199999999995</v>
      </c>
      <c r="X28" s="58">
        <v>754.39599999999996</v>
      </c>
      <c r="Y28" s="58">
        <v>763.09400000000005</v>
      </c>
      <c r="Z28" s="62">
        <v>27.636374888441672</v>
      </c>
      <c r="AA28" s="58">
        <v>210.89152526855469</v>
      </c>
      <c r="AB28" s="58">
        <v>78.864402770996094</v>
      </c>
      <c r="AC28" s="60">
        <v>10</v>
      </c>
      <c r="AD28" s="60" t="s">
        <v>44</v>
      </c>
      <c r="AE28" s="60"/>
      <c r="AF28" s="60"/>
      <c r="AG28" s="60"/>
      <c r="AH28" s="60"/>
    </row>
    <row r="29" spans="1:34">
      <c r="A29" s="60">
        <v>64</v>
      </c>
      <c r="B29" s="60" t="s">
        <v>67</v>
      </c>
      <c r="C29" s="60" t="s">
        <v>68</v>
      </c>
      <c r="D29" s="60" t="s">
        <v>34</v>
      </c>
      <c r="E29" s="60" t="s">
        <v>48</v>
      </c>
      <c r="F29" s="60" t="s">
        <v>69</v>
      </c>
      <c r="G29" s="60" t="s">
        <v>39</v>
      </c>
      <c r="H29" s="61">
        <v>0.17486398904827921</v>
      </c>
      <c r="I29" s="61">
        <v>0.1751939927747431</v>
      </c>
      <c r="J29" s="62">
        <v>24.144770205020905</v>
      </c>
      <c r="K29" s="62">
        <v>36.400648951530457</v>
      </c>
      <c r="L29" s="62">
        <v>39.454582333564758</v>
      </c>
      <c r="M29" s="62">
        <v>12.154688320734799</v>
      </c>
      <c r="N29" s="62">
        <v>11.99008214780935</v>
      </c>
      <c r="O29" s="62">
        <v>28.669050486859398</v>
      </c>
      <c r="P29" s="62">
        <v>7.7315993375926002</v>
      </c>
      <c r="Q29" s="62">
        <v>8.9986797794918694</v>
      </c>
      <c r="R29" s="62">
        <v>6.8634428032349604</v>
      </c>
      <c r="S29" s="62">
        <v>0.99942375109868997</v>
      </c>
      <c r="T29" s="62">
        <v>6.8724094406590899</v>
      </c>
      <c r="U29" s="62">
        <v>9.8461264961025901</v>
      </c>
      <c r="V29" s="62">
        <v>5.8745013996955402</v>
      </c>
      <c r="W29" s="58">
        <v>685.50199999999995</v>
      </c>
      <c r="X29" s="58">
        <v>754.39599999999996</v>
      </c>
      <c r="Y29" s="58">
        <v>763.09400000000005</v>
      </c>
      <c r="Z29" s="62">
        <v>72.36362511156041</v>
      </c>
      <c r="AA29" s="58">
        <v>552.20245361328125</v>
      </c>
      <c r="AB29" s="58">
        <v>206.08349609375</v>
      </c>
      <c r="AC29" s="60">
        <v>10</v>
      </c>
      <c r="AD29" s="60" t="s">
        <v>44</v>
      </c>
      <c r="AE29" s="60"/>
      <c r="AF29" s="60"/>
      <c r="AG29" s="60"/>
      <c r="AH29" s="60"/>
    </row>
    <row r="30" spans="1:34">
      <c r="A30" s="60">
        <v>68</v>
      </c>
      <c r="B30" s="60" t="s">
        <v>70</v>
      </c>
      <c r="C30" s="60" t="s">
        <v>71</v>
      </c>
      <c r="D30" s="60" t="s">
        <v>60</v>
      </c>
      <c r="E30" s="60" t="s">
        <v>72</v>
      </c>
      <c r="F30" s="60" t="s">
        <v>73</v>
      </c>
      <c r="G30" s="60" t="s">
        <v>37</v>
      </c>
      <c r="H30" s="61">
        <v>3.7754270748762503E-2</v>
      </c>
      <c r="I30" s="61">
        <v>3.6773292164964902E-2</v>
      </c>
      <c r="J30" s="62">
        <v>16.3704514503479</v>
      </c>
      <c r="K30" s="62">
        <v>34.333491325378418</v>
      </c>
      <c r="L30" s="62">
        <v>49.29606020450592</v>
      </c>
      <c r="M30" s="62">
        <v>14.532496524058299</v>
      </c>
      <c r="N30" s="62">
        <v>1.83795521805067</v>
      </c>
      <c r="O30" s="62">
        <v>27.183016449518689</v>
      </c>
      <c r="P30" s="62">
        <v>7.1504736155336897</v>
      </c>
      <c r="Q30" s="62">
        <v>9.580767922001721</v>
      </c>
      <c r="R30" s="62">
        <v>12.39602856184238</v>
      </c>
      <c r="S30" s="62">
        <v>3.9505441970691502</v>
      </c>
      <c r="T30" s="62">
        <v>5.3641624142661906</v>
      </c>
      <c r="U30" s="62">
        <v>10.57869018003667</v>
      </c>
      <c r="V30" s="62">
        <v>7.42586750371329</v>
      </c>
      <c r="W30" s="58">
        <v>11031.822</v>
      </c>
      <c r="X30" s="58">
        <v>11353.14</v>
      </c>
      <c r="Y30" s="58">
        <v>11513.102000000001</v>
      </c>
      <c r="Z30" s="62">
        <v>23.278577530876259</v>
      </c>
      <c r="AA30" s="58">
        <v>2680.08642578125</v>
      </c>
      <c r="AB30" s="58">
        <v>232.39579772949219</v>
      </c>
      <c r="AC30" s="60">
        <v>10</v>
      </c>
      <c r="AD30" s="60" t="s">
        <v>44</v>
      </c>
      <c r="AE30" s="60"/>
      <c r="AF30" s="60"/>
      <c r="AG30" s="60"/>
      <c r="AH30" s="60"/>
    </row>
    <row r="31" spans="1:34">
      <c r="A31" s="60">
        <v>68</v>
      </c>
      <c r="B31" s="60" t="s">
        <v>70</v>
      </c>
      <c r="C31" s="60" t="s">
        <v>71</v>
      </c>
      <c r="D31" s="60" t="s">
        <v>60</v>
      </c>
      <c r="E31" s="60" t="s">
        <v>72</v>
      </c>
      <c r="F31" s="60" t="s">
        <v>73</v>
      </c>
      <c r="G31" s="60" t="s">
        <v>39</v>
      </c>
      <c r="H31" s="61">
        <v>3.7754270748762503E-2</v>
      </c>
      <c r="I31" s="61">
        <v>3.8008345212323498E-2</v>
      </c>
      <c r="J31" s="62">
        <v>19.331842660903931</v>
      </c>
      <c r="K31" s="62">
        <v>30.627766251564026</v>
      </c>
      <c r="L31" s="62">
        <v>50.040394067764282</v>
      </c>
      <c r="M31" s="62">
        <v>16.916011997876701</v>
      </c>
      <c r="N31" s="62">
        <v>2.4158305433981098</v>
      </c>
      <c r="O31" s="62">
        <v>24.642747865093789</v>
      </c>
      <c r="P31" s="62">
        <v>5.9850173896911301</v>
      </c>
      <c r="Q31" s="62">
        <v>10.729865639143419</v>
      </c>
      <c r="R31" s="62">
        <v>12.84743781038182</v>
      </c>
      <c r="S31" s="62">
        <v>4.5887460049916902</v>
      </c>
      <c r="T31" s="62">
        <v>5.6286362042881404</v>
      </c>
      <c r="U31" s="62">
        <v>11.16865191888086</v>
      </c>
      <c r="V31" s="62">
        <v>5.07705531106369</v>
      </c>
      <c r="W31" s="58">
        <v>11031.822</v>
      </c>
      <c r="X31" s="58">
        <v>11353.14</v>
      </c>
      <c r="Y31" s="58">
        <v>11513.102000000001</v>
      </c>
      <c r="Z31" s="62">
        <v>76.721422469124619</v>
      </c>
      <c r="AA31" s="58">
        <v>8833.015625</v>
      </c>
      <c r="AB31" s="58">
        <v>809.69189453125</v>
      </c>
      <c r="AC31" s="60">
        <v>10</v>
      </c>
      <c r="AD31" s="60" t="s">
        <v>44</v>
      </c>
      <c r="AE31" s="60"/>
      <c r="AF31" s="60"/>
      <c r="AG31" s="60"/>
      <c r="AH31" s="60"/>
    </row>
    <row r="32" spans="1:34">
      <c r="A32" s="60">
        <v>70</v>
      </c>
      <c r="B32" s="60" t="s">
        <v>74</v>
      </c>
      <c r="C32" s="60" t="s">
        <v>75</v>
      </c>
      <c r="D32" s="60" t="s">
        <v>42</v>
      </c>
      <c r="E32" s="60" t="s">
        <v>48</v>
      </c>
      <c r="F32" s="60" t="s">
        <v>76</v>
      </c>
      <c r="G32" s="60" t="s">
        <v>37</v>
      </c>
      <c r="H32" s="61">
        <v>8.3074964107425001E-3</v>
      </c>
      <c r="I32" s="61">
        <v>9.8709311244682008E-3</v>
      </c>
      <c r="J32" s="62">
        <v>58.054685592651367</v>
      </c>
      <c r="K32" s="62">
        <v>28.11000645160675</v>
      </c>
      <c r="L32" s="62">
        <v>13.835307955741882</v>
      </c>
      <c r="M32" s="62">
        <v>58.054683127174634</v>
      </c>
      <c r="N32" s="62"/>
      <c r="O32" s="62">
        <v>16.972153890914541</v>
      </c>
      <c r="P32" s="62">
        <v>11.13785174194852</v>
      </c>
      <c r="Q32" s="62">
        <v>5.1442416624785903</v>
      </c>
      <c r="R32" s="62">
        <v>4.7915579788921496</v>
      </c>
      <c r="S32" s="62">
        <v>0.42005525045922998</v>
      </c>
      <c r="T32" s="62">
        <v>0.90768873743982004</v>
      </c>
      <c r="U32" s="62">
        <v>0.86582681118266991</v>
      </c>
      <c r="V32" s="62">
        <v>1.7059373121011301</v>
      </c>
      <c r="W32" s="58">
        <v>3604.9720000000002</v>
      </c>
      <c r="X32" s="58">
        <v>3323.9290000000001</v>
      </c>
      <c r="Y32" s="58">
        <v>3300.998</v>
      </c>
      <c r="Z32" s="62">
        <v>12.69133355793897</v>
      </c>
      <c r="AA32" s="58">
        <v>418.940673828125</v>
      </c>
      <c r="AB32" s="58">
        <v>11.206759452819824</v>
      </c>
      <c r="AC32" s="60">
        <v>9</v>
      </c>
      <c r="AD32" s="60" t="s">
        <v>62</v>
      </c>
      <c r="AE32" s="60"/>
      <c r="AF32" s="60"/>
      <c r="AG32" s="60"/>
      <c r="AH32" s="60"/>
    </row>
    <row r="33" spans="1:34">
      <c r="A33" s="60">
        <v>70</v>
      </c>
      <c r="B33" s="60" t="s">
        <v>74</v>
      </c>
      <c r="C33" s="60" t="s">
        <v>75</v>
      </c>
      <c r="D33" s="60" t="s">
        <v>42</v>
      </c>
      <c r="E33" s="60" t="s">
        <v>48</v>
      </c>
      <c r="F33" s="60" t="s">
        <v>76</v>
      </c>
      <c r="G33" s="60" t="s">
        <v>39</v>
      </c>
      <c r="H33" s="61">
        <v>8.3074964107425001E-3</v>
      </c>
      <c r="I33" s="61">
        <v>8.0802329298472995E-3</v>
      </c>
      <c r="J33" s="62">
        <v>83.502358198165894</v>
      </c>
      <c r="K33" s="62">
        <v>3.5064965486526489</v>
      </c>
      <c r="L33" s="62">
        <v>12.991143763065338</v>
      </c>
      <c r="M33" s="62">
        <v>83.502358727528033</v>
      </c>
      <c r="N33" s="62"/>
      <c r="O33" s="62">
        <v>1.72652740848744</v>
      </c>
      <c r="P33" s="62">
        <v>1.7799693866858</v>
      </c>
      <c r="Q33" s="62">
        <v>10.70277936285947</v>
      </c>
      <c r="R33" s="62">
        <v>1.21041135482358</v>
      </c>
      <c r="S33" s="62">
        <v>0.22747145739050997</v>
      </c>
      <c r="T33" s="62">
        <v>0.24126898832104002</v>
      </c>
      <c r="U33" s="62">
        <v>0.23787197764860998</v>
      </c>
      <c r="V33" s="62">
        <v>0.37134154726829999</v>
      </c>
      <c r="W33" s="58">
        <v>3604.9720000000002</v>
      </c>
      <c r="X33" s="58">
        <v>3323.9290000000001</v>
      </c>
      <c r="Y33" s="58">
        <v>3300.998</v>
      </c>
      <c r="Z33" s="62">
        <v>87.308666442059518</v>
      </c>
      <c r="AA33" s="58">
        <v>2882.057373046875</v>
      </c>
      <c r="AB33" s="58">
        <v>61.089504241943359</v>
      </c>
      <c r="AC33" s="60">
        <v>9</v>
      </c>
      <c r="AD33" s="60" t="s">
        <v>62</v>
      </c>
      <c r="AE33" s="60"/>
      <c r="AF33" s="60"/>
      <c r="AG33" s="60"/>
      <c r="AH33" s="60"/>
    </row>
    <row r="34" spans="1:34">
      <c r="A34" s="60">
        <v>72</v>
      </c>
      <c r="B34" s="60" t="s">
        <v>77</v>
      </c>
      <c r="C34" s="60" t="s">
        <v>78</v>
      </c>
      <c r="D34" s="60" t="s">
        <v>52</v>
      </c>
      <c r="E34" s="60" t="s">
        <v>79</v>
      </c>
      <c r="F34" s="60" t="s">
        <v>36</v>
      </c>
      <c r="G34" s="60" t="s">
        <v>37</v>
      </c>
      <c r="H34" s="61">
        <v>7.2638699813072402E-2</v>
      </c>
      <c r="I34" s="61">
        <v>8.1651664445517802E-2</v>
      </c>
      <c r="J34" s="62">
        <v>33.863344788551331</v>
      </c>
      <c r="K34" s="62">
        <v>14.407847821712494</v>
      </c>
      <c r="L34" s="62">
        <v>51.728808879852295</v>
      </c>
      <c r="M34" s="62">
        <v>31.61757099501607</v>
      </c>
      <c r="N34" s="62">
        <v>2.2457725291066</v>
      </c>
      <c r="O34" s="62">
        <v>6.3959794890942598</v>
      </c>
      <c r="P34" s="62">
        <v>8.01186908475397</v>
      </c>
      <c r="Q34" s="62">
        <v>12.6171945362037</v>
      </c>
      <c r="R34" s="62">
        <v>10.298282433247751</v>
      </c>
      <c r="S34" s="62">
        <v>2.0325304482466997</v>
      </c>
      <c r="T34" s="62">
        <v>11.869909294051419</v>
      </c>
      <c r="U34" s="62">
        <v>5.8493610676588998</v>
      </c>
      <c r="V34" s="62">
        <v>9.0615292651514299</v>
      </c>
      <c r="W34" s="58">
        <v>2159.9250000000002</v>
      </c>
      <c r="X34" s="58">
        <v>2254.067</v>
      </c>
      <c r="Y34" s="58">
        <v>2303.703</v>
      </c>
      <c r="Z34" s="62">
        <v>51.53679061580214</v>
      </c>
      <c r="AA34" s="58">
        <v>1187.254638671875</v>
      </c>
      <c r="AB34" s="58">
        <v>232.44599914550781</v>
      </c>
      <c r="AC34" s="60">
        <v>10</v>
      </c>
      <c r="AD34" s="60" t="s">
        <v>44</v>
      </c>
      <c r="AE34" s="60"/>
      <c r="AF34" s="60"/>
      <c r="AG34" s="60"/>
      <c r="AH34" s="60"/>
    </row>
    <row r="35" spans="1:34">
      <c r="A35" s="60">
        <v>72</v>
      </c>
      <c r="B35" s="60" t="s">
        <v>77</v>
      </c>
      <c r="C35" s="60" t="s">
        <v>78</v>
      </c>
      <c r="D35" s="60" t="s">
        <v>52</v>
      </c>
      <c r="E35" s="60" t="s">
        <v>79</v>
      </c>
      <c r="F35" s="60" t="s">
        <v>36</v>
      </c>
      <c r="G35" s="60" t="s">
        <v>39</v>
      </c>
      <c r="H35" s="61">
        <v>7.2638699813072402E-2</v>
      </c>
      <c r="I35" s="61">
        <v>6.3054124689135502E-2</v>
      </c>
      <c r="J35" s="62">
        <v>25.3702312707901</v>
      </c>
      <c r="K35" s="62">
        <v>19.364315271377563</v>
      </c>
      <c r="L35" s="62">
        <v>55.265456438064575</v>
      </c>
      <c r="M35" s="62">
        <v>23.713662073495001</v>
      </c>
      <c r="N35" s="62">
        <v>1.6565680729324399</v>
      </c>
      <c r="O35" s="62">
        <v>12.810598415445279</v>
      </c>
      <c r="P35" s="62">
        <v>6.5537162890504899</v>
      </c>
      <c r="Q35" s="62">
        <v>12.409393230407369</v>
      </c>
      <c r="R35" s="62">
        <v>11.19909545453757</v>
      </c>
      <c r="S35" s="62">
        <v>4.3201229830550902</v>
      </c>
      <c r="T35" s="62">
        <v>11.789657133357121</v>
      </c>
      <c r="U35" s="62">
        <v>8.4097737315013195</v>
      </c>
      <c r="V35" s="62">
        <v>7.137414133693901</v>
      </c>
      <c r="W35" s="58">
        <v>2159.9250000000002</v>
      </c>
      <c r="X35" s="58">
        <v>2254.067</v>
      </c>
      <c r="Y35" s="58">
        <v>2303.703</v>
      </c>
      <c r="Z35" s="62">
        <v>48.463209384197434</v>
      </c>
      <c r="AA35" s="58">
        <v>1116.4483642578125</v>
      </c>
      <c r="AB35" s="58">
        <v>164.23542785644531</v>
      </c>
      <c r="AC35" s="60">
        <v>10</v>
      </c>
      <c r="AD35" s="60" t="s">
        <v>44</v>
      </c>
      <c r="AE35" s="60"/>
      <c r="AF35" s="60"/>
      <c r="AG35" s="60"/>
      <c r="AH35" s="60"/>
    </row>
    <row r="36" spans="1:34">
      <c r="A36" s="60">
        <v>76</v>
      </c>
      <c r="B36" s="60" t="s">
        <v>80</v>
      </c>
      <c r="C36" s="60" t="s">
        <v>81</v>
      </c>
      <c r="D36" s="60" t="s">
        <v>60</v>
      </c>
      <c r="E36" s="60" t="s">
        <v>82</v>
      </c>
      <c r="F36" s="60" t="s">
        <v>83</v>
      </c>
      <c r="G36" s="60" t="s">
        <v>37</v>
      </c>
      <c r="H36" s="61">
        <v>1.6346041054567901E-2</v>
      </c>
      <c r="I36" s="61">
        <v>1.40927827757448E-2</v>
      </c>
      <c r="J36" s="62">
        <v>54.323625564575195</v>
      </c>
      <c r="K36" s="62">
        <v>23.281416296958923</v>
      </c>
      <c r="L36" s="62">
        <v>22.394956648349762</v>
      </c>
      <c r="M36" s="62"/>
      <c r="N36" s="62">
        <v>54.323625437720665</v>
      </c>
      <c r="O36" s="62">
        <v>18.50773573101284</v>
      </c>
      <c r="P36" s="62">
        <v>4.77368125415052</v>
      </c>
      <c r="Q36" s="62">
        <v>3.0674766213593299</v>
      </c>
      <c r="R36" s="62">
        <v>10.946982651641699</v>
      </c>
      <c r="S36" s="62">
        <v>5.5336644706920994</v>
      </c>
      <c r="T36" s="62">
        <v>0.25728266040203002</v>
      </c>
      <c r="U36" s="62">
        <v>1.8067745989583901</v>
      </c>
      <c r="V36" s="62">
        <v>0.78277591846543992</v>
      </c>
      <c r="W36" s="58">
        <v>204471.75899999999</v>
      </c>
      <c r="X36" s="58">
        <v>209469.32</v>
      </c>
      <c r="Y36" s="58">
        <v>211049.519</v>
      </c>
      <c r="Z36" s="62">
        <v>37.50743802397637</v>
      </c>
      <c r="AA36" s="58">
        <v>79159.265625</v>
      </c>
      <c r="AB36" s="58">
        <v>2571.787353515625</v>
      </c>
      <c r="AC36" s="60">
        <v>9</v>
      </c>
      <c r="AD36" s="60" t="s">
        <v>38</v>
      </c>
      <c r="AE36" s="60"/>
      <c r="AF36" s="60"/>
      <c r="AG36" s="60"/>
      <c r="AH36" s="60"/>
    </row>
    <row r="37" spans="1:34">
      <c r="A37" s="60">
        <v>76</v>
      </c>
      <c r="B37" s="60" t="s">
        <v>80</v>
      </c>
      <c r="C37" s="60" t="s">
        <v>81</v>
      </c>
      <c r="D37" s="60" t="s">
        <v>60</v>
      </c>
      <c r="E37" s="60" t="s">
        <v>82</v>
      </c>
      <c r="F37" s="60" t="s">
        <v>83</v>
      </c>
      <c r="G37" s="60" t="s">
        <v>39</v>
      </c>
      <c r="H37" s="61">
        <v>1.6346041054567901E-2</v>
      </c>
      <c r="I37" s="61">
        <v>1.7698425123529399E-2</v>
      </c>
      <c r="J37" s="62">
        <v>47.581058740615845</v>
      </c>
      <c r="K37" s="62">
        <v>22.723260521888733</v>
      </c>
      <c r="L37" s="62">
        <v>29.695683717727661</v>
      </c>
      <c r="M37" s="62"/>
      <c r="N37" s="62">
        <v>47.581059270675702</v>
      </c>
      <c r="O37" s="62">
        <v>20.469186703424189</v>
      </c>
      <c r="P37" s="62">
        <v>2.2540736368285503</v>
      </c>
      <c r="Q37" s="62">
        <v>5.21590613978017</v>
      </c>
      <c r="R37" s="62">
        <v>12.38699294919361</v>
      </c>
      <c r="S37" s="62">
        <v>8.2529957098300599</v>
      </c>
      <c r="T37" s="62">
        <v>0.70452885405783006</v>
      </c>
      <c r="U37" s="62">
        <v>1.98645988015085</v>
      </c>
      <c r="V37" s="62">
        <v>1.1487994244578401</v>
      </c>
      <c r="W37" s="58">
        <v>204471.75899999999</v>
      </c>
      <c r="X37" s="58">
        <v>209469.32</v>
      </c>
      <c r="Y37" s="58">
        <v>211049.519</v>
      </c>
      <c r="Z37" s="62">
        <v>62.49256197602363</v>
      </c>
      <c r="AA37" s="58">
        <v>131890.25</v>
      </c>
      <c r="AB37" s="58">
        <v>5536.58056640625</v>
      </c>
      <c r="AC37" s="60">
        <v>9</v>
      </c>
      <c r="AD37" s="60" t="s">
        <v>38</v>
      </c>
      <c r="AE37" s="60"/>
      <c r="AF37" s="60"/>
      <c r="AG37" s="60"/>
      <c r="AH37" s="60"/>
    </row>
    <row r="38" spans="1:34">
      <c r="A38" s="60">
        <v>854</v>
      </c>
      <c r="B38" s="60" t="s">
        <v>84</v>
      </c>
      <c r="C38" s="60" t="s">
        <v>85</v>
      </c>
      <c r="D38" s="60" t="s">
        <v>52</v>
      </c>
      <c r="E38" s="60" t="s">
        <v>35</v>
      </c>
      <c r="F38" s="60" t="s">
        <v>69</v>
      </c>
      <c r="G38" s="60" t="s">
        <v>37</v>
      </c>
      <c r="H38" s="61">
        <v>0.52342428287564635</v>
      </c>
      <c r="I38" s="61">
        <v>0.4060420731194907</v>
      </c>
      <c r="J38" s="62">
        <v>16.994316875934601</v>
      </c>
      <c r="K38" s="62">
        <v>40.114906430244446</v>
      </c>
      <c r="L38" s="62">
        <v>42.890778183937073</v>
      </c>
      <c r="M38" s="62">
        <v>13.276506632062979</v>
      </c>
      <c r="N38" s="62">
        <v>3.71781029090711</v>
      </c>
      <c r="O38" s="62">
        <v>23.396216758512839</v>
      </c>
      <c r="P38" s="62">
        <v>16.718689929364569</v>
      </c>
      <c r="Q38" s="62">
        <v>9.4243039045628798</v>
      </c>
      <c r="R38" s="62">
        <v>8.8440128356757803</v>
      </c>
      <c r="S38" s="62">
        <v>4.2454091424591907</v>
      </c>
      <c r="T38" s="62">
        <v>9.0871910129092406</v>
      </c>
      <c r="U38" s="62">
        <v>7.5700273332917591</v>
      </c>
      <c r="V38" s="62">
        <v>3.7198348501952596</v>
      </c>
      <c r="W38" s="58">
        <v>15605.210999999999</v>
      </c>
      <c r="X38" s="58">
        <v>19751.466</v>
      </c>
      <c r="Y38" s="58">
        <v>20321.383000000002</v>
      </c>
      <c r="Z38" s="62">
        <v>8.26984114131964</v>
      </c>
      <c r="AA38" s="58">
        <v>1680.546142578125</v>
      </c>
      <c r="AB38" s="58">
        <v>1177.7459716796875</v>
      </c>
      <c r="AC38" s="60">
        <v>10</v>
      </c>
      <c r="AD38" s="60" t="s">
        <v>44</v>
      </c>
      <c r="AE38" s="60"/>
      <c r="AF38" s="60"/>
      <c r="AG38" s="60"/>
      <c r="AH38" s="60"/>
    </row>
    <row r="39" spans="1:34">
      <c r="A39" s="60">
        <v>854</v>
      </c>
      <c r="B39" s="60" t="s">
        <v>84</v>
      </c>
      <c r="C39" s="60" t="s">
        <v>85</v>
      </c>
      <c r="D39" s="60" t="s">
        <v>52</v>
      </c>
      <c r="E39" s="60" t="s">
        <v>35</v>
      </c>
      <c r="F39" s="60" t="s">
        <v>69</v>
      </c>
      <c r="G39" s="60" t="s">
        <v>39</v>
      </c>
      <c r="H39" s="61">
        <v>0.52342428287564635</v>
      </c>
      <c r="I39" s="61">
        <v>0.53404572866604227</v>
      </c>
      <c r="J39" s="62">
        <v>20.741797983646393</v>
      </c>
      <c r="K39" s="62">
        <v>40.404859185218811</v>
      </c>
      <c r="L39" s="62">
        <v>38.853344321250916</v>
      </c>
      <c r="M39" s="62">
        <v>15.21497935098631</v>
      </c>
      <c r="N39" s="62">
        <v>5.5268185921880297</v>
      </c>
      <c r="O39" s="62">
        <v>21.6725391038099</v>
      </c>
      <c r="P39" s="62">
        <v>18.732320345946039</v>
      </c>
      <c r="Q39" s="62">
        <v>8.8367065307561994</v>
      </c>
      <c r="R39" s="62">
        <v>8.0750579626741992</v>
      </c>
      <c r="S39" s="62">
        <v>4.3912830523257202</v>
      </c>
      <c r="T39" s="62">
        <v>8.6476483167317895</v>
      </c>
      <c r="U39" s="62">
        <v>7.6162185469566008</v>
      </c>
      <c r="V39" s="62">
        <v>1.28643026897477</v>
      </c>
      <c r="W39" s="58">
        <v>15605.210999999999</v>
      </c>
      <c r="X39" s="58">
        <v>19751.466</v>
      </c>
      <c r="Y39" s="58">
        <v>20321.383000000002</v>
      </c>
      <c r="Z39" s="62">
        <v>91.730158858680113</v>
      </c>
      <c r="AA39" s="58">
        <v>18640.8359375</v>
      </c>
      <c r="AB39" s="58">
        <v>15930.6943359375</v>
      </c>
      <c r="AC39" s="60">
        <v>10</v>
      </c>
      <c r="AD39" s="60" t="s">
        <v>44</v>
      </c>
      <c r="AE39" s="60"/>
      <c r="AF39" s="60"/>
      <c r="AG39" s="60"/>
      <c r="AH39" s="60"/>
    </row>
    <row r="40" spans="1:34">
      <c r="A40" s="60">
        <v>108</v>
      </c>
      <c r="B40" s="60" t="s">
        <v>86</v>
      </c>
      <c r="C40" s="60" t="s">
        <v>87</v>
      </c>
      <c r="D40" s="60" t="s">
        <v>52</v>
      </c>
      <c r="E40" s="60" t="s">
        <v>35</v>
      </c>
      <c r="F40" s="60" t="s">
        <v>88</v>
      </c>
      <c r="G40" s="60" t="s">
        <v>37</v>
      </c>
      <c r="H40" s="61">
        <v>0.40886109833409612</v>
      </c>
      <c r="I40" s="61">
        <v>0.40404861564448441</v>
      </c>
      <c r="J40" s="62">
        <v>19.711989164352417</v>
      </c>
      <c r="K40" s="62">
        <v>28.852537274360657</v>
      </c>
      <c r="L40" s="62">
        <v>51.435470581054688</v>
      </c>
      <c r="M40" s="62">
        <v>17.312196790019069</v>
      </c>
      <c r="N40" s="62">
        <v>2.3997918479615401</v>
      </c>
      <c r="O40" s="62">
        <v>19.007702550947009</v>
      </c>
      <c r="P40" s="62">
        <v>9.8448349119364611</v>
      </c>
      <c r="Q40" s="62">
        <v>10.28378512214068</v>
      </c>
      <c r="R40" s="62">
        <v>6.8673709770683597</v>
      </c>
      <c r="S40" s="62">
        <v>5.9346897671379599</v>
      </c>
      <c r="T40" s="62">
        <v>10.04367690867606</v>
      </c>
      <c r="U40" s="62">
        <v>9.4942535540718005</v>
      </c>
      <c r="V40" s="62">
        <v>8.8116954441640605</v>
      </c>
      <c r="W40" s="58">
        <v>10827.01</v>
      </c>
      <c r="X40" s="58">
        <v>11175.379000000001</v>
      </c>
      <c r="Y40" s="58">
        <v>11530.576999999999</v>
      </c>
      <c r="Z40" s="62">
        <v>23.334281037870717</v>
      </c>
      <c r="AA40" s="58">
        <v>2690.5771484375</v>
      </c>
      <c r="AB40" s="58">
        <v>2017.906982421875</v>
      </c>
      <c r="AC40" s="60">
        <v>10</v>
      </c>
      <c r="AD40" s="60" t="s">
        <v>44</v>
      </c>
      <c r="AE40" s="60"/>
      <c r="AF40" s="60"/>
      <c r="AG40" s="60"/>
      <c r="AH40" s="60"/>
    </row>
    <row r="41" spans="1:34">
      <c r="A41" s="60">
        <v>108</v>
      </c>
      <c r="B41" s="60" t="s">
        <v>86</v>
      </c>
      <c r="C41" s="60" t="s">
        <v>87</v>
      </c>
      <c r="D41" s="60" t="s">
        <v>52</v>
      </c>
      <c r="E41" s="60" t="s">
        <v>35</v>
      </c>
      <c r="F41" s="60" t="s">
        <v>88</v>
      </c>
      <c r="G41" s="60" t="s">
        <v>39</v>
      </c>
      <c r="H41" s="61">
        <v>0.40886109833409612</v>
      </c>
      <c r="I41" s="61">
        <v>0.41032291485387062</v>
      </c>
      <c r="J41" s="62">
        <v>25.06830096244812</v>
      </c>
      <c r="K41" s="62">
        <v>26.644214987754822</v>
      </c>
      <c r="L41" s="62">
        <v>48.287487030029297</v>
      </c>
      <c r="M41" s="62">
        <v>21.620986823031853</v>
      </c>
      <c r="N41" s="62">
        <v>3.4473139433714097</v>
      </c>
      <c r="O41" s="62">
        <v>16.855315733015118</v>
      </c>
      <c r="P41" s="62">
        <v>9.7888987478026195</v>
      </c>
      <c r="Q41" s="62">
        <v>10.13690562009713</v>
      </c>
      <c r="R41" s="62">
        <v>6.0138619958301405</v>
      </c>
      <c r="S41" s="62">
        <v>5.7767348137306698</v>
      </c>
      <c r="T41" s="62">
        <v>9.97225976589346</v>
      </c>
      <c r="U41" s="62">
        <v>9.6226190635282709</v>
      </c>
      <c r="V41" s="62">
        <v>6.7651052282942894</v>
      </c>
      <c r="W41" s="58">
        <v>10827.01</v>
      </c>
      <c r="X41" s="58">
        <v>11175.379000000001</v>
      </c>
      <c r="Y41" s="58">
        <v>11530.576999999999</v>
      </c>
      <c r="Z41" s="62">
        <v>76.665718962130157</v>
      </c>
      <c r="AA41" s="58">
        <v>8840</v>
      </c>
      <c r="AB41" s="58">
        <v>6640.9375</v>
      </c>
      <c r="AC41" s="60">
        <v>10</v>
      </c>
      <c r="AD41" s="60" t="s">
        <v>44</v>
      </c>
      <c r="AE41" s="60"/>
      <c r="AF41" s="60"/>
      <c r="AG41" s="60"/>
      <c r="AH41" s="60"/>
    </row>
    <row r="42" spans="1:34">
      <c r="A42" s="60">
        <v>116</v>
      </c>
      <c r="B42" s="60" t="s">
        <v>89</v>
      </c>
      <c r="C42" s="60" t="s">
        <v>90</v>
      </c>
      <c r="D42" s="60" t="s">
        <v>91</v>
      </c>
      <c r="E42" s="60" t="s">
        <v>35</v>
      </c>
      <c r="F42" s="60" t="s">
        <v>92</v>
      </c>
      <c r="G42" s="60" t="s">
        <v>37</v>
      </c>
      <c r="H42" s="61">
        <v>0.1703481282607337</v>
      </c>
      <c r="I42" s="61">
        <v>0.18562971950024151</v>
      </c>
      <c r="J42" s="62">
        <v>19.960835576057434</v>
      </c>
      <c r="K42" s="62">
        <v>33.080068230628967</v>
      </c>
      <c r="L42" s="62">
        <v>46.959096193313599</v>
      </c>
      <c r="M42" s="62">
        <v>18.554429876614702</v>
      </c>
      <c r="N42" s="62">
        <v>1.4064056076432101</v>
      </c>
      <c r="O42" s="62">
        <v>23.43486676053481</v>
      </c>
      <c r="P42" s="62">
        <v>9.6451999831835895</v>
      </c>
      <c r="Q42" s="62">
        <v>11.98496703191954</v>
      </c>
      <c r="R42" s="62">
        <v>9.8269177423792691</v>
      </c>
      <c r="S42" s="62">
        <v>6.6242793772825506</v>
      </c>
      <c r="T42" s="62">
        <v>8.2293174224365391</v>
      </c>
      <c r="U42" s="62">
        <v>7.3496926106123297</v>
      </c>
      <c r="V42" s="62">
        <v>2.94392344925744</v>
      </c>
      <c r="W42" s="58">
        <v>15274.505999999999</v>
      </c>
      <c r="X42" s="58">
        <v>16249.795</v>
      </c>
      <c r="Y42" s="58">
        <v>16486.542000000001</v>
      </c>
      <c r="Z42" s="62">
        <v>23.02805568479118</v>
      </c>
      <c r="AA42" s="58">
        <v>3796.530029296875</v>
      </c>
      <c r="AB42" s="58">
        <v>1556.5946044921875</v>
      </c>
      <c r="AC42" s="60">
        <v>10</v>
      </c>
      <c r="AD42" s="60" t="s">
        <v>44</v>
      </c>
      <c r="AE42" s="60"/>
      <c r="AF42" s="60"/>
      <c r="AG42" s="60"/>
      <c r="AH42" s="60"/>
    </row>
    <row r="43" spans="1:34">
      <c r="A43" s="60">
        <v>116</v>
      </c>
      <c r="B43" s="60" t="s">
        <v>89</v>
      </c>
      <c r="C43" s="60" t="s">
        <v>90</v>
      </c>
      <c r="D43" s="60" t="s">
        <v>91</v>
      </c>
      <c r="E43" s="60" t="s">
        <v>35</v>
      </c>
      <c r="F43" s="60" t="s">
        <v>92</v>
      </c>
      <c r="G43" s="60" t="s">
        <v>39</v>
      </c>
      <c r="H43" s="61">
        <v>0.1703481282607337</v>
      </c>
      <c r="I43" s="61">
        <v>0.16580868513037719</v>
      </c>
      <c r="J43" s="62">
        <v>22.3616823554039</v>
      </c>
      <c r="K43" s="62">
        <v>31.197476387023926</v>
      </c>
      <c r="L43" s="62">
        <v>46.440839767456055</v>
      </c>
      <c r="M43" s="62">
        <v>20.443269766602402</v>
      </c>
      <c r="N43" s="62">
        <v>1.91841220266433</v>
      </c>
      <c r="O43" s="62">
        <v>20.306474706594791</v>
      </c>
      <c r="P43" s="62">
        <v>10.89100363585858</v>
      </c>
      <c r="Q43" s="62">
        <v>11.76366619190015</v>
      </c>
      <c r="R43" s="62">
        <v>10.03382218913262</v>
      </c>
      <c r="S43" s="62">
        <v>7.0609153894913206</v>
      </c>
      <c r="T43" s="62">
        <v>8.6579151776533703</v>
      </c>
      <c r="U43" s="62">
        <v>7.0272180686177492</v>
      </c>
      <c r="V43" s="62">
        <v>1.89730153174081</v>
      </c>
      <c r="W43" s="58">
        <v>15274.505999999999</v>
      </c>
      <c r="X43" s="58">
        <v>16249.795</v>
      </c>
      <c r="Y43" s="58">
        <v>16486.542000000001</v>
      </c>
      <c r="Z43" s="62">
        <v>76.971944315209143</v>
      </c>
      <c r="AA43" s="58">
        <v>12690.01171875</v>
      </c>
      <c r="AB43" s="58">
        <v>4574.93798828125</v>
      </c>
      <c r="AC43" s="60">
        <v>10</v>
      </c>
      <c r="AD43" s="60" t="s">
        <v>44</v>
      </c>
      <c r="AE43" s="60"/>
      <c r="AF43" s="60"/>
      <c r="AG43" s="60"/>
      <c r="AH43" s="60"/>
    </row>
    <row r="44" spans="1:34">
      <c r="A44" s="60">
        <v>120</v>
      </c>
      <c r="B44" s="60" t="s">
        <v>93</v>
      </c>
      <c r="C44" s="60" t="s">
        <v>94</v>
      </c>
      <c r="D44" s="60" t="s">
        <v>52</v>
      </c>
      <c r="E44" s="60" t="s">
        <v>35</v>
      </c>
      <c r="F44" s="60" t="s">
        <v>95</v>
      </c>
      <c r="G44" s="60" t="s">
        <v>37</v>
      </c>
      <c r="H44" s="61">
        <v>0.23206011491751219</v>
      </c>
      <c r="I44" s="61">
        <v>0.18157265310475701</v>
      </c>
      <c r="J44" s="62">
        <v>21.837940812110901</v>
      </c>
      <c r="K44" s="62">
        <v>25.427097082138062</v>
      </c>
      <c r="L44" s="62">
        <v>52.734959125518799</v>
      </c>
      <c r="M44" s="62">
        <v>17.53866315404041</v>
      </c>
      <c r="N44" s="62">
        <v>4.29927820700361</v>
      </c>
      <c r="O44" s="62">
        <v>14.739670886882841</v>
      </c>
      <c r="P44" s="62">
        <v>10.68742430397878</v>
      </c>
      <c r="Q44" s="62">
        <v>11.115842691339731</v>
      </c>
      <c r="R44" s="62">
        <v>9.1442330959202209</v>
      </c>
      <c r="S44" s="62">
        <v>6.6089337883463894</v>
      </c>
      <c r="T44" s="62">
        <v>8.3625236491177706</v>
      </c>
      <c r="U44" s="62">
        <v>9.7300341867754891</v>
      </c>
      <c r="V44" s="62">
        <v>7.7733942435399399</v>
      </c>
      <c r="W44" s="58">
        <v>25216.260999999999</v>
      </c>
      <c r="X44" s="58">
        <v>25216.260999999999</v>
      </c>
      <c r="Y44" s="58">
        <v>25876.386999999999</v>
      </c>
      <c r="Z44" s="62">
        <v>20.01088790181538</v>
      </c>
      <c r="AA44" s="58">
        <v>5178.0947265625</v>
      </c>
      <c r="AB44" s="58">
        <v>1891.5352783203125</v>
      </c>
      <c r="AC44" s="60">
        <v>10</v>
      </c>
      <c r="AD44" s="60" t="s">
        <v>44</v>
      </c>
      <c r="AE44" s="60"/>
      <c r="AF44" s="60"/>
      <c r="AG44" s="60"/>
      <c r="AH44" s="60"/>
    </row>
    <row r="45" spans="1:34">
      <c r="A45" s="60">
        <v>120</v>
      </c>
      <c r="B45" s="60" t="s">
        <v>93</v>
      </c>
      <c r="C45" s="60" t="s">
        <v>94</v>
      </c>
      <c r="D45" s="60" t="s">
        <v>52</v>
      </c>
      <c r="E45" s="60" t="s">
        <v>35</v>
      </c>
      <c r="F45" s="60" t="s">
        <v>95</v>
      </c>
      <c r="G45" s="60" t="s">
        <v>39</v>
      </c>
      <c r="H45" s="61">
        <v>0.23206011491751219</v>
      </c>
      <c r="I45" s="61">
        <v>0.24469739570471899</v>
      </c>
      <c r="J45" s="62">
        <v>25.853466987609863</v>
      </c>
      <c r="K45" s="62">
        <v>28.05141806602478</v>
      </c>
      <c r="L45" s="62">
        <v>46.095111966133118</v>
      </c>
      <c r="M45" s="62">
        <v>19.546668252961467</v>
      </c>
      <c r="N45" s="62">
        <v>6.3067998291865797</v>
      </c>
      <c r="O45" s="62">
        <v>13.54219669346678</v>
      </c>
      <c r="P45" s="62">
        <v>14.50922255867623</v>
      </c>
      <c r="Q45" s="62">
        <v>10.13643760501192</v>
      </c>
      <c r="R45" s="62">
        <v>7.7952590011139105</v>
      </c>
      <c r="S45" s="62">
        <v>6.4039048643130396</v>
      </c>
      <c r="T45" s="62">
        <v>8.2614619459745793</v>
      </c>
      <c r="U45" s="62">
        <v>8.6891959886378096</v>
      </c>
      <c r="V45" s="62">
        <v>4.8088519457550101</v>
      </c>
      <c r="W45" s="58">
        <v>25216.260999999999</v>
      </c>
      <c r="X45" s="58">
        <v>25216.260999999999</v>
      </c>
      <c r="Y45" s="58">
        <v>25876.386999999999</v>
      </c>
      <c r="Z45" s="62">
        <v>79.989112098185245</v>
      </c>
      <c r="AA45" s="58">
        <v>20698.29296875</v>
      </c>
      <c r="AB45" s="58">
        <v>9388.521484375</v>
      </c>
      <c r="AC45" s="60">
        <v>10</v>
      </c>
      <c r="AD45" s="60" t="s">
        <v>44</v>
      </c>
      <c r="AE45" s="60"/>
      <c r="AF45" s="60"/>
      <c r="AG45" s="60"/>
      <c r="AH45" s="60"/>
    </row>
    <row r="46" spans="1:34">
      <c r="A46" s="60">
        <v>140</v>
      </c>
      <c r="B46" s="60" t="s">
        <v>96</v>
      </c>
      <c r="C46" s="60" t="s">
        <v>97</v>
      </c>
      <c r="D46" s="60" t="s">
        <v>52</v>
      </c>
      <c r="E46" s="60" t="s">
        <v>48</v>
      </c>
      <c r="F46" s="60" t="s">
        <v>49</v>
      </c>
      <c r="G46" s="60" t="s">
        <v>37</v>
      </c>
      <c r="H46" s="61">
        <v>0.46134752715764432</v>
      </c>
      <c r="I46" s="61">
        <v>0.45136865943932702</v>
      </c>
      <c r="J46" s="62">
        <v>17.371900379657745</v>
      </c>
      <c r="K46" s="62">
        <v>28.939241170883179</v>
      </c>
      <c r="L46" s="62">
        <v>53.688853979110718</v>
      </c>
      <c r="M46" s="62">
        <v>13.634315817522099</v>
      </c>
      <c r="N46" s="62">
        <v>3.7375840742005999</v>
      </c>
      <c r="O46" s="62">
        <v>18.946930051729648</v>
      </c>
      <c r="P46" s="62">
        <v>9.9923113206763094</v>
      </c>
      <c r="Q46" s="62">
        <v>9.8328535071836907</v>
      </c>
      <c r="R46" s="62">
        <v>9.3339755557766093</v>
      </c>
      <c r="S46" s="62">
        <v>7.3290387749050003</v>
      </c>
      <c r="T46" s="62">
        <v>9.3256302579486903</v>
      </c>
      <c r="U46" s="62">
        <v>9.2228506624372404</v>
      </c>
      <c r="V46" s="62">
        <v>8.6445080356978199</v>
      </c>
      <c r="W46" s="58">
        <v>4745.1790000000001</v>
      </c>
      <c r="X46" s="58">
        <v>4666.375</v>
      </c>
      <c r="Y46" s="58">
        <v>4745.1790000000001</v>
      </c>
      <c r="Z46" s="62">
        <v>22.804874154343722</v>
      </c>
      <c r="AA46" s="58">
        <v>1082.132080078125</v>
      </c>
      <c r="AB46" s="58">
        <v>867.27606201171875</v>
      </c>
      <c r="AC46" s="60">
        <v>10</v>
      </c>
      <c r="AD46" s="60" t="s">
        <v>44</v>
      </c>
      <c r="AE46" s="60"/>
      <c r="AF46" s="60"/>
      <c r="AG46" s="60"/>
      <c r="AH46" s="60"/>
    </row>
    <row r="47" spans="1:34">
      <c r="A47" s="60">
        <v>140</v>
      </c>
      <c r="B47" s="60" t="s">
        <v>96</v>
      </c>
      <c r="C47" s="60" t="s">
        <v>97</v>
      </c>
      <c r="D47" s="60" t="s">
        <v>52</v>
      </c>
      <c r="E47" s="60" t="s">
        <v>48</v>
      </c>
      <c r="F47" s="60" t="s">
        <v>49</v>
      </c>
      <c r="G47" s="60" t="s">
        <v>39</v>
      </c>
      <c r="H47" s="61">
        <v>0.46134752715764432</v>
      </c>
      <c r="I47" s="61">
        <v>0.46429547004945898</v>
      </c>
      <c r="J47" s="62">
        <v>21.009981632232666</v>
      </c>
      <c r="K47" s="62">
        <v>27.488300204277039</v>
      </c>
      <c r="L47" s="62">
        <v>51.501721143722534</v>
      </c>
      <c r="M47" s="62">
        <v>16.516217184270161</v>
      </c>
      <c r="N47" s="62">
        <v>4.49376479505134</v>
      </c>
      <c r="O47" s="62">
        <v>16.07033190916464</v>
      </c>
      <c r="P47" s="62">
        <v>11.417969260115269</v>
      </c>
      <c r="Q47" s="62">
        <v>9.5714854046357303</v>
      </c>
      <c r="R47" s="62">
        <v>9.0148139572317501</v>
      </c>
      <c r="S47" s="62">
        <v>7.3569306220800792</v>
      </c>
      <c r="T47" s="62">
        <v>8.9603867682448097</v>
      </c>
      <c r="U47" s="62">
        <v>9.0466727567801506</v>
      </c>
      <c r="V47" s="62">
        <v>7.5514297440906004</v>
      </c>
      <c r="W47" s="58">
        <v>4745.1790000000001</v>
      </c>
      <c r="X47" s="58">
        <v>4666.375</v>
      </c>
      <c r="Y47" s="58">
        <v>4745.1790000000001</v>
      </c>
      <c r="Z47" s="62">
        <v>77.195125845656065</v>
      </c>
      <c r="AA47" s="58">
        <v>3663.046875</v>
      </c>
      <c r="AB47" s="58">
        <v>2948.5205078125</v>
      </c>
      <c r="AC47" s="60">
        <v>10</v>
      </c>
      <c r="AD47" s="60" t="s">
        <v>44</v>
      </c>
      <c r="AE47" s="60"/>
      <c r="AF47" s="60"/>
      <c r="AG47" s="60"/>
      <c r="AH47" s="60"/>
    </row>
    <row r="48" spans="1:34">
      <c r="A48" s="60">
        <v>148</v>
      </c>
      <c r="B48" s="60" t="s">
        <v>98</v>
      </c>
      <c r="C48" s="60" t="s">
        <v>99</v>
      </c>
      <c r="D48" s="60" t="s">
        <v>52</v>
      </c>
      <c r="E48" s="60" t="s">
        <v>48</v>
      </c>
      <c r="F48" s="60" t="s">
        <v>57</v>
      </c>
      <c r="G48" s="60" t="s">
        <v>37</v>
      </c>
      <c r="H48" s="61">
        <v>0.51701121000835359</v>
      </c>
      <c r="I48" s="61">
        <v>0.53210362523544774</v>
      </c>
      <c r="J48" s="62">
        <v>13.930147886276245</v>
      </c>
      <c r="K48" s="62">
        <v>39.569789171218872</v>
      </c>
      <c r="L48" s="62">
        <v>46.500062942504883</v>
      </c>
      <c r="M48" s="62">
        <v>11.030924270224011</v>
      </c>
      <c r="N48" s="62">
        <v>2.89922345602545</v>
      </c>
      <c r="O48" s="62">
        <v>21.913952327742571</v>
      </c>
      <c r="P48" s="62">
        <v>17.655837430564638</v>
      </c>
      <c r="Q48" s="62">
        <v>8.7805585971778992</v>
      </c>
      <c r="R48" s="62">
        <v>8.39791369884251</v>
      </c>
      <c r="S48" s="62">
        <v>4.99227623720392</v>
      </c>
      <c r="T48" s="62">
        <v>8.67546490402367</v>
      </c>
      <c r="U48" s="62">
        <v>8.6136222920447896</v>
      </c>
      <c r="V48" s="62">
        <v>7.0402270096378397</v>
      </c>
      <c r="W48" s="58">
        <v>15946.882</v>
      </c>
      <c r="X48" s="58">
        <v>15477.727000000001</v>
      </c>
      <c r="Y48" s="58">
        <v>15946.882</v>
      </c>
      <c r="Z48" s="62">
        <v>17.33551969122324</v>
      </c>
      <c r="AA48" s="58">
        <v>2764.474853515625</v>
      </c>
      <c r="AB48" s="58">
        <v>2380.813232421875</v>
      </c>
      <c r="AC48" s="60">
        <v>10</v>
      </c>
      <c r="AD48" s="60" t="s">
        <v>44</v>
      </c>
      <c r="AE48" s="60"/>
      <c r="AF48" s="60"/>
      <c r="AG48" s="60"/>
      <c r="AH48" s="60"/>
    </row>
    <row r="49" spans="1:34">
      <c r="A49" s="60">
        <v>148</v>
      </c>
      <c r="B49" s="60" t="s">
        <v>98</v>
      </c>
      <c r="C49" s="60" t="s">
        <v>99</v>
      </c>
      <c r="D49" s="60" t="s">
        <v>52</v>
      </c>
      <c r="E49" s="60" t="s">
        <v>48</v>
      </c>
      <c r="F49" s="60" t="s">
        <v>57</v>
      </c>
      <c r="G49" s="60" t="s">
        <v>39</v>
      </c>
      <c r="H49" s="61">
        <v>0.51701121000835359</v>
      </c>
      <c r="I49" s="61">
        <v>0.51384618846125074</v>
      </c>
      <c r="J49" s="62">
        <v>20.27825266122818</v>
      </c>
      <c r="K49" s="62">
        <v>35.923638939857483</v>
      </c>
      <c r="L49" s="62">
        <v>43.798112869262695</v>
      </c>
      <c r="M49" s="62">
        <v>15.110722381145841</v>
      </c>
      <c r="N49" s="62">
        <v>5.1675303192976898</v>
      </c>
      <c r="O49" s="62">
        <v>17.981754777565211</v>
      </c>
      <c r="P49" s="62">
        <v>17.941884565093748</v>
      </c>
      <c r="Q49" s="62">
        <v>8.8195122618083506</v>
      </c>
      <c r="R49" s="62">
        <v>8.319090327773571</v>
      </c>
      <c r="S49" s="62">
        <v>5.0605913549666894</v>
      </c>
      <c r="T49" s="62">
        <v>8.6834010892349802</v>
      </c>
      <c r="U49" s="62">
        <v>8.639785285073339</v>
      </c>
      <c r="V49" s="62">
        <v>4.2757297072480505</v>
      </c>
      <c r="W49" s="58">
        <v>15946.882</v>
      </c>
      <c r="X49" s="58">
        <v>15477.727000000001</v>
      </c>
      <c r="Y49" s="58">
        <v>15946.882</v>
      </c>
      <c r="Z49" s="62">
        <v>82.664480308777357</v>
      </c>
      <c r="AA49" s="58">
        <v>13182.4072265625</v>
      </c>
      <c r="AB49" s="58">
        <v>11042.466796875</v>
      </c>
      <c r="AC49" s="60">
        <v>10</v>
      </c>
      <c r="AD49" s="60" t="s">
        <v>44</v>
      </c>
      <c r="AE49" s="60"/>
      <c r="AF49" s="60"/>
      <c r="AG49" s="60"/>
      <c r="AH49" s="60"/>
    </row>
    <row r="50" spans="1:34">
      <c r="A50" s="60">
        <v>170</v>
      </c>
      <c r="B50" s="60" t="s">
        <v>100</v>
      </c>
      <c r="C50" s="60" t="s">
        <v>101</v>
      </c>
      <c r="D50" s="60" t="s">
        <v>60</v>
      </c>
      <c r="E50" s="60" t="s">
        <v>35</v>
      </c>
      <c r="F50" s="60" t="s">
        <v>36</v>
      </c>
      <c r="G50" s="60" t="s">
        <v>37</v>
      </c>
      <c r="H50" s="61">
        <v>1.96572729794308E-2</v>
      </c>
      <c r="I50" s="61">
        <v>1.4524607781678999E-2</v>
      </c>
      <c r="J50" s="62">
        <v>14.592811465263367</v>
      </c>
      <c r="K50" s="62">
        <v>38.530266284942627</v>
      </c>
      <c r="L50" s="62">
        <v>46.876919269561768</v>
      </c>
      <c r="M50" s="62"/>
      <c r="N50" s="62">
        <v>14.59281151505304</v>
      </c>
      <c r="O50" s="62">
        <v>30.516309531660912</v>
      </c>
      <c r="P50" s="62">
        <v>8.0139562887224596</v>
      </c>
      <c r="Q50" s="62">
        <v>9.4085933495958596</v>
      </c>
      <c r="R50" s="62">
        <v>9.5416702290311104</v>
      </c>
      <c r="S50" s="62">
        <v>9.1471664116850704</v>
      </c>
      <c r="T50" s="62">
        <v>3.7647677868932297</v>
      </c>
      <c r="U50" s="62">
        <v>10.68505004547832</v>
      </c>
      <c r="V50" s="62">
        <v>4.3296727763007699</v>
      </c>
      <c r="W50" s="58">
        <v>48175.048000000003</v>
      </c>
      <c r="X50" s="58">
        <v>49661.055999999997</v>
      </c>
      <c r="Y50" s="58">
        <v>50339.442999999999</v>
      </c>
      <c r="Z50" s="62">
        <v>33.862013233331929</v>
      </c>
      <c r="AA50" s="58">
        <v>17045.94921875</v>
      </c>
      <c r="AB50" s="58">
        <v>616.52532958984375</v>
      </c>
      <c r="AC50" s="60">
        <v>9</v>
      </c>
      <c r="AD50" s="60" t="s">
        <v>38</v>
      </c>
      <c r="AE50" s="60"/>
      <c r="AF50" s="60"/>
      <c r="AG50" s="60"/>
      <c r="AH50" s="60"/>
    </row>
    <row r="51" spans="1:34">
      <c r="A51" s="60">
        <v>170</v>
      </c>
      <c r="B51" s="60" t="s">
        <v>100</v>
      </c>
      <c r="C51" s="60" t="s">
        <v>101</v>
      </c>
      <c r="D51" s="60" t="s">
        <v>60</v>
      </c>
      <c r="E51" s="60" t="s">
        <v>35</v>
      </c>
      <c r="F51" s="60" t="s">
        <v>36</v>
      </c>
      <c r="G51" s="60" t="s">
        <v>39</v>
      </c>
      <c r="H51" s="61">
        <v>1.96572729794308E-2</v>
      </c>
      <c r="I51" s="61">
        <v>2.2287158794040501E-2</v>
      </c>
      <c r="J51" s="62">
        <v>11.128049343824387</v>
      </c>
      <c r="K51" s="62">
        <v>39.838925004005432</v>
      </c>
      <c r="L51" s="62">
        <v>49.033021926879883</v>
      </c>
      <c r="M51" s="62"/>
      <c r="N51" s="62">
        <v>11.128049259784591</v>
      </c>
      <c r="O51" s="62">
        <v>33.399681168042271</v>
      </c>
      <c r="P51" s="62">
        <v>6.4392453290339002</v>
      </c>
      <c r="Q51" s="62">
        <v>10.80843770815774</v>
      </c>
      <c r="R51" s="62">
        <v>10.031279610737529</v>
      </c>
      <c r="S51" s="62">
        <v>9.3748869105954604</v>
      </c>
      <c r="T51" s="62">
        <v>4.19537231347707</v>
      </c>
      <c r="U51" s="62">
        <v>11.38969745624034</v>
      </c>
      <c r="V51" s="62">
        <v>3.2333482940231599</v>
      </c>
      <c r="W51" s="58">
        <v>48175.048000000003</v>
      </c>
      <c r="X51" s="58">
        <v>49661.055999999997</v>
      </c>
      <c r="Y51" s="58">
        <v>50339.442999999999</v>
      </c>
      <c r="Z51" s="62">
        <v>66.137986766668064</v>
      </c>
      <c r="AA51" s="58">
        <v>33293.49609375</v>
      </c>
      <c r="AB51" s="58">
        <v>1823.2152099609375</v>
      </c>
      <c r="AC51" s="60">
        <v>9</v>
      </c>
      <c r="AD51" s="60" t="s">
        <v>38</v>
      </c>
      <c r="AE51" s="60"/>
      <c r="AF51" s="60"/>
      <c r="AG51" s="60"/>
      <c r="AH51" s="60"/>
    </row>
    <row r="52" spans="1:34">
      <c r="A52" s="60">
        <v>174</v>
      </c>
      <c r="B52" s="60" t="s">
        <v>102</v>
      </c>
      <c r="C52" s="60" t="s">
        <v>103</v>
      </c>
      <c r="D52" s="60" t="s">
        <v>52</v>
      </c>
      <c r="E52" s="60" t="s">
        <v>35</v>
      </c>
      <c r="F52" s="60" t="s">
        <v>61</v>
      </c>
      <c r="G52" s="60" t="s">
        <v>37</v>
      </c>
      <c r="H52" s="61">
        <v>0.18077140753927909</v>
      </c>
      <c r="I52" s="61">
        <v>0.16656647085380949</v>
      </c>
      <c r="J52" s="62">
        <v>19.199556112289429</v>
      </c>
      <c r="K52" s="62">
        <v>34.159508347511292</v>
      </c>
      <c r="L52" s="62">
        <v>46.640932559967041</v>
      </c>
      <c r="M52" s="62">
        <v>16.121496321023958</v>
      </c>
      <c r="N52" s="62">
        <v>3.0780591952077598</v>
      </c>
      <c r="O52" s="62">
        <v>20.64442319100802</v>
      </c>
      <c r="P52" s="62">
        <v>13.51508597079653</v>
      </c>
      <c r="Q52" s="62">
        <v>10.937171879815551</v>
      </c>
      <c r="R52" s="62">
        <v>9.6797677487737293</v>
      </c>
      <c r="S52" s="62">
        <v>5.1739495119193002</v>
      </c>
      <c r="T52" s="62">
        <v>7.1050796682422392</v>
      </c>
      <c r="U52" s="62">
        <v>6.6286621097085403</v>
      </c>
      <c r="V52" s="62">
        <v>7.1163038599320698</v>
      </c>
      <c r="W52" s="58">
        <v>723.86500000000001</v>
      </c>
      <c r="X52" s="58">
        <v>832.322</v>
      </c>
      <c r="Y52" s="58">
        <v>850.89099999999996</v>
      </c>
      <c r="Z52" s="62">
        <v>37.636586857199475</v>
      </c>
      <c r="AA52" s="58">
        <v>320.246337890625</v>
      </c>
      <c r="AB52" s="58">
        <v>109.21201324462891</v>
      </c>
      <c r="AC52" s="60">
        <v>10</v>
      </c>
      <c r="AD52" s="60" t="s">
        <v>44</v>
      </c>
      <c r="AE52" s="60"/>
      <c r="AF52" s="60"/>
      <c r="AG52" s="60"/>
      <c r="AH52" s="60"/>
    </row>
    <row r="53" spans="1:34">
      <c r="A53" s="60">
        <v>174</v>
      </c>
      <c r="B53" s="60" t="s">
        <v>102</v>
      </c>
      <c r="C53" s="60" t="s">
        <v>103</v>
      </c>
      <c r="D53" s="60" t="s">
        <v>52</v>
      </c>
      <c r="E53" s="60" t="s">
        <v>35</v>
      </c>
      <c r="F53" s="60" t="s">
        <v>61</v>
      </c>
      <c r="G53" s="60" t="s">
        <v>39</v>
      </c>
      <c r="H53" s="61">
        <v>0.18077140753927909</v>
      </c>
      <c r="I53" s="61">
        <v>0.18955737112432799</v>
      </c>
      <c r="J53" s="62">
        <v>21.584631502628326</v>
      </c>
      <c r="K53" s="62">
        <v>30.262264609336853</v>
      </c>
      <c r="L53" s="62">
        <v>48.153102397918701</v>
      </c>
      <c r="M53" s="62">
        <v>18.099797865855649</v>
      </c>
      <c r="N53" s="62">
        <v>3.4848342381826201</v>
      </c>
      <c r="O53" s="62">
        <v>16.666278429508548</v>
      </c>
      <c r="P53" s="62">
        <v>13.595985913055189</v>
      </c>
      <c r="Q53" s="62">
        <v>11.053226856598359</v>
      </c>
      <c r="R53" s="62">
        <v>9.5404016814693602</v>
      </c>
      <c r="S53" s="62">
        <v>6.3263709306775207</v>
      </c>
      <c r="T53" s="62">
        <v>6.5995967115496503</v>
      </c>
      <c r="U53" s="62">
        <v>7.6469661822691801</v>
      </c>
      <c r="V53" s="62">
        <v>6.9865385913709694</v>
      </c>
      <c r="W53" s="58">
        <v>723.86500000000001</v>
      </c>
      <c r="X53" s="58">
        <v>832.322</v>
      </c>
      <c r="Y53" s="58">
        <v>850.89099999999996</v>
      </c>
      <c r="Z53" s="62">
        <v>62.363413142799594</v>
      </c>
      <c r="AA53" s="58">
        <v>530.6446533203125</v>
      </c>
      <c r="AB53" s="58">
        <v>208.10507202148438</v>
      </c>
      <c r="AC53" s="60">
        <v>10</v>
      </c>
      <c r="AD53" s="60" t="s">
        <v>44</v>
      </c>
      <c r="AE53" s="60"/>
      <c r="AF53" s="60"/>
      <c r="AG53" s="60"/>
      <c r="AH53" s="60"/>
    </row>
    <row r="54" spans="1:34">
      <c r="A54" s="60">
        <v>178</v>
      </c>
      <c r="B54" s="60" t="s">
        <v>104</v>
      </c>
      <c r="C54" s="60" t="s">
        <v>105</v>
      </c>
      <c r="D54" s="60" t="s">
        <v>52</v>
      </c>
      <c r="E54" s="60" t="s">
        <v>48</v>
      </c>
      <c r="F54" s="60" t="s">
        <v>106</v>
      </c>
      <c r="G54" s="60" t="s">
        <v>37</v>
      </c>
      <c r="H54" s="61">
        <v>0.1116762952397078</v>
      </c>
      <c r="I54" s="61">
        <v>0.1395032529355596</v>
      </c>
      <c r="J54" s="62">
        <v>18.303848803043365</v>
      </c>
      <c r="K54" s="62">
        <v>22.437582910060883</v>
      </c>
      <c r="L54" s="62">
        <v>59.258568286895752</v>
      </c>
      <c r="M54" s="62">
        <v>13.6748535816002</v>
      </c>
      <c r="N54" s="62">
        <v>4.6289957674445095</v>
      </c>
      <c r="O54" s="62">
        <v>18.133753552397501</v>
      </c>
      <c r="P54" s="62">
        <v>4.3038291607411399</v>
      </c>
      <c r="Q54" s="62">
        <v>11.80623295758037</v>
      </c>
      <c r="R54" s="62">
        <v>11.32070596789997</v>
      </c>
      <c r="S54" s="62">
        <v>7.2814276741042505</v>
      </c>
      <c r="T54" s="62">
        <v>10.34807617139481</v>
      </c>
      <c r="U54" s="62">
        <v>9.679022631841141</v>
      </c>
      <c r="V54" s="62">
        <v>8.8231005102661388</v>
      </c>
      <c r="W54" s="58">
        <v>4856.0929999999998</v>
      </c>
      <c r="X54" s="58">
        <v>5244.3630000000003</v>
      </c>
      <c r="Y54" s="58">
        <v>5380.5039999999999</v>
      </c>
      <c r="Z54" s="62">
        <v>21.194546847232669</v>
      </c>
      <c r="AA54" s="58">
        <v>1140.3734130859375</v>
      </c>
      <c r="AB54" s="58">
        <v>344.79046630859375</v>
      </c>
      <c r="AC54" s="60">
        <v>10</v>
      </c>
      <c r="AD54" s="60" t="s">
        <v>44</v>
      </c>
      <c r="AE54" s="60"/>
      <c r="AF54" s="60"/>
      <c r="AG54" s="60"/>
      <c r="AH54" s="60"/>
    </row>
    <row r="55" spans="1:34">
      <c r="A55" s="60">
        <v>178</v>
      </c>
      <c r="B55" s="60" t="s">
        <v>104</v>
      </c>
      <c r="C55" s="60" t="s">
        <v>105</v>
      </c>
      <c r="D55" s="60" t="s">
        <v>52</v>
      </c>
      <c r="E55" s="60" t="s">
        <v>48</v>
      </c>
      <c r="F55" s="60" t="s">
        <v>106</v>
      </c>
      <c r="G55" s="60" t="s">
        <v>39</v>
      </c>
      <c r="H55" s="61">
        <v>0.1116762952397078</v>
      </c>
      <c r="I55" s="61">
        <v>0.10419229844881001</v>
      </c>
      <c r="J55" s="62">
        <v>25.247380137443542</v>
      </c>
      <c r="K55" s="62">
        <v>19.326692819595337</v>
      </c>
      <c r="L55" s="62">
        <v>55.425924062728882</v>
      </c>
      <c r="M55" s="62">
        <v>20.537617011783929</v>
      </c>
      <c r="N55" s="62">
        <v>4.7097637020746905</v>
      </c>
      <c r="O55" s="62">
        <v>13.122709147583919</v>
      </c>
      <c r="P55" s="62">
        <v>6.2039835030059001</v>
      </c>
      <c r="Q55" s="62">
        <v>11.722415353901621</v>
      </c>
      <c r="R55" s="62">
        <v>11.497231561654329</v>
      </c>
      <c r="S55" s="62">
        <v>7.4195943910024402</v>
      </c>
      <c r="T55" s="62">
        <v>9.8988342359364108</v>
      </c>
      <c r="U55" s="62">
        <v>9.565156288039379</v>
      </c>
      <c r="V55" s="62">
        <v>5.3226915522617801</v>
      </c>
      <c r="W55" s="58">
        <v>4856.0929999999998</v>
      </c>
      <c r="X55" s="58">
        <v>5244.3630000000003</v>
      </c>
      <c r="Y55" s="58">
        <v>5380.5039999999999</v>
      </c>
      <c r="Z55" s="62">
        <v>78.805453152766276</v>
      </c>
      <c r="AA55" s="58">
        <v>4240.13037109375</v>
      </c>
      <c r="AB55" s="58">
        <v>960.88751220703125</v>
      </c>
      <c r="AC55" s="60">
        <v>10</v>
      </c>
      <c r="AD55" s="60" t="s">
        <v>44</v>
      </c>
      <c r="AE55" s="60"/>
      <c r="AF55" s="60"/>
      <c r="AG55" s="60"/>
      <c r="AH55" s="60"/>
    </row>
    <row r="56" spans="1:34">
      <c r="A56" s="60">
        <v>180</v>
      </c>
      <c r="B56" s="60" t="s">
        <v>107</v>
      </c>
      <c r="C56" s="60" t="s">
        <v>108</v>
      </c>
      <c r="D56" s="60" t="s">
        <v>52</v>
      </c>
      <c r="E56" s="60" t="s">
        <v>48</v>
      </c>
      <c r="F56" s="60" t="s">
        <v>43</v>
      </c>
      <c r="G56" s="60" t="s">
        <v>37</v>
      </c>
      <c r="H56" s="61">
        <v>0.33118873944572241</v>
      </c>
      <c r="I56" s="61">
        <v>0.36196683592242002</v>
      </c>
      <c r="J56" s="62">
        <v>20.012946426868439</v>
      </c>
      <c r="K56" s="62">
        <v>24.043047428131104</v>
      </c>
      <c r="L56" s="62">
        <v>55.9440016746521</v>
      </c>
      <c r="M56" s="62">
        <v>16.81798511761211</v>
      </c>
      <c r="N56" s="62">
        <v>3.1949605135072798</v>
      </c>
      <c r="O56" s="62">
        <v>12.743240413200322</v>
      </c>
      <c r="P56" s="62">
        <v>11.29980752197733</v>
      </c>
      <c r="Q56" s="62">
        <v>10.320517623215739</v>
      </c>
      <c r="R56" s="62">
        <v>9.8358958757595705</v>
      </c>
      <c r="S56" s="62">
        <v>7.7980795282759292</v>
      </c>
      <c r="T56" s="62">
        <v>9.3935474437522792</v>
      </c>
      <c r="U56" s="62">
        <v>9.4178626854307605</v>
      </c>
      <c r="V56" s="62">
        <v>9.1781044012655304</v>
      </c>
      <c r="W56" s="58">
        <v>84068.092000000004</v>
      </c>
      <c r="X56" s="58">
        <v>84068.092000000004</v>
      </c>
      <c r="Y56" s="58">
        <v>86790.567999999999</v>
      </c>
      <c r="Z56" s="62">
        <v>24.78556520174137</v>
      </c>
      <c r="AA56" s="58">
        <v>21511.533203125</v>
      </c>
      <c r="AB56" s="58">
        <v>14672.5224609375</v>
      </c>
      <c r="AC56" s="60">
        <v>10</v>
      </c>
      <c r="AD56" s="60" t="s">
        <v>44</v>
      </c>
      <c r="AE56" s="60"/>
      <c r="AF56" s="60"/>
      <c r="AG56" s="60"/>
      <c r="AH56" s="60"/>
    </row>
    <row r="57" spans="1:34">
      <c r="A57" s="60">
        <v>180</v>
      </c>
      <c r="B57" s="60" t="s">
        <v>107</v>
      </c>
      <c r="C57" s="60" t="s">
        <v>108</v>
      </c>
      <c r="D57" s="60" t="s">
        <v>52</v>
      </c>
      <c r="E57" s="60" t="s">
        <v>48</v>
      </c>
      <c r="F57" s="60" t="s">
        <v>43</v>
      </c>
      <c r="G57" s="60" t="s">
        <v>39</v>
      </c>
      <c r="H57" s="61">
        <v>0.33118873944572241</v>
      </c>
      <c r="I57" s="61">
        <v>0.3210463709089712</v>
      </c>
      <c r="J57" s="62">
        <v>24.28898811340332</v>
      </c>
      <c r="K57" s="62">
        <v>18.298915028572083</v>
      </c>
      <c r="L57" s="62">
        <v>57.412099838256836</v>
      </c>
      <c r="M57" s="62">
        <v>20.51480862655151</v>
      </c>
      <c r="N57" s="62">
        <v>3.7741792289480998</v>
      </c>
      <c r="O57" s="62">
        <v>6.6213745421319299</v>
      </c>
      <c r="P57" s="62">
        <v>11.67754023839025</v>
      </c>
      <c r="Q57" s="62">
        <v>10.84785133472319</v>
      </c>
      <c r="R57" s="62">
        <v>10.09080875243288</v>
      </c>
      <c r="S57" s="62">
        <v>8.7708910686338601</v>
      </c>
      <c r="T57" s="62">
        <v>9.78005617646083</v>
      </c>
      <c r="U57" s="62">
        <v>10.13010058704065</v>
      </c>
      <c r="V57" s="62">
        <v>7.7923885040977998</v>
      </c>
      <c r="W57" s="58">
        <v>84068.092000000004</v>
      </c>
      <c r="X57" s="58">
        <v>84068.092000000004</v>
      </c>
      <c r="Y57" s="58">
        <v>86790.567999999999</v>
      </c>
      <c r="Z57" s="62">
        <v>75.214434798254558</v>
      </c>
      <c r="AA57" s="58">
        <v>65279.03515625</v>
      </c>
      <c r="AB57" s="58">
        <v>41323</v>
      </c>
      <c r="AC57" s="60">
        <v>10</v>
      </c>
      <c r="AD57" s="60" t="s">
        <v>44</v>
      </c>
      <c r="AE57" s="60"/>
      <c r="AF57" s="60"/>
      <c r="AG57" s="60"/>
      <c r="AH57" s="60"/>
    </row>
    <row r="58" spans="1:34">
      <c r="A58" s="60">
        <v>188</v>
      </c>
      <c r="B58" s="60" t="s">
        <v>109</v>
      </c>
      <c r="C58" s="60" t="s">
        <v>110</v>
      </c>
      <c r="D58" s="60" t="s">
        <v>60</v>
      </c>
      <c r="E58" s="60" t="s">
        <v>48</v>
      </c>
      <c r="F58" s="60" t="s">
        <v>95</v>
      </c>
      <c r="G58" s="60" t="s">
        <v>37</v>
      </c>
      <c r="H58" s="61">
        <v>2.0063010288980001E-3</v>
      </c>
      <c r="I58" s="61">
        <v>1.8043531183822E-3</v>
      </c>
      <c r="J58" s="62">
        <v>24.8978391289711</v>
      </c>
      <c r="K58" s="62">
        <v>53.790932893753052</v>
      </c>
      <c r="L58" s="62">
        <v>21.311230957508087</v>
      </c>
      <c r="M58" s="62">
        <v>10.86762729532939</v>
      </c>
      <c r="N58" s="62">
        <v>14.030212289516131</v>
      </c>
      <c r="O58" s="62">
        <v>36.275582816809582</v>
      </c>
      <c r="P58" s="62">
        <v>17.51534765920232</v>
      </c>
      <c r="Q58" s="62"/>
      <c r="R58" s="62">
        <v>5.5635679992416902</v>
      </c>
      <c r="S58" s="62">
        <v>0.74434056297225992</v>
      </c>
      <c r="T58" s="62">
        <v>1.87173542813111</v>
      </c>
      <c r="U58" s="62">
        <v>9.488547259125351</v>
      </c>
      <c r="V58" s="62">
        <v>3.6430398434808198</v>
      </c>
      <c r="W58" s="58">
        <v>4999.4430000000002</v>
      </c>
      <c r="X58" s="58">
        <v>4999.4430000000002</v>
      </c>
      <c r="Y58" s="58">
        <v>5047.5609999999997</v>
      </c>
      <c r="Z58" s="62">
        <v>37.494936961665928</v>
      </c>
      <c r="AA58" s="58">
        <v>1892.579833984375</v>
      </c>
      <c r="AB58" s="58">
        <v>9.3744220733642578</v>
      </c>
      <c r="AC58" s="60">
        <v>9</v>
      </c>
      <c r="AD58" s="60" t="s">
        <v>111</v>
      </c>
      <c r="AE58" s="60"/>
      <c r="AF58" s="60"/>
      <c r="AG58" s="60"/>
      <c r="AH58" s="60"/>
    </row>
    <row r="59" spans="1:34">
      <c r="A59" s="60">
        <v>188</v>
      </c>
      <c r="B59" s="60" t="s">
        <v>109</v>
      </c>
      <c r="C59" s="60" t="s">
        <v>110</v>
      </c>
      <c r="D59" s="60" t="s">
        <v>60</v>
      </c>
      <c r="E59" s="60" t="s">
        <v>48</v>
      </c>
      <c r="F59" s="60" t="s">
        <v>95</v>
      </c>
      <c r="G59" s="60" t="s">
        <v>39</v>
      </c>
      <c r="H59" s="61">
        <v>2.0063010288980001E-3</v>
      </c>
      <c r="I59" s="61">
        <v>2.1274436020954999E-3</v>
      </c>
      <c r="J59" s="62">
        <v>48.418846726417542</v>
      </c>
      <c r="K59" s="62">
        <v>34.474721550941467</v>
      </c>
      <c r="L59" s="62">
        <v>17.106431722640991</v>
      </c>
      <c r="M59" s="62">
        <v>23.287085589715961</v>
      </c>
      <c r="N59" s="62">
        <v>25.131760589715118</v>
      </c>
      <c r="O59" s="62">
        <v>21.718567057564229</v>
      </c>
      <c r="P59" s="62">
        <v>12.75615376135519</v>
      </c>
      <c r="Q59" s="62"/>
      <c r="R59" s="62">
        <v>3.5612087747635699</v>
      </c>
      <c r="S59" s="62">
        <v>2.3509039991459599</v>
      </c>
      <c r="T59" s="62">
        <v>1.91480891079653</v>
      </c>
      <c r="U59" s="62">
        <v>7.1410537561898</v>
      </c>
      <c r="V59" s="62">
        <v>2.1384563226853799</v>
      </c>
      <c r="W59" s="58">
        <v>4999.4430000000002</v>
      </c>
      <c r="X59" s="58">
        <v>4999.4430000000002</v>
      </c>
      <c r="Y59" s="58">
        <v>5047.5609999999997</v>
      </c>
      <c r="Z59" s="62">
        <v>62.505063038333589</v>
      </c>
      <c r="AA59" s="58">
        <v>3154.981201171875</v>
      </c>
      <c r="AB59" s="58">
        <v>17.905961990356445</v>
      </c>
      <c r="AC59" s="60">
        <v>9</v>
      </c>
      <c r="AD59" s="60" t="s">
        <v>111</v>
      </c>
      <c r="AE59" s="60"/>
      <c r="AF59" s="60"/>
      <c r="AG59" s="60"/>
      <c r="AH59" s="60"/>
    </row>
    <row r="60" spans="1:34">
      <c r="A60" s="60">
        <v>384</v>
      </c>
      <c r="B60" s="60" t="s">
        <v>112</v>
      </c>
      <c r="C60" s="60" t="s">
        <v>113</v>
      </c>
      <c r="D60" s="60" t="s">
        <v>52</v>
      </c>
      <c r="E60" s="60" t="s">
        <v>48</v>
      </c>
      <c r="F60" s="60" t="s">
        <v>73</v>
      </c>
      <c r="G60" s="60" t="s">
        <v>37</v>
      </c>
      <c r="H60" s="61">
        <v>0.23587099909258291</v>
      </c>
      <c r="I60" s="61">
        <v>0.20360935309432721</v>
      </c>
      <c r="J60" s="62">
        <v>16.038618981838226</v>
      </c>
      <c r="K60" s="62">
        <v>42.843407392501831</v>
      </c>
      <c r="L60" s="62">
        <v>41.117972135543823</v>
      </c>
      <c r="M60" s="62">
        <v>11.83930535049557</v>
      </c>
      <c r="N60" s="62">
        <v>4.1993142392722307</v>
      </c>
      <c r="O60" s="62">
        <v>24.873994956276231</v>
      </c>
      <c r="P60" s="62">
        <v>17.96941260996832</v>
      </c>
      <c r="Q60" s="62">
        <v>10.48095678799532</v>
      </c>
      <c r="R60" s="62">
        <v>9.863042703490791</v>
      </c>
      <c r="S60" s="62">
        <v>4.4296998448252998</v>
      </c>
      <c r="T60" s="62">
        <v>6.0690339967895603</v>
      </c>
      <c r="U60" s="62">
        <v>4.2080328715018194</v>
      </c>
      <c r="V60" s="62">
        <v>6.0672038071016798</v>
      </c>
      <c r="W60" s="58">
        <v>23822.725999999999</v>
      </c>
      <c r="X60" s="58">
        <v>25069.225999999999</v>
      </c>
      <c r="Y60" s="58">
        <v>25716.554</v>
      </c>
      <c r="Z60" s="62">
        <v>15.768403871938849</v>
      </c>
      <c r="AA60" s="58">
        <v>4055.090087890625</v>
      </c>
      <c r="AB60" s="58">
        <v>1708.952880859375</v>
      </c>
      <c r="AC60" s="60">
        <v>10</v>
      </c>
      <c r="AD60" s="60" t="s">
        <v>44</v>
      </c>
      <c r="AE60" s="60"/>
      <c r="AF60" s="60"/>
      <c r="AG60" s="60"/>
      <c r="AH60" s="60"/>
    </row>
    <row r="61" spans="1:34">
      <c r="A61" s="60">
        <v>384</v>
      </c>
      <c r="B61" s="60" t="s">
        <v>112</v>
      </c>
      <c r="C61" s="60" t="s">
        <v>113</v>
      </c>
      <c r="D61" s="60" t="s">
        <v>52</v>
      </c>
      <c r="E61" s="60" t="s">
        <v>48</v>
      </c>
      <c r="F61" s="60" t="s">
        <v>73</v>
      </c>
      <c r="G61" s="60" t="s">
        <v>39</v>
      </c>
      <c r="H61" s="61">
        <v>0.23587099909258291</v>
      </c>
      <c r="I61" s="61">
        <v>0.2419104746226492</v>
      </c>
      <c r="J61" s="62">
        <v>20.181313157081604</v>
      </c>
      <c r="K61" s="62">
        <v>40.017759799957275</v>
      </c>
      <c r="L61" s="62">
        <v>39.800930023193359</v>
      </c>
      <c r="M61" s="62">
        <v>15.014562337981118</v>
      </c>
      <c r="N61" s="62">
        <v>5.1667511542328501</v>
      </c>
      <c r="O61" s="62">
        <v>22.036243892786182</v>
      </c>
      <c r="P61" s="62">
        <v>17.98151644028113</v>
      </c>
      <c r="Q61" s="62">
        <v>10.17853010635304</v>
      </c>
      <c r="R61" s="62">
        <v>9.4110924120800394</v>
      </c>
      <c r="S61" s="62">
        <v>5.5864262302974099</v>
      </c>
      <c r="T61" s="62">
        <v>6.9445478487570798</v>
      </c>
      <c r="U61" s="62">
        <v>5.9172002113218003</v>
      </c>
      <c r="V61" s="62">
        <v>1.7631312386706399</v>
      </c>
      <c r="W61" s="58">
        <v>23822.725999999999</v>
      </c>
      <c r="X61" s="58">
        <v>25069.225999999999</v>
      </c>
      <c r="Y61" s="58">
        <v>25716.554</v>
      </c>
      <c r="Z61" s="62">
        <v>84.231596128061724</v>
      </c>
      <c r="AA61" s="58">
        <v>21661.46484375</v>
      </c>
      <c r="AB61" s="58">
        <v>10138.0166015625</v>
      </c>
      <c r="AC61" s="60">
        <v>10</v>
      </c>
      <c r="AD61" s="60" t="s">
        <v>44</v>
      </c>
      <c r="AE61" s="60"/>
      <c r="AF61" s="60"/>
      <c r="AG61" s="60"/>
      <c r="AH61" s="60"/>
    </row>
    <row r="62" spans="1:34">
      <c r="A62" s="60">
        <v>192</v>
      </c>
      <c r="B62" s="60" t="s">
        <v>114</v>
      </c>
      <c r="C62" s="60" t="s">
        <v>115</v>
      </c>
      <c r="D62" s="60" t="s">
        <v>60</v>
      </c>
      <c r="E62" s="60" t="s">
        <v>48</v>
      </c>
      <c r="F62" s="60" t="s">
        <v>57</v>
      </c>
      <c r="G62" s="60" t="s">
        <v>37</v>
      </c>
      <c r="H62" s="61">
        <v>2.6887051193089E-3</v>
      </c>
      <c r="I62" s="61">
        <v>1.6927004963744E-3</v>
      </c>
      <c r="J62" s="62">
        <v>20.089814066886902</v>
      </c>
      <c r="K62" s="62">
        <v>29.435291886329651</v>
      </c>
      <c r="L62" s="62">
        <v>50.474894046783447</v>
      </c>
      <c r="M62" s="62">
        <v>12.873079248122371</v>
      </c>
      <c r="N62" s="62">
        <v>7.2167345900261806</v>
      </c>
      <c r="O62" s="62">
        <v>24.60298520145902</v>
      </c>
      <c r="P62" s="62">
        <v>4.8323058385115996</v>
      </c>
      <c r="Q62" s="62">
        <v>8.2199257013923095</v>
      </c>
      <c r="R62" s="62">
        <v>10.663794606294461</v>
      </c>
      <c r="S62" s="62">
        <v>4.6876530446599203</v>
      </c>
      <c r="T62" s="62">
        <v>0.85085774254668989</v>
      </c>
      <c r="U62" s="62">
        <v>13.623465711277619</v>
      </c>
      <c r="V62" s="62">
        <v>12.4291960052098</v>
      </c>
      <c r="W62" s="58">
        <v>11333.484</v>
      </c>
      <c r="X62" s="58">
        <v>11338.146000000001</v>
      </c>
      <c r="Y62" s="58">
        <v>11333.484</v>
      </c>
      <c r="Z62" s="62">
        <v>47.440674826545539</v>
      </c>
      <c r="AA62" s="58">
        <v>5376.68115234375</v>
      </c>
      <c r="AB62" s="58">
        <v>24.670856475830078</v>
      </c>
      <c r="AC62" s="60">
        <v>10</v>
      </c>
      <c r="AD62" s="60" t="s">
        <v>44</v>
      </c>
      <c r="AE62" s="60"/>
      <c r="AF62" s="60"/>
      <c r="AG62" s="60"/>
      <c r="AH62" s="60"/>
    </row>
    <row r="63" spans="1:34">
      <c r="A63" s="60">
        <v>192</v>
      </c>
      <c r="B63" s="60" t="s">
        <v>114</v>
      </c>
      <c r="C63" s="60" t="s">
        <v>115</v>
      </c>
      <c r="D63" s="60" t="s">
        <v>60</v>
      </c>
      <c r="E63" s="60" t="s">
        <v>48</v>
      </c>
      <c r="F63" s="60" t="s">
        <v>57</v>
      </c>
      <c r="G63" s="60" t="s">
        <v>39</v>
      </c>
      <c r="H63" s="61">
        <v>2.6887051193089E-3</v>
      </c>
      <c r="I63" s="61">
        <v>3.5877107912128002E-3</v>
      </c>
      <c r="J63" s="62">
        <v>5.845409631729126</v>
      </c>
      <c r="K63" s="62">
        <v>44.254308938980103</v>
      </c>
      <c r="L63" s="62">
        <v>49.900281429290771</v>
      </c>
      <c r="M63" s="62">
        <v>3.7090636186256201</v>
      </c>
      <c r="N63" s="62">
        <v>2.1363460604620701</v>
      </c>
      <c r="O63" s="62">
        <v>35.613751072643666</v>
      </c>
      <c r="P63" s="62">
        <v>8.64055672774799</v>
      </c>
      <c r="Q63" s="62">
        <v>8.0725923350190705</v>
      </c>
      <c r="R63" s="62">
        <v>10.832882468928339</v>
      </c>
      <c r="S63" s="62">
        <v>3.6703559650798301</v>
      </c>
      <c r="T63" s="62">
        <v>1.05883105693658</v>
      </c>
      <c r="U63" s="62">
        <v>13.707907110236309</v>
      </c>
      <c r="V63" s="62">
        <v>12.557713737177409</v>
      </c>
      <c r="W63" s="58">
        <v>11333.484</v>
      </c>
      <c r="X63" s="58">
        <v>11338.146000000001</v>
      </c>
      <c r="Y63" s="58">
        <v>11333.484</v>
      </c>
      <c r="Z63" s="62">
        <v>52.559325173453352</v>
      </c>
      <c r="AA63" s="58">
        <v>5956.802734375</v>
      </c>
      <c r="AB63" s="58">
        <v>55.392505645751953</v>
      </c>
      <c r="AC63" s="60">
        <v>10</v>
      </c>
      <c r="AD63" s="60" t="s">
        <v>44</v>
      </c>
      <c r="AE63" s="60"/>
      <c r="AF63" s="60"/>
      <c r="AG63" s="60"/>
      <c r="AH63" s="60"/>
    </row>
    <row r="64" spans="1:34">
      <c r="A64" s="60">
        <v>214</v>
      </c>
      <c r="B64" s="60" t="s">
        <v>116</v>
      </c>
      <c r="C64" s="60" t="s">
        <v>117</v>
      </c>
      <c r="D64" s="60" t="s">
        <v>60</v>
      </c>
      <c r="E64" s="60" t="s">
        <v>48</v>
      </c>
      <c r="F64" s="60" t="s">
        <v>92</v>
      </c>
      <c r="G64" s="60" t="s">
        <v>37</v>
      </c>
      <c r="H64" s="61">
        <v>1.5103262236321399E-2</v>
      </c>
      <c r="I64" s="61">
        <v>1.21139444120441E-2</v>
      </c>
      <c r="J64" s="62">
        <v>37.794730067253113</v>
      </c>
      <c r="K64" s="62">
        <v>33.032786846160889</v>
      </c>
      <c r="L64" s="62">
        <v>29.17248010635376</v>
      </c>
      <c r="M64" s="62"/>
      <c r="N64" s="62">
        <v>37.794728613178421</v>
      </c>
      <c r="O64" s="62">
        <v>23.6087782051695</v>
      </c>
      <c r="P64" s="62">
        <v>9.4240098822626912</v>
      </c>
      <c r="Q64" s="62">
        <v>6.2038294337256401</v>
      </c>
      <c r="R64" s="62">
        <v>6.8059535945385701</v>
      </c>
      <c r="S64" s="62">
        <v>2.7651806553825797</v>
      </c>
      <c r="T64" s="62">
        <v>2.6498371250269304</v>
      </c>
      <c r="U64" s="62">
        <v>5.80625778663833</v>
      </c>
      <c r="V64" s="62">
        <v>4.9414218701881998</v>
      </c>
      <c r="W64" s="58">
        <v>10165.182000000001</v>
      </c>
      <c r="X64" s="58">
        <v>10627.147000000001</v>
      </c>
      <c r="Y64" s="58">
        <v>10738.957</v>
      </c>
      <c r="Z64" s="62">
        <v>35.385426148242736</v>
      </c>
      <c r="AA64" s="58">
        <v>3800.025634765625</v>
      </c>
      <c r="AB64" s="58">
        <v>118.43909454345703</v>
      </c>
      <c r="AC64" s="60">
        <v>9</v>
      </c>
      <c r="AD64" s="60" t="s">
        <v>38</v>
      </c>
      <c r="AE64" s="60"/>
      <c r="AF64" s="60"/>
      <c r="AG64" s="60"/>
      <c r="AH64" s="60"/>
    </row>
    <row r="65" spans="1:34">
      <c r="A65" s="60">
        <v>214</v>
      </c>
      <c r="B65" s="60" t="s">
        <v>116</v>
      </c>
      <c r="C65" s="60" t="s">
        <v>117</v>
      </c>
      <c r="D65" s="60" t="s">
        <v>60</v>
      </c>
      <c r="E65" s="60" t="s">
        <v>48</v>
      </c>
      <c r="F65" s="60" t="s">
        <v>92</v>
      </c>
      <c r="G65" s="60" t="s">
        <v>39</v>
      </c>
      <c r="H65" s="61">
        <v>1.5103262236321399E-2</v>
      </c>
      <c r="I65" s="61">
        <v>1.6740327665975899E-2</v>
      </c>
      <c r="J65" s="62">
        <v>25.665882229804993</v>
      </c>
      <c r="K65" s="62">
        <v>36.961832642555237</v>
      </c>
      <c r="L65" s="62">
        <v>37.372288107872009</v>
      </c>
      <c r="M65" s="62"/>
      <c r="N65" s="62">
        <v>25.665882059597973</v>
      </c>
      <c r="O65" s="62">
        <v>29.625891920317081</v>
      </c>
      <c r="P65" s="62">
        <v>7.3359401370003896</v>
      </c>
      <c r="Q65" s="62">
        <v>7.9322085725130709</v>
      </c>
      <c r="R65" s="62">
        <v>7.97656599812899</v>
      </c>
      <c r="S65" s="62">
        <v>3.9341673814297602</v>
      </c>
      <c r="T65" s="62">
        <v>4.3455418478925401</v>
      </c>
      <c r="U65" s="62">
        <v>6.88974249381058</v>
      </c>
      <c r="V65" s="62">
        <v>6.2940612892252101</v>
      </c>
      <c r="W65" s="58">
        <v>10165.182000000001</v>
      </c>
      <c r="X65" s="58">
        <v>10627.147000000001</v>
      </c>
      <c r="Y65" s="58">
        <v>10738.957</v>
      </c>
      <c r="Z65" s="62">
        <v>64.61457385175845</v>
      </c>
      <c r="AA65" s="58">
        <v>6938.93115234375</v>
      </c>
      <c r="AB65" s="58">
        <v>298.23782348632813</v>
      </c>
      <c r="AC65" s="60">
        <v>9</v>
      </c>
      <c r="AD65" s="60" t="s">
        <v>38</v>
      </c>
      <c r="AE65" s="60"/>
      <c r="AF65" s="60"/>
      <c r="AG65" s="60"/>
      <c r="AH65" s="60"/>
    </row>
    <row r="66" spans="1:34">
      <c r="A66" s="60">
        <v>218</v>
      </c>
      <c r="B66" s="60" t="s">
        <v>118</v>
      </c>
      <c r="C66" s="60" t="s">
        <v>119</v>
      </c>
      <c r="D66" s="60" t="s">
        <v>60</v>
      </c>
      <c r="E66" s="60" t="s">
        <v>120</v>
      </c>
      <c r="F66" s="60" t="s">
        <v>121</v>
      </c>
      <c r="G66" s="60" t="s">
        <v>37</v>
      </c>
      <c r="H66" s="61">
        <v>1.82537594917851E-2</v>
      </c>
      <c r="I66" s="61">
        <v>1.84845907081694E-2</v>
      </c>
      <c r="J66" s="62">
        <v>39.840364456176758</v>
      </c>
      <c r="K66" s="62">
        <v>28.083312511444092</v>
      </c>
      <c r="L66" s="62">
        <v>32.07632303237915</v>
      </c>
      <c r="M66" s="62">
        <v>25.074781314087691</v>
      </c>
      <c r="N66" s="62">
        <v>14.76558361841602</v>
      </c>
      <c r="O66" s="62">
        <v>17.161754055409961</v>
      </c>
      <c r="P66" s="62">
        <v>10.921559823756271</v>
      </c>
      <c r="Q66" s="62">
        <v>4.1004693872609597</v>
      </c>
      <c r="R66" s="62">
        <v>8.0058849278829598</v>
      </c>
      <c r="S66" s="62">
        <v>6.1209180003330603</v>
      </c>
      <c r="T66" s="62">
        <v>1.39079845572769</v>
      </c>
      <c r="U66" s="62">
        <v>7.2432215010689802</v>
      </c>
      <c r="V66" s="62">
        <v>5.2150309450633801</v>
      </c>
      <c r="W66" s="58">
        <v>15951.832</v>
      </c>
      <c r="X66" s="58">
        <v>17084.359</v>
      </c>
      <c r="Y66" s="58">
        <v>17373.656999999999</v>
      </c>
      <c r="Z66" s="62">
        <v>22.764098525238673</v>
      </c>
      <c r="AA66" s="58">
        <v>3954.956298828125</v>
      </c>
      <c r="AB66" s="58">
        <v>183.9923095703125</v>
      </c>
      <c r="AC66" s="60">
        <v>10</v>
      </c>
      <c r="AD66" s="60" t="s">
        <v>44</v>
      </c>
      <c r="AE66" s="60"/>
      <c r="AF66" s="60"/>
      <c r="AG66" s="60"/>
      <c r="AH66" s="60"/>
    </row>
    <row r="67" spans="1:34">
      <c r="A67" s="60">
        <v>218</v>
      </c>
      <c r="B67" s="60" t="s">
        <v>118</v>
      </c>
      <c r="C67" s="60" t="s">
        <v>119</v>
      </c>
      <c r="D67" s="60" t="s">
        <v>60</v>
      </c>
      <c r="E67" s="60" t="s">
        <v>120</v>
      </c>
      <c r="F67" s="60" t="s">
        <v>121</v>
      </c>
      <c r="G67" s="60" t="s">
        <v>39</v>
      </c>
      <c r="H67" s="61">
        <v>1.82537594917851E-2</v>
      </c>
      <c r="I67" s="61">
        <v>1.8185725527629301E-2</v>
      </c>
      <c r="J67" s="62">
        <v>40.61339795589447</v>
      </c>
      <c r="K67" s="62">
        <v>22.31496125459671</v>
      </c>
      <c r="L67" s="62">
        <v>37.071645259857178</v>
      </c>
      <c r="M67" s="62">
        <v>27.42461247380843</v>
      </c>
      <c r="N67" s="62">
        <v>13.18878496152977</v>
      </c>
      <c r="O67" s="62">
        <v>14.12110850893955</v>
      </c>
      <c r="P67" s="62">
        <v>8.1938515145237503</v>
      </c>
      <c r="Q67" s="62">
        <v>5.5405654763501104</v>
      </c>
      <c r="R67" s="62">
        <v>8.8930185523890604</v>
      </c>
      <c r="S67" s="62">
        <v>7.9418411278027996</v>
      </c>
      <c r="T67" s="62">
        <v>2.3872190309672399</v>
      </c>
      <c r="U67" s="62">
        <v>7.236477664113</v>
      </c>
      <c r="V67" s="62">
        <v>5.0725214497782902</v>
      </c>
      <c r="W67" s="58">
        <v>15951.832</v>
      </c>
      <c r="X67" s="58">
        <v>17084.359</v>
      </c>
      <c r="Y67" s="58">
        <v>17373.656999999999</v>
      </c>
      <c r="Z67" s="62">
        <v>77.235901474761334</v>
      </c>
      <c r="AA67" s="58">
        <v>13418.7001953125</v>
      </c>
      <c r="AB67" s="58">
        <v>611.25640869140625</v>
      </c>
      <c r="AC67" s="60">
        <v>10</v>
      </c>
      <c r="AD67" s="60" t="s">
        <v>44</v>
      </c>
      <c r="AE67" s="60"/>
      <c r="AF67" s="60"/>
      <c r="AG67" s="60"/>
      <c r="AH67" s="60"/>
    </row>
    <row r="68" spans="1:34">
      <c r="A68" s="60">
        <v>818</v>
      </c>
      <c r="B68" s="60" t="s">
        <v>122</v>
      </c>
      <c r="C68" s="60" t="s">
        <v>123</v>
      </c>
      <c r="D68" s="60" t="s">
        <v>47</v>
      </c>
      <c r="E68" s="60" t="s">
        <v>35</v>
      </c>
      <c r="F68" s="60" t="s">
        <v>92</v>
      </c>
      <c r="G68" s="60" t="s">
        <v>37</v>
      </c>
      <c r="H68" s="61">
        <v>1.9681797443073801E-2</v>
      </c>
      <c r="I68" s="61">
        <v>1.5653309731796398E-2</v>
      </c>
      <c r="J68" s="62">
        <v>35.35916805267334</v>
      </c>
      <c r="K68" s="62">
        <v>53.691983222961426</v>
      </c>
      <c r="L68" s="62">
        <v>10.948854684829712</v>
      </c>
      <c r="M68" s="62">
        <v>25.792084447857622</v>
      </c>
      <c r="N68" s="62">
        <v>9.567083170893639</v>
      </c>
      <c r="O68" s="62">
        <v>24.59858749108438</v>
      </c>
      <c r="P68" s="62">
        <v>29.093392585581729</v>
      </c>
      <c r="Q68" s="62"/>
      <c r="R68" s="62">
        <v>3.0599000918584798</v>
      </c>
      <c r="S68" s="62">
        <v>1.39529220499699</v>
      </c>
      <c r="T68" s="62">
        <v>0.10188354943949</v>
      </c>
      <c r="U68" s="62">
        <v>4.2854728877924106</v>
      </c>
      <c r="V68" s="62">
        <v>2.1063065652056299</v>
      </c>
      <c r="W68" s="58">
        <v>90424.668000000005</v>
      </c>
      <c r="X68" s="58">
        <v>98423.601999999999</v>
      </c>
      <c r="Y68" s="58">
        <v>100388.076</v>
      </c>
      <c r="Z68" s="62">
        <v>8.2337182681453314</v>
      </c>
      <c r="AA68" s="58">
        <v>8265.6708984375</v>
      </c>
      <c r="AB68" s="58">
        <v>332.50399780273438</v>
      </c>
      <c r="AC68" s="60">
        <v>9</v>
      </c>
      <c r="AD68" s="60" t="s">
        <v>111</v>
      </c>
      <c r="AE68" s="60"/>
      <c r="AF68" s="60"/>
      <c r="AG68" s="60"/>
      <c r="AH68" s="60"/>
    </row>
    <row r="69" spans="1:34">
      <c r="A69" s="60">
        <v>818</v>
      </c>
      <c r="B69" s="60" t="s">
        <v>122</v>
      </c>
      <c r="C69" s="60" t="s">
        <v>123</v>
      </c>
      <c r="D69" s="60" t="s">
        <v>47</v>
      </c>
      <c r="E69" s="60" t="s">
        <v>35</v>
      </c>
      <c r="F69" s="60" t="s">
        <v>92</v>
      </c>
      <c r="G69" s="60" t="s">
        <v>39</v>
      </c>
      <c r="H69" s="61">
        <v>1.9681797443073801E-2</v>
      </c>
      <c r="I69" s="61">
        <v>2.0043292959441301E-2</v>
      </c>
      <c r="J69" s="62">
        <v>40.344306826591492</v>
      </c>
      <c r="K69" s="62">
        <v>53.037166595458984</v>
      </c>
      <c r="L69" s="62">
        <v>6.6185243427753448</v>
      </c>
      <c r="M69" s="62">
        <v>33.649155179700415</v>
      </c>
      <c r="N69" s="62">
        <v>6.6951527737124898</v>
      </c>
      <c r="O69" s="62">
        <v>24.231890723920451</v>
      </c>
      <c r="P69" s="62">
        <v>28.805272804104931</v>
      </c>
      <c r="Q69" s="62"/>
      <c r="R69" s="62">
        <v>2.3478835880046001</v>
      </c>
      <c r="S69" s="62">
        <v>1.0850369303140299</v>
      </c>
      <c r="T69" s="62">
        <v>0.18579253372714</v>
      </c>
      <c r="U69" s="62">
        <v>2.3709899476387699</v>
      </c>
      <c r="V69" s="62">
        <v>0.62882140636960004</v>
      </c>
      <c r="W69" s="58">
        <v>90424.668000000005</v>
      </c>
      <c r="X69" s="58">
        <v>98423.601999999999</v>
      </c>
      <c r="Y69" s="58">
        <v>100388.076</v>
      </c>
      <c r="Z69" s="62">
        <v>91.766281731856878</v>
      </c>
      <c r="AA69" s="58">
        <v>92122.40625</v>
      </c>
      <c r="AB69" s="58">
        <v>4926.45556640625</v>
      </c>
      <c r="AC69" s="60">
        <v>9</v>
      </c>
      <c r="AD69" s="60" t="s">
        <v>111</v>
      </c>
      <c r="AE69" s="60"/>
      <c r="AF69" s="60"/>
      <c r="AG69" s="60"/>
      <c r="AH69" s="60"/>
    </row>
    <row r="70" spans="1:34">
      <c r="A70" s="60">
        <v>222</v>
      </c>
      <c r="B70" s="60" t="s">
        <v>124</v>
      </c>
      <c r="C70" s="60" t="s">
        <v>125</v>
      </c>
      <c r="D70" s="60" t="s">
        <v>60</v>
      </c>
      <c r="E70" s="60" t="s">
        <v>48</v>
      </c>
      <c r="F70" s="60" t="s">
        <v>92</v>
      </c>
      <c r="G70" s="60" t="s">
        <v>37</v>
      </c>
      <c r="H70" s="61">
        <v>3.2462510050817898E-2</v>
      </c>
      <c r="I70" s="61">
        <v>3.1419872149913999E-2</v>
      </c>
      <c r="J70" s="62">
        <v>15.569917857646942</v>
      </c>
      <c r="K70" s="62">
        <v>44.151139259338379</v>
      </c>
      <c r="L70" s="62">
        <v>40.278947353363037</v>
      </c>
      <c r="M70" s="62">
        <v>11.86019292278344</v>
      </c>
      <c r="N70" s="62">
        <v>3.7097249845220803</v>
      </c>
      <c r="O70" s="62">
        <v>27.459384649074249</v>
      </c>
      <c r="P70" s="62">
        <v>16.691752616047189</v>
      </c>
      <c r="Q70" s="62">
        <v>10.07186473432334</v>
      </c>
      <c r="R70" s="62">
        <v>7.9148640250579199</v>
      </c>
      <c r="S70" s="62">
        <v>3.1061188522948999</v>
      </c>
      <c r="T70" s="62">
        <v>4.0880854910131301</v>
      </c>
      <c r="U70" s="62">
        <v>9.6033930368664802</v>
      </c>
      <c r="V70" s="62">
        <v>5.4946180216956897</v>
      </c>
      <c r="W70" s="58">
        <v>6295.1239999999998</v>
      </c>
      <c r="X70" s="58">
        <v>6420.74</v>
      </c>
      <c r="Y70" s="58">
        <v>6453.55</v>
      </c>
      <c r="Z70" s="62">
        <v>32.402419320692935</v>
      </c>
      <c r="AA70" s="58">
        <v>2091.1064453125</v>
      </c>
      <c r="AB70" s="58">
        <v>159.0633544921875</v>
      </c>
      <c r="AC70" s="60">
        <v>10</v>
      </c>
      <c r="AD70" s="60" t="s">
        <v>44</v>
      </c>
      <c r="AE70" s="60"/>
      <c r="AF70" s="60"/>
      <c r="AG70" s="60"/>
      <c r="AH70" s="60"/>
    </row>
    <row r="71" spans="1:34">
      <c r="A71" s="60">
        <v>222</v>
      </c>
      <c r="B71" s="60" t="s">
        <v>124</v>
      </c>
      <c r="C71" s="60" t="s">
        <v>125</v>
      </c>
      <c r="D71" s="60" t="s">
        <v>60</v>
      </c>
      <c r="E71" s="60" t="s">
        <v>48</v>
      </c>
      <c r="F71" s="60" t="s">
        <v>92</v>
      </c>
      <c r="G71" s="60" t="s">
        <v>39</v>
      </c>
      <c r="H71" s="61">
        <v>3.2462510050817898E-2</v>
      </c>
      <c r="I71" s="61">
        <v>3.29622911099215E-2</v>
      </c>
      <c r="J71" s="62">
        <v>15.459015965461731</v>
      </c>
      <c r="K71" s="62">
        <v>43.047773838043213</v>
      </c>
      <c r="L71" s="62">
        <v>41.493213176727295</v>
      </c>
      <c r="M71" s="62">
        <v>13.907200586951621</v>
      </c>
      <c r="N71" s="62">
        <v>1.55181510613481</v>
      </c>
      <c r="O71" s="62">
        <v>25.986841257654742</v>
      </c>
      <c r="P71" s="62">
        <v>17.060933559992151</v>
      </c>
      <c r="Q71" s="62">
        <v>11.001281377864149</v>
      </c>
      <c r="R71" s="62">
        <v>8.7657717687511294</v>
      </c>
      <c r="S71" s="62">
        <v>3.2538727255559001</v>
      </c>
      <c r="T71" s="62">
        <v>4.0035892921233902</v>
      </c>
      <c r="U71" s="62">
        <v>10.759595786493991</v>
      </c>
      <c r="V71" s="62">
        <v>3.7090999386168799</v>
      </c>
      <c r="W71" s="58">
        <v>6295.1239999999998</v>
      </c>
      <c r="X71" s="58">
        <v>6420.74</v>
      </c>
      <c r="Y71" s="58">
        <v>6453.55</v>
      </c>
      <c r="Z71" s="62">
        <v>67.597580679306802</v>
      </c>
      <c r="AA71" s="58">
        <v>4362.44384765625</v>
      </c>
      <c r="AB71" s="58">
        <v>348.24285888671875</v>
      </c>
      <c r="AC71" s="60">
        <v>10</v>
      </c>
      <c r="AD71" s="60" t="s">
        <v>44</v>
      </c>
      <c r="AE71" s="60"/>
      <c r="AF71" s="60"/>
      <c r="AG71" s="60"/>
      <c r="AH71" s="60"/>
    </row>
    <row r="72" spans="1:34">
      <c r="A72" s="60">
        <v>748</v>
      </c>
      <c r="B72" s="60" t="s">
        <v>126</v>
      </c>
      <c r="C72" s="60" t="s">
        <v>127</v>
      </c>
      <c r="D72" s="60" t="s">
        <v>52</v>
      </c>
      <c r="E72" s="60" t="s">
        <v>48</v>
      </c>
      <c r="F72" s="60" t="s">
        <v>92</v>
      </c>
      <c r="G72" s="60" t="s">
        <v>37</v>
      </c>
      <c r="H72" s="61">
        <v>8.1271321377631406E-2</v>
      </c>
      <c r="I72" s="61">
        <v>9.2253625916253801E-2</v>
      </c>
      <c r="J72" s="62">
        <v>29.734009504318237</v>
      </c>
      <c r="K72" s="62">
        <v>16.377754509449005</v>
      </c>
      <c r="L72" s="62">
        <v>53.888231515884399</v>
      </c>
      <c r="M72" s="62">
        <v>24.422754428231361</v>
      </c>
      <c r="N72" s="62">
        <v>5.3112562534399297</v>
      </c>
      <c r="O72" s="62">
        <v>11.974953244551211</v>
      </c>
      <c r="P72" s="62">
        <v>4.4028020010041597</v>
      </c>
      <c r="Q72" s="62">
        <v>12.29980867596179</v>
      </c>
      <c r="R72" s="62">
        <v>9.0742989994584207</v>
      </c>
      <c r="S72" s="62">
        <v>8.6290327851914501</v>
      </c>
      <c r="T72" s="62">
        <v>10.814629258800359</v>
      </c>
      <c r="U72" s="62">
        <v>5.9595018310485202</v>
      </c>
      <c r="V72" s="62">
        <v>7.1109617793171198</v>
      </c>
      <c r="W72" s="58">
        <v>1095.0219999999999</v>
      </c>
      <c r="X72" s="58">
        <v>1136.2739999999999</v>
      </c>
      <c r="Y72" s="58">
        <v>1148.133</v>
      </c>
      <c r="Z72" s="62">
        <v>48.64468391458859</v>
      </c>
      <c r="AA72" s="58">
        <v>558.50567626953125</v>
      </c>
      <c r="AB72" s="58">
        <v>121.01292419433594</v>
      </c>
      <c r="AC72" s="60">
        <v>10</v>
      </c>
      <c r="AD72" s="60" t="s">
        <v>44</v>
      </c>
      <c r="AE72" s="60"/>
      <c r="AF72" s="60"/>
      <c r="AG72" s="60"/>
      <c r="AH72" s="60"/>
    </row>
    <row r="73" spans="1:34">
      <c r="A73" s="60">
        <v>748</v>
      </c>
      <c r="B73" s="60" t="s">
        <v>126</v>
      </c>
      <c r="C73" s="60" t="s">
        <v>127</v>
      </c>
      <c r="D73" s="60" t="s">
        <v>52</v>
      </c>
      <c r="E73" s="60" t="s">
        <v>48</v>
      </c>
      <c r="F73" s="60" t="s">
        <v>92</v>
      </c>
      <c r="G73" s="60" t="s">
        <v>39</v>
      </c>
      <c r="H73" s="61">
        <v>8.1271321377631406E-2</v>
      </c>
      <c r="I73" s="61">
        <v>7.0868683955508202E-2</v>
      </c>
      <c r="J73" s="62">
        <v>28.715947270393372</v>
      </c>
      <c r="K73" s="62">
        <v>19.744971394538879</v>
      </c>
      <c r="L73" s="62">
        <v>51.539081335067749</v>
      </c>
      <c r="M73" s="62">
        <v>22.128511788973888</v>
      </c>
      <c r="N73" s="62">
        <v>6.5874359217148903</v>
      </c>
      <c r="O73" s="62">
        <v>12.8946766502218</v>
      </c>
      <c r="P73" s="62">
        <v>6.8502943939136403</v>
      </c>
      <c r="Q73" s="62">
        <v>11.95699237504993</v>
      </c>
      <c r="R73" s="62">
        <v>8.8207248428258591</v>
      </c>
      <c r="S73" s="62">
        <v>9.0186684480522814</v>
      </c>
      <c r="T73" s="62">
        <v>10.552203021879921</v>
      </c>
      <c r="U73" s="62">
        <v>6.0393136471647999</v>
      </c>
      <c r="V73" s="62">
        <v>5.1511782468929397</v>
      </c>
      <c r="W73" s="58">
        <v>1095.0219999999999</v>
      </c>
      <c r="X73" s="58">
        <v>1136.2739999999999</v>
      </c>
      <c r="Y73" s="58">
        <v>1148.133</v>
      </c>
      <c r="Z73" s="62">
        <v>51.355316085411708</v>
      </c>
      <c r="AA73" s="58">
        <v>589.6273193359375</v>
      </c>
      <c r="AB73" s="58">
        <v>99.586769104003906</v>
      </c>
      <c r="AC73" s="60">
        <v>10</v>
      </c>
      <c r="AD73" s="60" t="s">
        <v>44</v>
      </c>
      <c r="AE73" s="60"/>
      <c r="AF73" s="60"/>
      <c r="AG73" s="60"/>
      <c r="AH73" s="60"/>
    </row>
    <row r="74" spans="1:34">
      <c r="A74" s="60">
        <v>231</v>
      </c>
      <c r="B74" s="60" t="s">
        <v>128</v>
      </c>
      <c r="C74" s="60" t="s">
        <v>129</v>
      </c>
      <c r="D74" s="60" t="s">
        <v>52</v>
      </c>
      <c r="E74" s="60" t="s">
        <v>35</v>
      </c>
      <c r="F74" s="60" t="s">
        <v>57</v>
      </c>
      <c r="G74" s="60" t="s">
        <v>37</v>
      </c>
      <c r="H74" s="61">
        <v>0.3666042454641309</v>
      </c>
      <c r="I74" s="61">
        <v>0.34002720198160119</v>
      </c>
      <c r="J74" s="62">
        <v>10.242336988449097</v>
      </c>
      <c r="K74" s="62">
        <v>34.220194816589355</v>
      </c>
      <c r="L74" s="62">
        <v>55.537474155426025</v>
      </c>
      <c r="M74" s="62">
        <v>8.6585752362817008</v>
      </c>
      <c r="N74" s="62">
        <v>1.5837620017671101</v>
      </c>
      <c r="O74" s="62">
        <v>19.953543378287311</v>
      </c>
      <c r="P74" s="62">
        <v>14.266651210137821</v>
      </c>
      <c r="Q74" s="62">
        <v>10.55572120699828</v>
      </c>
      <c r="R74" s="62">
        <v>10.05379902544502</v>
      </c>
      <c r="S74" s="62">
        <v>7.2319936147437396</v>
      </c>
      <c r="T74" s="62">
        <v>8.3515144813659994</v>
      </c>
      <c r="U74" s="62">
        <v>10.39960448339332</v>
      </c>
      <c r="V74" s="62">
        <v>8.9448395377338397</v>
      </c>
      <c r="W74" s="58">
        <v>112078.727</v>
      </c>
      <c r="X74" s="58">
        <v>109224.41</v>
      </c>
      <c r="Y74" s="58">
        <v>112078.727</v>
      </c>
      <c r="Z74" s="62">
        <v>17.71364224874841</v>
      </c>
      <c r="AA74" s="58">
        <v>19853.224609375</v>
      </c>
      <c r="AB74" s="58">
        <v>13017.8994140625</v>
      </c>
      <c r="AC74" s="60">
        <v>10</v>
      </c>
      <c r="AD74" s="60" t="s">
        <v>44</v>
      </c>
      <c r="AE74" s="60"/>
      <c r="AF74" s="60"/>
      <c r="AG74" s="60"/>
      <c r="AH74" s="60"/>
    </row>
    <row r="75" spans="1:34">
      <c r="A75" s="60">
        <v>231</v>
      </c>
      <c r="B75" s="60" t="s">
        <v>128</v>
      </c>
      <c r="C75" s="60" t="s">
        <v>129</v>
      </c>
      <c r="D75" s="60" t="s">
        <v>52</v>
      </c>
      <c r="E75" s="60" t="s">
        <v>35</v>
      </c>
      <c r="F75" s="60" t="s">
        <v>57</v>
      </c>
      <c r="G75" s="60" t="s">
        <v>39</v>
      </c>
      <c r="H75" s="61">
        <v>0.3666042454641309</v>
      </c>
      <c r="I75" s="61">
        <v>0.37233662971845088</v>
      </c>
      <c r="J75" s="62">
        <v>14.786003530025482</v>
      </c>
      <c r="K75" s="62">
        <v>30.921873450279236</v>
      </c>
      <c r="L75" s="62">
        <v>54.292124509811401</v>
      </c>
      <c r="M75" s="62">
        <v>12.922885220643321</v>
      </c>
      <c r="N75" s="62">
        <v>1.8631185675494499</v>
      </c>
      <c r="O75" s="62">
        <v>16.862365509571571</v>
      </c>
      <c r="P75" s="62">
        <v>14.05950822901117</v>
      </c>
      <c r="Q75" s="62">
        <v>10.30251562960491</v>
      </c>
      <c r="R75" s="62">
        <v>9.77108514264809</v>
      </c>
      <c r="S75" s="62">
        <v>7.0635976612791804</v>
      </c>
      <c r="T75" s="62">
        <v>8.7443852487560711</v>
      </c>
      <c r="U75" s="62">
        <v>10.201968095383041</v>
      </c>
      <c r="V75" s="62">
        <v>8.2085715061631799</v>
      </c>
      <c r="W75" s="58">
        <v>112078.727</v>
      </c>
      <c r="X75" s="58">
        <v>109224.41</v>
      </c>
      <c r="Y75" s="58">
        <v>112078.727</v>
      </c>
      <c r="Z75" s="62">
        <v>82.286357751250577</v>
      </c>
      <c r="AA75" s="58">
        <v>92225.5</v>
      </c>
      <c r="AB75" s="58">
        <v>64026.96484375</v>
      </c>
      <c r="AC75" s="60">
        <v>10</v>
      </c>
      <c r="AD75" s="60" t="s">
        <v>44</v>
      </c>
      <c r="AE75" s="60"/>
      <c r="AF75" s="60"/>
      <c r="AG75" s="60"/>
      <c r="AH75" s="60"/>
    </row>
    <row r="76" spans="1:34">
      <c r="A76" s="60">
        <v>266</v>
      </c>
      <c r="B76" s="60" t="s">
        <v>130</v>
      </c>
      <c r="C76" s="60" t="s">
        <v>131</v>
      </c>
      <c r="D76" s="60" t="s">
        <v>52</v>
      </c>
      <c r="E76" s="60" t="s">
        <v>35</v>
      </c>
      <c r="F76" s="60" t="s">
        <v>61</v>
      </c>
      <c r="G76" s="60" t="s">
        <v>37</v>
      </c>
      <c r="H76" s="61">
        <v>6.9695363337306096E-2</v>
      </c>
      <c r="I76" s="61">
        <v>7.9839219315766902E-2</v>
      </c>
      <c r="J76" s="62">
        <v>30.195894837379456</v>
      </c>
      <c r="K76" s="62">
        <v>22.550548613071442</v>
      </c>
      <c r="L76" s="62">
        <v>47.253552079200745</v>
      </c>
      <c r="M76" s="62">
        <v>22.41315264014543</v>
      </c>
      <c r="N76" s="62">
        <v>7.7827414069084497</v>
      </c>
      <c r="O76" s="62">
        <v>14.946512017976978</v>
      </c>
      <c r="P76" s="62">
        <v>7.6040371808301508</v>
      </c>
      <c r="Q76" s="62">
        <v>7.5077344630571297</v>
      </c>
      <c r="R76" s="62">
        <v>11.66751442542952</v>
      </c>
      <c r="S76" s="62">
        <v>8.651564125180041</v>
      </c>
      <c r="T76" s="62">
        <v>6.1221315641410996</v>
      </c>
      <c r="U76" s="62">
        <v>7.3802687713151505</v>
      </c>
      <c r="V76" s="62">
        <v>5.9243405005708301</v>
      </c>
      <c r="W76" s="58">
        <v>1749.6769999999999</v>
      </c>
      <c r="X76" s="58">
        <v>2119.2750000000001</v>
      </c>
      <c r="Y76" s="58">
        <v>2172.578</v>
      </c>
      <c r="Z76" s="62">
        <v>30.829987103775768</v>
      </c>
      <c r="AA76" s="58">
        <v>669.8055419921875</v>
      </c>
      <c r="AB76" s="58">
        <v>118.96620178222656</v>
      </c>
      <c r="AC76" s="60">
        <v>10</v>
      </c>
      <c r="AD76" s="60" t="s">
        <v>44</v>
      </c>
      <c r="AE76" s="60"/>
      <c r="AF76" s="60"/>
      <c r="AG76" s="60"/>
      <c r="AH76" s="60"/>
    </row>
    <row r="77" spans="1:34">
      <c r="A77" s="60">
        <v>266</v>
      </c>
      <c r="B77" s="60" t="s">
        <v>130</v>
      </c>
      <c r="C77" s="60" t="s">
        <v>131</v>
      </c>
      <c r="D77" s="60" t="s">
        <v>52</v>
      </c>
      <c r="E77" s="60" t="s">
        <v>35</v>
      </c>
      <c r="F77" s="60" t="s">
        <v>61</v>
      </c>
      <c r="G77" s="60" t="s">
        <v>39</v>
      </c>
      <c r="H77" s="61">
        <v>6.9695363337306096E-2</v>
      </c>
      <c r="I77" s="61">
        <v>6.5194147874545E-2</v>
      </c>
      <c r="J77" s="62">
        <v>34.003835916519165</v>
      </c>
      <c r="K77" s="62">
        <v>20.745259523391724</v>
      </c>
      <c r="L77" s="62">
        <v>45.250904560089111</v>
      </c>
      <c r="M77" s="62">
        <v>24.380508809194211</v>
      </c>
      <c r="N77" s="62">
        <v>9.6233286207550695</v>
      </c>
      <c r="O77" s="62">
        <v>13.195869996765161</v>
      </c>
      <c r="P77" s="62">
        <v>7.5493895755237794</v>
      </c>
      <c r="Q77" s="62">
        <v>7.7875437009519501</v>
      </c>
      <c r="R77" s="62">
        <v>11.6251679528949</v>
      </c>
      <c r="S77" s="62">
        <v>7.62672653401793</v>
      </c>
      <c r="T77" s="62">
        <v>5.8012544279685399</v>
      </c>
      <c r="U77" s="62">
        <v>7.3581859155119407</v>
      </c>
      <c r="V77" s="62">
        <v>5.0520263147927098</v>
      </c>
      <c r="W77" s="58">
        <v>1749.6769999999999</v>
      </c>
      <c r="X77" s="58">
        <v>2119.2750000000001</v>
      </c>
      <c r="Y77" s="58">
        <v>2172.578</v>
      </c>
      <c r="Z77" s="62">
        <v>69.170012896224733</v>
      </c>
      <c r="AA77" s="58">
        <v>1502.7724609375</v>
      </c>
      <c r="AB77" s="58">
        <v>220.03758239746094</v>
      </c>
      <c r="AC77" s="60">
        <v>10</v>
      </c>
      <c r="AD77" s="60" t="s">
        <v>44</v>
      </c>
      <c r="AE77" s="60"/>
      <c r="AF77" s="60"/>
      <c r="AG77" s="60"/>
      <c r="AH77" s="60"/>
    </row>
    <row r="78" spans="1:34">
      <c r="A78" s="60">
        <v>270</v>
      </c>
      <c r="B78" s="60" t="s">
        <v>132</v>
      </c>
      <c r="C78" s="60" t="s">
        <v>133</v>
      </c>
      <c r="D78" s="60" t="s">
        <v>52</v>
      </c>
      <c r="E78" s="60" t="s">
        <v>48</v>
      </c>
      <c r="F78" s="60" t="s">
        <v>95</v>
      </c>
      <c r="G78" s="60" t="s">
        <v>37</v>
      </c>
      <c r="H78" s="61">
        <v>0.2036376406408642</v>
      </c>
      <c r="I78" s="61">
        <v>0.1170392847298253</v>
      </c>
      <c r="J78" s="62">
        <v>27.403786778450012</v>
      </c>
      <c r="K78" s="62">
        <v>36.69491708278656</v>
      </c>
      <c r="L78" s="62">
        <v>35.901296138763428</v>
      </c>
      <c r="M78" s="62">
        <v>20.629910284592608</v>
      </c>
      <c r="N78" s="62">
        <v>6.7738756467816001</v>
      </c>
      <c r="O78" s="62">
        <v>16.580883630096249</v>
      </c>
      <c r="P78" s="62">
        <v>20.114032703390269</v>
      </c>
      <c r="Q78" s="62">
        <v>11.55325017132637</v>
      </c>
      <c r="R78" s="62">
        <v>8.7052169475349395</v>
      </c>
      <c r="S78" s="62">
        <v>2.7681546389296998</v>
      </c>
      <c r="T78" s="62">
        <v>6.7303866092319291</v>
      </c>
      <c r="U78" s="62">
        <v>3.8791814109165199</v>
      </c>
      <c r="V78" s="62">
        <v>2.2651064228059901</v>
      </c>
      <c r="W78" s="58">
        <v>2280.0920000000001</v>
      </c>
      <c r="X78" s="58">
        <v>2280.0920000000001</v>
      </c>
      <c r="Y78" s="58">
        <v>2347.6959999999999</v>
      </c>
      <c r="Z78" s="62">
        <v>16.62319706929577</v>
      </c>
      <c r="AA78" s="58">
        <v>390.26214599609375</v>
      </c>
      <c r="AB78" s="58">
        <v>96.445884704589844</v>
      </c>
      <c r="AC78" s="60">
        <v>10</v>
      </c>
      <c r="AD78" s="60" t="s">
        <v>44</v>
      </c>
      <c r="AE78" s="60"/>
      <c r="AF78" s="60"/>
      <c r="AG78" s="60"/>
      <c r="AH78" s="60"/>
    </row>
    <row r="79" spans="1:34">
      <c r="A79" s="60">
        <v>270</v>
      </c>
      <c r="B79" s="60" t="s">
        <v>132</v>
      </c>
      <c r="C79" s="60" t="s">
        <v>133</v>
      </c>
      <c r="D79" s="60" t="s">
        <v>52</v>
      </c>
      <c r="E79" s="60" t="s">
        <v>48</v>
      </c>
      <c r="F79" s="60" t="s">
        <v>95</v>
      </c>
      <c r="G79" s="60" t="s">
        <v>39</v>
      </c>
      <c r="H79" s="61">
        <v>0.2036376406408642</v>
      </c>
      <c r="I79" s="61">
        <v>0.2209031327871929</v>
      </c>
      <c r="J79" s="62">
        <v>29.711988568305969</v>
      </c>
      <c r="K79" s="62">
        <v>34.422558546066284</v>
      </c>
      <c r="L79" s="62">
        <v>35.865449905395508</v>
      </c>
      <c r="M79" s="62">
        <v>21.71521270019942</v>
      </c>
      <c r="N79" s="62">
        <v>7.9967761227930794</v>
      </c>
      <c r="O79" s="62">
        <v>12.76941627139205</v>
      </c>
      <c r="P79" s="62">
        <v>21.653142920734648</v>
      </c>
      <c r="Q79" s="62">
        <v>11.25369681654881</v>
      </c>
      <c r="R79" s="62">
        <v>8.0155873402034299</v>
      </c>
      <c r="S79" s="62">
        <v>3.8103147891770899</v>
      </c>
      <c r="T79" s="62">
        <v>7.31551074682476</v>
      </c>
      <c r="U79" s="62">
        <v>4.6536051367184399</v>
      </c>
      <c r="V79" s="62">
        <v>0.8167348685962601</v>
      </c>
      <c r="W79" s="58">
        <v>2280.0920000000001</v>
      </c>
      <c r="X79" s="58">
        <v>2280.0920000000001</v>
      </c>
      <c r="Y79" s="58">
        <v>2347.6959999999999</v>
      </c>
      <c r="Z79" s="62">
        <v>83.376802930705324</v>
      </c>
      <c r="AA79" s="58">
        <v>1957.433837890625</v>
      </c>
      <c r="AB79" s="58">
        <v>880.11968994140625</v>
      </c>
      <c r="AC79" s="60">
        <v>10</v>
      </c>
      <c r="AD79" s="60" t="s">
        <v>44</v>
      </c>
      <c r="AE79" s="60"/>
      <c r="AF79" s="60"/>
      <c r="AG79" s="60"/>
      <c r="AH79" s="60"/>
    </row>
    <row r="80" spans="1:34">
      <c r="A80" s="60">
        <v>268</v>
      </c>
      <c r="B80" s="60" t="s">
        <v>134</v>
      </c>
      <c r="C80" s="60" t="s">
        <v>135</v>
      </c>
      <c r="D80" s="60" t="s">
        <v>42</v>
      </c>
      <c r="E80" s="60" t="s">
        <v>48</v>
      </c>
      <c r="F80" s="60" t="s">
        <v>95</v>
      </c>
      <c r="G80" s="60" t="s">
        <v>37</v>
      </c>
      <c r="H80" s="61">
        <v>1.2446002883463E-3</v>
      </c>
      <c r="I80" s="61">
        <v>8.0314338095409995E-4</v>
      </c>
      <c r="J80" s="62">
        <v>10.316308587789536</v>
      </c>
      <c r="K80" s="62">
        <v>48.940739035606384</v>
      </c>
      <c r="L80" s="62">
        <v>40.742951631546021</v>
      </c>
      <c r="M80" s="62">
        <v>10.31630825805807</v>
      </c>
      <c r="N80" s="62">
        <v>0</v>
      </c>
      <c r="O80" s="62">
        <v>20.5924453529361</v>
      </c>
      <c r="P80" s="62">
        <v>28.348293776032108</v>
      </c>
      <c r="Q80" s="62">
        <v>11.04201637822756</v>
      </c>
      <c r="R80" s="62">
        <v>5.5850637512358494</v>
      </c>
      <c r="S80" s="62">
        <v>8.1689996487416394</v>
      </c>
      <c r="T80" s="62">
        <v>0</v>
      </c>
      <c r="U80" s="62">
        <v>9.6357299322894701</v>
      </c>
      <c r="V80" s="62">
        <v>6.3111455182180798</v>
      </c>
      <c r="W80" s="58">
        <v>4002.9459999999999</v>
      </c>
      <c r="X80" s="58">
        <v>4002.9459999999999</v>
      </c>
      <c r="Y80" s="58">
        <v>3996.7620000000002</v>
      </c>
      <c r="Z80" s="62">
        <v>26.239325962709881</v>
      </c>
      <c r="AA80" s="58">
        <v>1048.723388671875</v>
      </c>
      <c r="AB80" s="58">
        <v>2.4732942581176758</v>
      </c>
      <c r="AC80" s="60">
        <v>10</v>
      </c>
      <c r="AD80" s="60" t="s">
        <v>44</v>
      </c>
      <c r="AE80" s="60"/>
      <c r="AF80" s="60"/>
      <c r="AG80" s="60"/>
      <c r="AH80" s="60"/>
    </row>
    <row r="81" spans="1:34">
      <c r="A81" s="60">
        <v>268</v>
      </c>
      <c r="B81" s="60" t="s">
        <v>134</v>
      </c>
      <c r="C81" s="60" t="s">
        <v>135</v>
      </c>
      <c r="D81" s="60" t="s">
        <v>42</v>
      </c>
      <c r="E81" s="60" t="s">
        <v>48</v>
      </c>
      <c r="F81" s="60" t="s">
        <v>95</v>
      </c>
      <c r="G81" s="60" t="s">
        <v>39</v>
      </c>
      <c r="H81" s="61">
        <v>1.2446002883463E-3</v>
      </c>
      <c r="I81" s="61">
        <v>1.4016423957123E-3</v>
      </c>
      <c r="J81" s="62">
        <v>54.64971661567688</v>
      </c>
      <c r="K81" s="62">
        <v>18.631689250469208</v>
      </c>
      <c r="L81" s="62">
        <v>26.718589663505554</v>
      </c>
      <c r="M81" s="62">
        <v>12.971496516627651</v>
      </c>
      <c r="N81" s="62">
        <v>41.678224196960542</v>
      </c>
      <c r="O81" s="62">
        <v>3.1768458395820702</v>
      </c>
      <c r="P81" s="62">
        <v>15.454842829670309</v>
      </c>
      <c r="Q81" s="62">
        <v>7.0515280155247604</v>
      </c>
      <c r="R81" s="62">
        <v>7.0083114124758499</v>
      </c>
      <c r="S81" s="62">
        <v>4.7616407162865704</v>
      </c>
      <c r="T81" s="62">
        <v>0.17017462623977</v>
      </c>
      <c r="U81" s="62">
        <v>6.5827607978380804</v>
      </c>
      <c r="V81" s="62">
        <v>1.14417433091123</v>
      </c>
      <c r="W81" s="58">
        <v>4002.9459999999999</v>
      </c>
      <c r="X81" s="58">
        <v>4002.9459999999999</v>
      </c>
      <c r="Y81" s="58">
        <v>3996.7620000000002</v>
      </c>
      <c r="Z81" s="62">
        <v>73.760674037290627</v>
      </c>
      <c r="AA81" s="58">
        <v>2948.03857421875</v>
      </c>
      <c r="AB81" s="58">
        <v>11.120726585388184</v>
      </c>
      <c r="AC81" s="60">
        <v>10</v>
      </c>
      <c r="AD81" s="60" t="s">
        <v>44</v>
      </c>
      <c r="AE81" s="60"/>
      <c r="AF81" s="60"/>
      <c r="AG81" s="60"/>
      <c r="AH81" s="60"/>
    </row>
    <row r="82" spans="1:34">
      <c r="A82" s="60">
        <v>288</v>
      </c>
      <c r="B82" s="60" t="s">
        <v>136</v>
      </c>
      <c r="C82" s="60" t="s">
        <v>137</v>
      </c>
      <c r="D82" s="60" t="s">
        <v>52</v>
      </c>
      <c r="E82" s="60" t="s">
        <v>48</v>
      </c>
      <c r="F82" s="60" t="s">
        <v>43</v>
      </c>
      <c r="G82" s="60" t="s">
        <v>37</v>
      </c>
      <c r="H82" s="61">
        <v>0.11121832545713541</v>
      </c>
      <c r="I82" s="61">
        <v>9.8241778490736495E-2</v>
      </c>
      <c r="J82" s="62">
        <v>22.431893646717072</v>
      </c>
      <c r="K82" s="62">
        <v>29.107147455215454</v>
      </c>
      <c r="L82" s="62">
        <v>48.460957407951355</v>
      </c>
      <c r="M82" s="62">
        <v>18.601773906220391</v>
      </c>
      <c r="N82" s="62">
        <v>3.8301196622619003</v>
      </c>
      <c r="O82" s="62">
        <v>19.93557669655921</v>
      </c>
      <c r="P82" s="62">
        <v>9.1715712918182497</v>
      </c>
      <c r="Q82" s="62">
        <v>12.92105277231089</v>
      </c>
      <c r="R82" s="62">
        <v>12.47191253049372</v>
      </c>
      <c r="S82" s="62">
        <v>4.1958515576208093</v>
      </c>
      <c r="T82" s="62">
        <v>5.8754565741789593</v>
      </c>
      <c r="U82" s="62">
        <v>5.5444371734628097</v>
      </c>
      <c r="V82" s="62">
        <v>7.4522488537958109</v>
      </c>
      <c r="W82" s="58">
        <v>29767.108</v>
      </c>
      <c r="X82" s="58">
        <v>29767.108</v>
      </c>
      <c r="Y82" s="58">
        <v>30417.858</v>
      </c>
      <c r="Z82" s="62">
        <v>29.26070304934122</v>
      </c>
      <c r="AA82" s="58">
        <v>8900.4794921875</v>
      </c>
      <c r="AB82" s="58">
        <v>2046.859375</v>
      </c>
      <c r="AC82" s="60">
        <v>10</v>
      </c>
      <c r="AD82" s="60" t="s">
        <v>44</v>
      </c>
      <c r="AE82" s="60"/>
      <c r="AF82" s="60"/>
      <c r="AG82" s="60"/>
      <c r="AH82" s="60"/>
    </row>
    <row r="83" spans="1:34">
      <c r="A83" s="60">
        <v>288</v>
      </c>
      <c r="B83" s="60" t="s">
        <v>136</v>
      </c>
      <c r="C83" s="60" t="s">
        <v>137</v>
      </c>
      <c r="D83" s="60" t="s">
        <v>52</v>
      </c>
      <c r="E83" s="60" t="s">
        <v>48</v>
      </c>
      <c r="F83" s="60" t="s">
        <v>43</v>
      </c>
      <c r="G83" s="60" t="s">
        <v>39</v>
      </c>
      <c r="H83" s="61">
        <v>0.11121832545713541</v>
      </c>
      <c r="I83" s="61">
        <v>0.1165859627359502</v>
      </c>
      <c r="J83" s="62">
        <v>23.954203724861145</v>
      </c>
      <c r="K83" s="62">
        <v>30.991530418395996</v>
      </c>
      <c r="L83" s="62">
        <v>45.054268836975098</v>
      </c>
      <c r="M83" s="62">
        <v>18.508938642045962</v>
      </c>
      <c r="N83" s="62">
        <v>5.4452648019431305</v>
      </c>
      <c r="O83" s="62">
        <v>18.240353193429222</v>
      </c>
      <c r="P83" s="62">
        <v>12.75117758847219</v>
      </c>
      <c r="Q83" s="62">
        <v>11.970085662333441</v>
      </c>
      <c r="R83" s="62">
        <v>10.985957638191771</v>
      </c>
      <c r="S83" s="62">
        <v>6.8459674420269705</v>
      </c>
      <c r="T83" s="62">
        <v>5.2432823611306194</v>
      </c>
      <c r="U83" s="62">
        <v>7.2452301140222097</v>
      </c>
      <c r="V83" s="62">
        <v>2.7637460548589301</v>
      </c>
      <c r="W83" s="58">
        <v>29767.108</v>
      </c>
      <c r="X83" s="58">
        <v>29767.108</v>
      </c>
      <c r="Y83" s="58">
        <v>30417.858</v>
      </c>
      <c r="Z83" s="62">
        <v>70.739296950660105</v>
      </c>
      <c r="AA83" s="58">
        <v>21517.37890625</v>
      </c>
      <c r="AB83" s="58">
        <v>5447.21923828125</v>
      </c>
      <c r="AC83" s="60">
        <v>10</v>
      </c>
      <c r="AD83" s="60" t="s">
        <v>44</v>
      </c>
      <c r="AE83" s="60"/>
      <c r="AF83" s="60"/>
      <c r="AG83" s="60"/>
      <c r="AH83" s="60"/>
    </row>
    <row r="84" spans="1:34">
      <c r="A84" s="60">
        <v>320</v>
      </c>
      <c r="B84" s="60" t="s">
        <v>138</v>
      </c>
      <c r="C84" s="60" t="s">
        <v>139</v>
      </c>
      <c r="D84" s="60" t="s">
        <v>60</v>
      </c>
      <c r="E84" s="60" t="s">
        <v>35</v>
      </c>
      <c r="F84" s="60" t="s">
        <v>106</v>
      </c>
      <c r="G84" s="60" t="s">
        <v>37</v>
      </c>
      <c r="H84" s="61">
        <v>0.13351782237451101</v>
      </c>
      <c r="I84" s="61">
        <v>0.1192662260381499</v>
      </c>
      <c r="J84" s="62">
        <v>24.74835067987442</v>
      </c>
      <c r="K84" s="62">
        <v>37.351697683334351</v>
      </c>
      <c r="L84" s="62">
        <v>37.89995014667511</v>
      </c>
      <c r="M84" s="62">
        <v>22.714575436157929</v>
      </c>
      <c r="N84" s="62">
        <v>2.0337748780521698</v>
      </c>
      <c r="O84" s="62">
        <v>22.813570921680302</v>
      </c>
      <c r="P84" s="62">
        <v>14.538126139509769</v>
      </c>
      <c r="Q84" s="62">
        <v>11.56091308158654</v>
      </c>
      <c r="R84" s="62">
        <v>4.5589357044342202</v>
      </c>
      <c r="S84" s="62">
        <v>3.9876146885953605</v>
      </c>
      <c r="T84" s="62">
        <v>3.7416458981705598</v>
      </c>
      <c r="U84" s="62">
        <v>9.2268656327627312</v>
      </c>
      <c r="V84" s="62">
        <v>4.8239765824046401</v>
      </c>
      <c r="W84" s="58">
        <v>16252.424999999999</v>
      </c>
      <c r="X84" s="58">
        <v>17247.855</v>
      </c>
      <c r="Y84" s="58">
        <v>17581.475999999999</v>
      </c>
      <c r="Z84" s="62">
        <v>21.421540699489931</v>
      </c>
      <c r="AA84" s="58">
        <v>3766.22314453125</v>
      </c>
      <c r="AB84" s="58">
        <v>972.12213134765625</v>
      </c>
      <c r="AC84" s="60">
        <v>10</v>
      </c>
      <c r="AD84" s="60" t="s">
        <v>44</v>
      </c>
      <c r="AE84" s="60"/>
      <c r="AF84" s="60"/>
      <c r="AG84" s="60"/>
      <c r="AH84" s="60"/>
    </row>
    <row r="85" spans="1:34">
      <c r="A85" s="60">
        <v>320</v>
      </c>
      <c r="B85" s="60" t="s">
        <v>138</v>
      </c>
      <c r="C85" s="60" t="s">
        <v>139</v>
      </c>
      <c r="D85" s="60" t="s">
        <v>60</v>
      </c>
      <c r="E85" s="60" t="s">
        <v>35</v>
      </c>
      <c r="F85" s="60" t="s">
        <v>106</v>
      </c>
      <c r="G85" s="60" t="s">
        <v>39</v>
      </c>
      <c r="H85" s="61">
        <v>0.13351782237451101</v>
      </c>
      <c r="I85" s="61">
        <v>0.13741181082456541</v>
      </c>
      <c r="J85" s="62">
        <v>26.698076725006104</v>
      </c>
      <c r="K85" s="62">
        <v>34.446009993553162</v>
      </c>
      <c r="L85" s="62">
        <v>38.855910301208496</v>
      </c>
      <c r="M85" s="62">
        <v>23.932151650121131</v>
      </c>
      <c r="N85" s="62">
        <v>2.7659251923503598</v>
      </c>
      <c r="O85" s="62">
        <v>19.260507008715582</v>
      </c>
      <c r="P85" s="62">
        <v>15.185504799472749</v>
      </c>
      <c r="Q85" s="62">
        <v>11.59107002787057</v>
      </c>
      <c r="R85" s="62">
        <v>4.4992131131114501</v>
      </c>
      <c r="S85" s="62">
        <v>4.4462857855267304</v>
      </c>
      <c r="T85" s="62">
        <v>4.3220525416723996</v>
      </c>
      <c r="U85" s="62">
        <v>9.5172633809901193</v>
      </c>
      <c r="V85" s="62">
        <v>4.48002807612579</v>
      </c>
      <c r="W85" s="58">
        <v>16252.424999999999</v>
      </c>
      <c r="X85" s="58">
        <v>17247.855</v>
      </c>
      <c r="Y85" s="58">
        <v>17581.475999999999</v>
      </c>
      <c r="Z85" s="62">
        <v>78.578459300508413</v>
      </c>
      <c r="AA85" s="58">
        <v>13815.2529296875</v>
      </c>
      <c r="AB85" s="58">
        <v>4105.9931640625</v>
      </c>
      <c r="AC85" s="60">
        <v>10</v>
      </c>
      <c r="AD85" s="60" t="s">
        <v>44</v>
      </c>
      <c r="AE85" s="60"/>
      <c r="AF85" s="60"/>
      <c r="AG85" s="60"/>
      <c r="AH85" s="60"/>
    </row>
    <row r="86" spans="1:34">
      <c r="A86" s="60">
        <v>324</v>
      </c>
      <c r="B86" s="60" t="s">
        <v>140</v>
      </c>
      <c r="C86" s="60" t="s">
        <v>141</v>
      </c>
      <c r="D86" s="60" t="s">
        <v>52</v>
      </c>
      <c r="E86" s="60" t="s">
        <v>35</v>
      </c>
      <c r="F86" s="60" t="s">
        <v>95</v>
      </c>
      <c r="G86" s="60" t="s">
        <v>37</v>
      </c>
      <c r="H86" s="61">
        <v>0.37322163761211141</v>
      </c>
      <c r="I86" s="61">
        <v>0.31036070971378948</v>
      </c>
      <c r="J86" s="62">
        <v>17.680001258850098</v>
      </c>
      <c r="K86" s="62">
        <v>37.936782836914063</v>
      </c>
      <c r="L86" s="62">
        <v>44.38321590423584</v>
      </c>
      <c r="M86" s="62">
        <v>15.000769043069582</v>
      </c>
      <c r="N86" s="62">
        <v>2.6792329056674999</v>
      </c>
      <c r="O86" s="62">
        <v>21.489993976002381</v>
      </c>
      <c r="P86" s="62">
        <v>16.446788860541059</v>
      </c>
      <c r="Q86" s="62">
        <v>10.560215825785869</v>
      </c>
      <c r="R86" s="62">
        <v>8.7695424664835606</v>
      </c>
      <c r="S86" s="62">
        <v>5.8430188039718995</v>
      </c>
      <c r="T86" s="62">
        <v>8.0892836418463201</v>
      </c>
      <c r="U86" s="62">
        <v>5.2088034861150598</v>
      </c>
      <c r="V86" s="62">
        <v>5.9123528038742101</v>
      </c>
      <c r="W86" s="58">
        <v>12414.291999999999</v>
      </c>
      <c r="X86" s="58">
        <v>12414.291999999999</v>
      </c>
      <c r="Y86" s="58">
        <v>12771.245999999999</v>
      </c>
      <c r="Z86" s="62">
        <v>16.150072321248331</v>
      </c>
      <c r="AA86" s="58">
        <v>2062.5654296875</v>
      </c>
      <c r="AB86" s="58">
        <v>1223.5274658203125</v>
      </c>
      <c r="AC86" s="60">
        <v>10</v>
      </c>
      <c r="AD86" s="60" t="s">
        <v>44</v>
      </c>
      <c r="AE86" s="60"/>
      <c r="AF86" s="60"/>
      <c r="AG86" s="60"/>
      <c r="AH86" s="60"/>
    </row>
    <row r="87" spans="1:34">
      <c r="A87" s="60">
        <v>324</v>
      </c>
      <c r="B87" s="60" t="s">
        <v>140</v>
      </c>
      <c r="C87" s="60" t="s">
        <v>141</v>
      </c>
      <c r="D87" s="60" t="s">
        <v>52</v>
      </c>
      <c r="E87" s="60" t="s">
        <v>35</v>
      </c>
      <c r="F87" s="60" t="s">
        <v>95</v>
      </c>
      <c r="G87" s="60" t="s">
        <v>39</v>
      </c>
      <c r="H87" s="61">
        <v>0.37322163761211141</v>
      </c>
      <c r="I87" s="61">
        <v>0.38532908433082752</v>
      </c>
      <c r="J87" s="62">
        <v>21.922750771045685</v>
      </c>
      <c r="K87" s="62">
        <v>38.446715474128723</v>
      </c>
      <c r="L87" s="62">
        <v>39.630535244941711</v>
      </c>
      <c r="M87" s="62">
        <v>16.104059457844038</v>
      </c>
      <c r="N87" s="62">
        <v>5.8186908533133099</v>
      </c>
      <c r="O87" s="62">
        <v>20.43572136912006</v>
      </c>
      <c r="P87" s="62">
        <v>18.010994492192239</v>
      </c>
      <c r="Q87" s="62">
        <v>9.66555237243508</v>
      </c>
      <c r="R87" s="62">
        <v>8.1704926590640508</v>
      </c>
      <c r="S87" s="62">
        <v>5.45005456630747</v>
      </c>
      <c r="T87" s="62">
        <v>7.1704407214700394</v>
      </c>
      <c r="U87" s="62">
        <v>5.9336512391616605</v>
      </c>
      <c r="V87" s="62">
        <v>3.2403450929171496</v>
      </c>
      <c r="W87" s="58">
        <v>12414.291999999999</v>
      </c>
      <c r="X87" s="58">
        <v>12414.291999999999</v>
      </c>
      <c r="Y87" s="58">
        <v>12771.245999999999</v>
      </c>
      <c r="Z87" s="62">
        <v>83.849927678751683</v>
      </c>
      <c r="AA87" s="58">
        <v>10708.6806640625</v>
      </c>
      <c r="AB87" s="58">
        <v>7232.455078125</v>
      </c>
      <c r="AC87" s="60">
        <v>10</v>
      </c>
      <c r="AD87" s="60" t="s">
        <v>44</v>
      </c>
      <c r="AE87" s="60"/>
      <c r="AF87" s="60"/>
      <c r="AG87" s="60"/>
      <c r="AH87" s="60"/>
    </row>
    <row r="88" spans="1:34">
      <c r="A88" s="60">
        <v>624</v>
      </c>
      <c r="B88" s="60" t="s">
        <v>142</v>
      </c>
      <c r="C88" s="60" t="s">
        <v>143</v>
      </c>
      <c r="D88" s="60" t="s">
        <v>52</v>
      </c>
      <c r="E88" s="60" t="s">
        <v>48</v>
      </c>
      <c r="F88" s="60" t="s">
        <v>49</v>
      </c>
      <c r="G88" s="60" t="s">
        <v>37</v>
      </c>
      <c r="H88" s="61">
        <v>0.34068872714877663</v>
      </c>
      <c r="I88" s="61">
        <v>0.22967780112117489</v>
      </c>
      <c r="J88" s="62">
        <v>16.18182361125946</v>
      </c>
      <c r="K88" s="62">
        <v>31.184017658233643</v>
      </c>
      <c r="L88" s="62">
        <v>52.634155750274658</v>
      </c>
      <c r="M88" s="62">
        <v>12.971557377551509</v>
      </c>
      <c r="N88" s="62">
        <v>3.2102658764772101</v>
      </c>
      <c r="O88" s="62">
        <v>19.145332944550951</v>
      </c>
      <c r="P88" s="62">
        <v>12.03868663415248</v>
      </c>
      <c r="Q88" s="62">
        <v>11.5140834782294</v>
      </c>
      <c r="R88" s="62">
        <v>10.86971588381304</v>
      </c>
      <c r="S88" s="62">
        <v>5.5515454443052805</v>
      </c>
      <c r="T88" s="62">
        <v>8.848282784040979</v>
      </c>
      <c r="U88" s="62">
        <v>11.363657981226211</v>
      </c>
      <c r="V88" s="62">
        <v>4.4868707716367497</v>
      </c>
      <c r="W88" s="58">
        <v>1920.9169999999999</v>
      </c>
      <c r="X88" s="58">
        <v>1874.3040000000001</v>
      </c>
      <c r="Y88" s="58">
        <v>1920.9169999999999</v>
      </c>
      <c r="Z88" s="62">
        <v>19.459015999118801</v>
      </c>
      <c r="AA88" s="58">
        <v>373.79153442382813</v>
      </c>
      <c r="AB88" s="58">
        <v>178.08782958984375</v>
      </c>
      <c r="AC88" s="60">
        <v>10</v>
      </c>
      <c r="AD88" s="60" t="s">
        <v>44</v>
      </c>
      <c r="AE88" s="60"/>
      <c r="AF88" s="60"/>
      <c r="AG88" s="60"/>
      <c r="AH88" s="60"/>
    </row>
    <row r="89" spans="1:34">
      <c r="A89" s="60">
        <v>624</v>
      </c>
      <c r="B89" s="60" t="s">
        <v>142</v>
      </c>
      <c r="C89" s="60" t="s">
        <v>143</v>
      </c>
      <c r="D89" s="60" t="s">
        <v>52</v>
      </c>
      <c r="E89" s="60" t="s">
        <v>48</v>
      </c>
      <c r="F89" s="60" t="s">
        <v>49</v>
      </c>
      <c r="G89" s="60" t="s">
        <v>39</v>
      </c>
      <c r="H89" s="61">
        <v>0.34068872714877663</v>
      </c>
      <c r="I89" s="61">
        <v>0.36750940003283972</v>
      </c>
      <c r="J89" s="62">
        <v>19.596944749355316</v>
      </c>
      <c r="K89" s="62">
        <v>35.583516955375671</v>
      </c>
      <c r="L89" s="62">
        <v>44.819539785385132</v>
      </c>
      <c r="M89" s="62">
        <v>16.17669675053466</v>
      </c>
      <c r="N89" s="62">
        <v>3.4202486926292499</v>
      </c>
      <c r="O89" s="62">
        <v>20.09944586414311</v>
      </c>
      <c r="P89" s="62">
        <v>15.484071801138249</v>
      </c>
      <c r="Q89" s="62">
        <v>10.311847941023169</v>
      </c>
      <c r="R89" s="62">
        <v>9.8506765090966102</v>
      </c>
      <c r="S89" s="62">
        <v>5.5406906624692196</v>
      </c>
      <c r="T89" s="62">
        <v>7.1935578785960201</v>
      </c>
      <c r="U89" s="62">
        <v>10.20423294720044</v>
      </c>
      <c r="V89" s="62">
        <v>1.7185348276083801</v>
      </c>
      <c r="W89" s="58">
        <v>1920.9169999999999</v>
      </c>
      <c r="X89" s="58">
        <v>1874.3040000000001</v>
      </c>
      <c r="Y89" s="58">
        <v>1920.9169999999999</v>
      </c>
      <c r="Z89" s="62">
        <v>80.540984000880982</v>
      </c>
      <c r="AA89" s="58">
        <v>1547.12548828125</v>
      </c>
      <c r="AB89" s="58">
        <v>1058.911865234375</v>
      </c>
      <c r="AC89" s="60">
        <v>10</v>
      </c>
      <c r="AD89" s="60" t="s">
        <v>44</v>
      </c>
      <c r="AE89" s="60"/>
      <c r="AF89" s="60"/>
      <c r="AG89" s="60"/>
      <c r="AH89" s="60"/>
    </row>
    <row r="90" spans="1:34">
      <c r="A90" s="60">
        <v>328</v>
      </c>
      <c r="B90" s="60" t="s">
        <v>144</v>
      </c>
      <c r="C90" s="60" t="s">
        <v>145</v>
      </c>
      <c r="D90" s="60" t="s">
        <v>60</v>
      </c>
      <c r="E90" s="60" t="s">
        <v>48</v>
      </c>
      <c r="F90" s="60" t="s">
        <v>146</v>
      </c>
      <c r="G90" s="60" t="s">
        <v>37</v>
      </c>
      <c r="H90" s="61">
        <v>6.5923518422242996E-3</v>
      </c>
      <c r="I90" s="61">
        <v>3.4872926531973E-3</v>
      </c>
      <c r="J90" s="62">
        <v>20.486645400524139</v>
      </c>
      <c r="K90" s="62">
        <v>30.95872700214386</v>
      </c>
      <c r="L90" s="62">
        <v>48.55462908744812</v>
      </c>
      <c r="M90" s="62">
        <v>18.649530545022898</v>
      </c>
      <c r="N90" s="62">
        <v>1.8371143036209199</v>
      </c>
      <c r="O90" s="62">
        <v>15.565587150405841</v>
      </c>
      <c r="P90" s="62">
        <v>15.39313797551721</v>
      </c>
      <c r="Q90" s="62">
        <v>7.6507240258974401</v>
      </c>
      <c r="R90" s="62">
        <v>5.5517086796027399</v>
      </c>
      <c r="S90" s="62">
        <v>5.8920169380780605</v>
      </c>
      <c r="T90" s="62">
        <v>8.5318488094882508</v>
      </c>
      <c r="U90" s="62">
        <v>9.8072021844865507</v>
      </c>
      <c r="V90" s="62">
        <v>11.12112962855131</v>
      </c>
      <c r="W90" s="58">
        <v>786.55899999999997</v>
      </c>
      <c r="X90" s="58">
        <v>779.00699999999995</v>
      </c>
      <c r="Y90" s="58">
        <v>782.77499999999998</v>
      </c>
      <c r="Z90" s="62">
        <v>38.520011458633988</v>
      </c>
      <c r="AA90" s="58">
        <v>301.5250244140625</v>
      </c>
      <c r="AB90" s="58">
        <v>2.7318191528320313</v>
      </c>
      <c r="AC90" s="60">
        <v>10</v>
      </c>
      <c r="AD90" s="60" t="s">
        <v>44</v>
      </c>
      <c r="AE90" s="60"/>
      <c r="AF90" s="60"/>
      <c r="AG90" s="60"/>
      <c r="AH90" s="60"/>
    </row>
    <row r="91" spans="1:34">
      <c r="A91" s="60">
        <v>328</v>
      </c>
      <c r="B91" s="60" t="s">
        <v>144</v>
      </c>
      <c r="C91" s="60" t="s">
        <v>145</v>
      </c>
      <c r="D91" s="60" t="s">
        <v>60</v>
      </c>
      <c r="E91" s="60" t="s">
        <v>48</v>
      </c>
      <c r="F91" s="60" t="s">
        <v>146</v>
      </c>
      <c r="G91" s="60" t="s">
        <v>39</v>
      </c>
      <c r="H91" s="61">
        <v>6.5923518422242996E-3</v>
      </c>
      <c r="I91" s="61">
        <v>8.537812769898E-3</v>
      </c>
      <c r="J91" s="62">
        <v>31.470739841461182</v>
      </c>
      <c r="K91" s="62">
        <v>20.997431874275208</v>
      </c>
      <c r="L91" s="62">
        <v>47.531828284263611</v>
      </c>
      <c r="M91" s="62">
        <v>25.952724062342821</v>
      </c>
      <c r="N91" s="62">
        <v>5.5180153287003906</v>
      </c>
      <c r="O91" s="62">
        <v>12.81201014634771</v>
      </c>
      <c r="P91" s="62">
        <v>8.185422387120191</v>
      </c>
      <c r="Q91" s="62">
        <v>7.0873440789184698</v>
      </c>
      <c r="R91" s="62">
        <v>5.7627934910713199</v>
      </c>
      <c r="S91" s="62">
        <v>4.4980857320135001</v>
      </c>
      <c r="T91" s="62">
        <v>8.8737085144017911</v>
      </c>
      <c r="U91" s="62">
        <v>12.05447679113492</v>
      </c>
      <c r="V91" s="62">
        <v>9.25542007914542</v>
      </c>
      <c r="W91" s="58">
        <v>786.55899999999997</v>
      </c>
      <c r="X91" s="58">
        <v>779.00699999999995</v>
      </c>
      <c r="Y91" s="58">
        <v>782.77499999999998</v>
      </c>
      <c r="Z91" s="62">
        <v>61.479988541366438</v>
      </c>
      <c r="AA91" s="58">
        <v>481.24996948242188</v>
      </c>
      <c r="AB91" s="58">
        <v>10.564251899719238</v>
      </c>
      <c r="AC91" s="60">
        <v>10</v>
      </c>
      <c r="AD91" s="60" t="s">
        <v>44</v>
      </c>
      <c r="AE91" s="60"/>
      <c r="AF91" s="60"/>
      <c r="AG91" s="60"/>
      <c r="AH91" s="60"/>
    </row>
    <row r="92" spans="1:34">
      <c r="A92" s="60">
        <v>332</v>
      </c>
      <c r="B92" s="60" t="s">
        <v>147</v>
      </c>
      <c r="C92" s="60" t="s">
        <v>148</v>
      </c>
      <c r="D92" s="60" t="s">
        <v>60</v>
      </c>
      <c r="E92" s="60" t="s">
        <v>35</v>
      </c>
      <c r="F92" s="60" t="s">
        <v>88</v>
      </c>
      <c r="G92" s="60" t="s">
        <v>37</v>
      </c>
      <c r="H92" s="61">
        <v>0.19958769670521129</v>
      </c>
      <c r="I92" s="61">
        <v>0.18880500176373899</v>
      </c>
      <c r="J92" s="62">
        <v>18.897917866706848</v>
      </c>
      <c r="K92" s="62">
        <v>24.525818228721619</v>
      </c>
      <c r="L92" s="62">
        <v>56.576257944107056</v>
      </c>
      <c r="M92" s="62">
        <v>15.71079964865949</v>
      </c>
      <c r="N92" s="62">
        <v>3.1871182582478599</v>
      </c>
      <c r="O92" s="62">
        <v>18.979714307601512</v>
      </c>
      <c r="P92" s="62">
        <v>5.54610362541277</v>
      </c>
      <c r="Q92" s="62">
        <v>11.61308478119806</v>
      </c>
      <c r="R92" s="62">
        <v>10.21915937130302</v>
      </c>
      <c r="S92" s="62">
        <v>7.7654006691313597</v>
      </c>
      <c r="T92" s="62">
        <v>10.086581914600259</v>
      </c>
      <c r="U92" s="62">
        <v>7.7804401400978707</v>
      </c>
      <c r="V92" s="62">
        <v>9.1115963489992193</v>
      </c>
      <c r="W92" s="58">
        <v>10982.367</v>
      </c>
      <c r="X92" s="58">
        <v>11123.183000000001</v>
      </c>
      <c r="Y92" s="58">
        <v>11263.079</v>
      </c>
      <c r="Z92" s="62">
        <v>44.561733191619659</v>
      </c>
      <c r="AA92" s="58">
        <v>5019.0234375</v>
      </c>
      <c r="AB92" s="58">
        <v>1990.1702880859375</v>
      </c>
      <c r="AC92" s="60">
        <v>10</v>
      </c>
      <c r="AD92" s="60" t="s">
        <v>44</v>
      </c>
      <c r="AE92" s="60"/>
      <c r="AF92" s="60"/>
      <c r="AG92" s="60"/>
      <c r="AH92" s="60"/>
    </row>
    <row r="93" spans="1:34">
      <c r="A93" s="60">
        <v>332</v>
      </c>
      <c r="B93" s="60" t="s">
        <v>147</v>
      </c>
      <c r="C93" s="60" t="s">
        <v>148</v>
      </c>
      <c r="D93" s="60" t="s">
        <v>60</v>
      </c>
      <c r="E93" s="60" t="s">
        <v>35</v>
      </c>
      <c r="F93" s="60" t="s">
        <v>88</v>
      </c>
      <c r="G93" s="60" t="s">
        <v>39</v>
      </c>
      <c r="H93" s="61">
        <v>0.19958769670521129</v>
      </c>
      <c r="I93" s="61">
        <v>0.20825491526615861</v>
      </c>
      <c r="J93" s="62">
        <v>18.166956305503845</v>
      </c>
      <c r="K93" s="62">
        <v>24.60559606552124</v>
      </c>
      <c r="L93" s="62">
        <v>57.227450609207153</v>
      </c>
      <c r="M93" s="62">
        <v>14.915945981812689</v>
      </c>
      <c r="N93" s="62">
        <v>3.2510096643097302</v>
      </c>
      <c r="O93" s="62">
        <v>19.136724350617403</v>
      </c>
      <c r="P93" s="62">
        <v>5.4688719089140401</v>
      </c>
      <c r="Q93" s="62">
        <v>11.278155898114731</v>
      </c>
      <c r="R93" s="62">
        <v>9.9053745954717005</v>
      </c>
      <c r="S93" s="62">
        <v>8.3917303832976398</v>
      </c>
      <c r="T93" s="62">
        <v>10.29289976036708</v>
      </c>
      <c r="U93" s="62">
        <v>8.6209173259619707</v>
      </c>
      <c r="V93" s="62">
        <v>8.73837088754461</v>
      </c>
      <c r="W93" s="58">
        <v>10982.367</v>
      </c>
      <c r="X93" s="58">
        <v>11123.183000000001</v>
      </c>
      <c r="Y93" s="58">
        <v>11263.079</v>
      </c>
      <c r="Z93" s="62">
        <v>55.438266808381655</v>
      </c>
      <c r="AA93" s="58">
        <v>6244.0556640625</v>
      </c>
      <c r="AB93" s="58">
        <v>2657.978515625</v>
      </c>
      <c r="AC93" s="60">
        <v>10</v>
      </c>
      <c r="AD93" s="60" t="s">
        <v>44</v>
      </c>
      <c r="AE93" s="60"/>
      <c r="AF93" s="60"/>
      <c r="AG93" s="60"/>
      <c r="AH93" s="60"/>
    </row>
    <row r="94" spans="1:34">
      <c r="A94" s="60">
        <v>340</v>
      </c>
      <c r="B94" s="60" t="s">
        <v>149</v>
      </c>
      <c r="C94" s="60" t="s">
        <v>150</v>
      </c>
      <c r="D94" s="60" t="s">
        <v>60</v>
      </c>
      <c r="E94" s="60" t="s">
        <v>35</v>
      </c>
      <c r="F94" s="60" t="s">
        <v>76</v>
      </c>
      <c r="G94" s="60" t="s">
        <v>37</v>
      </c>
      <c r="H94" s="61">
        <v>9.3056698068010799E-2</v>
      </c>
      <c r="I94" s="61">
        <v>6.6379095526631807E-2</v>
      </c>
      <c r="J94" s="62">
        <v>18.387593328952789</v>
      </c>
      <c r="K94" s="62">
        <v>32.903310656547546</v>
      </c>
      <c r="L94" s="62">
        <v>48.709097504615784</v>
      </c>
      <c r="M94" s="62">
        <v>16.540393970155051</v>
      </c>
      <c r="N94" s="62">
        <v>1.8472000310652399</v>
      </c>
      <c r="O94" s="62">
        <v>19.058522107180831</v>
      </c>
      <c r="P94" s="62">
        <v>13.844789008917269</v>
      </c>
      <c r="Q94" s="62">
        <v>13.8406676965137</v>
      </c>
      <c r="R94" s="62">
        <v>10.378360237993279</v>
      </c>
      <c r="S94" s="62">
        <v>4.54243914028494</v>
      </c>
      <c r="T94" s="62"/>
      <c r="U94" s="62">
        <v>13.616454375319808</v>
      </c>
      <c r="V94" s="62">
        <v>6.3311738348895297</v>
      </c>
      <c r="W94" s="58">
        <v>8640.6919999999991</v>
      </c>
      <c r="X94" s="58">
        <v>9587.5229999999992</v>
      </c>
      <c r="Y94" s="58">
        <v>9746.1149999999998</v>
      </c>
      <c r="Z94" s="62">
        <v>25.624330628041957</v>
      </c>
      <c r="AA94" s="58">
        <v>2497.376708984375</v>
      </c>
      <c r="AB94" s="58">
        <v>371.64486694335938</v>
      </c>
      <c r="AC94" s="60">
        <v>9</v>
      </c>
      <c r="AD94" s="60" t="s">
        <v>151</v>
      </c>
      <c r="AE94" s="60"/>
      <c r="AF94" s="60"/>
      <c r="AG94" s="60"/>
      <c r="AH94" s="60"/>
    </row>
    <row r="95" spans="1:34">
      <c r="A95" s="60">
        <v>340</v>
      </c>
      <c r="B95" s="60" t="s">
        <v>149</v>
      </c>
      <c r="C95" s="60" t="s">
        <v>150</v>
      </c>
      <c r="D95" s="60" t="s">
        <v>60</v>
      </c>
      <c r="E95" s="60" t="s">
        <v>35</v>
      </c>
      <c r="F95" s="60" t="s">
        <v>76</v>
      </c>
      <c r="G95" s="60" t="s">
        <v>39</v>
      </c>
      <c r="H95" s="61">
        <v>9.3056698068010799E-2</v>
      </c>
      <c r="I95" s="61">
        <v>0.1022875737901922</v>
      </c>
      <c r="J95" s="62">
        <v>19.737184047698975</v>
      </c>
      <c r="K95" s="62">
        <v>32.37919807434082</v>
      </c>
      <c r="L95" s="62">
        <v>47.883617877960205</v>
      </c>
      <c r="M95" s="62">
        <v>18.049512242222228</v>
      </c>
      <c r="N95" s="62">
        <v>1.6876722985562203</v>
      </c>
      <c r="O95" s="62">
        <v>18.160978247517701</v>
      </c>
      <c r="P95" s="62">
        <v>14.218219651891159</v>
      </c>
      <c r="Q95" s="62">
        <v>13.695818739734749</v>
      </c>
      <c r="R95" s="62">
        <v>10.436961749269411</v>
      </c>
      <c r="S95" s="62">
        <v>5.1399114217004795</v>
      </c>
      <c r="T95" s="62"/>
      <c r="U95" s="62">
        <v>13.138106240683911</v>
      </c>
      <c r="V95" s="62">
        <v>5.4728221689100698</v>
      </c>
      <c r="W95" s="58">
        <v>8640.6919999999991</v>
      </c>
      <c r="X95" s="58">
        <v>9587.5229999999992</v>
      </c>
      <c r="Y95" s="58">
        <v>9746.1149999999998</v>
      </c>
      <c r="Z95" s="62">
        <v>74.375669371959063</v>
      </c>
      <c r="AA95" s="58">
        <v>7248.73828125</v>
      </c>
      <c r="AB95" s="58">
        <v>1577.4498291015625</v>
      </c>
      <c r="AC95" s="60">
        <v>9</v>
      </c>
      <c r="AD95" s="60" t="s">
        <v>151</v>
      </c>
      <c r="AE95" s="60"/>
      <c r="AF95" s="60"/>
      <c r="AG95" s="60"/>
      <c r="AH95" s="60"/>
    </row>
    <row r="96" spans="1:34">
      <c r="A96" s="60">
        <v>356</v>
      </c>
      <c r="B96" s="60" t="s">
        <v>152</v>
      </c>
      <c r="C96" s="60" t="s">
        <v>153</v>
      </c>
      <c r="D96" s="60" t="s">
        <v>34</v>
      </c>
      <c r="E96" s="60" t="s">
        <v>35</v>
      </c>
      <c r="F96" s="60" t="s">
        <v>36</v>
      </c>
      <c r="G96" s="60" t="s">
        <v>37</v>
      </c>
      <c r="H96" s="61">
        <v>0.1226524715803671</v>
      </c>
      <c r="I96" s="61">
        <v>0.14478722063451879</v>
      </c>
      <c r="J96" s="62">
        <v>27.786025404930115</v>
      </c>
      <c r="K96" s="62">
        <v>26.881802082061768</v>
      </c>
      <c r="L96" s="62">
        <v>45.332172513008118</v>
      </c>
      <c r="M96" s="62">
        <v>25.308086154407121</v>
      </c>
      <c r="N96" s="62">
        <v>2.4779379571154498</v>
      </c>
      <c r="O96" s="62">
        <v>20.259435303608651</v>
      </c>
      <c r="P96" s="62">
        <v>6.6223664948547896</v>
      </c>
      <c r="Q96" s="62">
        <v>11.507471804169549</v>
      </c>
      <c r="R96" s="62">
        <v>10.918964415096539</v>
      </c>
      <c r="S96" s="62">
        <v>2.18932234805541</v>
      </c>
      <c r="T96" s="62">
        <v>4.40424038352936</v>
      </c>
      <c r="U96" s="62">
        <v>10.52929247531104</v>
      </c>
      <c r="V96" s="62">
        <v>5.7828816937350398</v>
      </c>
      <c r="W96" s="58">
        <v>1324517.25</v>
      </c>
      <c r="X96" s="58">
        <v>1352642.2830000001</v>
      </c>
      <c r="Y96" s="58">
        <v>1366417.7560000001</v>
      </c>
      <c r="Z96" s="62">
        <v>11.824818161014459</v>
      </c>
      <c r="AA96" s="58">
        <v>161576.421875</v>
      </c>
      <c r="AB96" s="58">
        <v>51921.05859375</v>
      </c>
      <c r="AC96" s="60">
        <v>10</v>
      </c>
      <c r="AD96" s="60" t="s">
        <v>44</v>
      </c>
      <c r="AE96" s="60"/>
      <c r="AF96" s="60"/>
      <c r="AG96" s="60"/>
      <c r="AH96" s="60"/>
    </row>
    <row r="97" spans="1:34">
      <c r="A97" s="60">
        <v>356</v>
      </c>
      <c r="B97" s="60" t="s">
        <v>152</v>
      </c>
      <c r="C97" s="60" t="s">
        <v>153</v>
      </c>
      <c r="D97" s="60" t="s">
        <v>34</v>
      </c>
      <c r="E97" s="60" t="s">
        <v>35</v>
      </c>
      <c r="F97" s="60" t="s">
        <v>36</v>
      </c>
      <c r="G97" s="60" t="s">
        <v>39</v>
      </c>
      <c r="H97" s="61">
        <v>0.1226524715803671</v>
      </c>
      <c r="I97" s="61">
        <v>0.1196825560972746</v>
      </c>
      <c r="J97" s="62">
        <v>32.515069842338562</v>
      </c>
      <c r="K97" s="62">
        <v>22.813607752323151</v>
      </c>
      <c r="L97" s="62">
        <v>44.671320915222168</v>
      </c>
      <c r="M97" s="62">
        <v>29.397202109562272</v>
      </c>
      <c r="N97" s="62">
        <v>3.1178687687120998</v>
      </c>
      <c r="O97" s="62">
        <v>15.146268945690791</v>
      </c>
      <c r="P97" s="62">
        <v>7.6673389477899008</v>
      </c>
      <c r="Q97" s="62">
        <v>11.900504135910731</v>
      </c>
      <c r="R97" s="62">
        <v>11.19044892058516</v>
      </c>
      <c r="S97" s="62">
        <v>2.92375404278298</v>
      </c>
      <c r="T97" s="62">
        <v>3.8349878428691397</v>
      </c>
      <c r="U97" s="62">
        <v>10.7369999864348</v>
      </c>
      <c r="V97" s="62">
        <v>4.0846260334528495</v>
      </c>
      <c r="W97" s="58">
        <v>1324517.25</v>
      </c>
      <c r="X97" s="58">
        <v>1352642.2830000001</v>
      </c>
      <c r="Y97" s="58">
        <v>1366417.7560000001</v>
      </c>
      <c r="Z97" s="62">
        <v>88.175181838983562</v>
      </c>
      <c r="AA97" s="58">
        <v>1204841.375</v>
      </c>
      <c r="AB97" s="58">
        <v>329413.40625</v>
      </c>
      <c r="AC97" s="60">
        <v>10</v>
      </c>
      <c r="AD97" s="60" t="s">
        <v>44</v>
      </c>
      <c r="AE97" s="60"/>
      <c r="AF97" s="60"/>
      <c r="AG97" s="60"/>
      <c r="AH97" s="60"/>
    </row>
    <row r="98" spans="1:34">
      <c r="A98" s="60">
        <v>360</v>
      </c>
      <c r="B98" s="60" t="s">
        <v>154</v>
      </c>
      <c r="C98" s="60" t="s">
        <v>155</v>
      </c>
      <c r="D98" s="60" t="s">
        <v>91</v>
      </c>
      <c r="E98" s="60" t="s">
        <v>35</v>
      </c>
      <c r="F98" s="60" t="s">
        <v>156</v>
      </c>
      <c r="G98" s="60" t="s">
        <v>37</v>
      </c>
      <c r="H98" s="61">
        <v>1.4010749172136801E-2</v>
      </c>
      <c r="I98" s="61">
        <v>2.3145249385462401E-2</v>
      </c>
      <c r="J98" s="62">
        <v>20.303373038768768</v>
      </c>
      <c r="K98" s="62">
        <v>34.824216365814209</v>
      </c>
      <c r="L98" s="62">
        <v>44.872406125068665</v>
      </c>
      <c r="M98" s="62"/>
      <c r="N98" s="62">
        <v>20.30337358282307</v>
      </c>
      <c r="O98" s="62">
        <v>29.421913198243189</v>
      </c>
      <c r="P98" s="62">
        <v>5.4023036972535996</v>
      </c>
      <c r="Q98" s="62">
        <v>10.97122686537678</v>
      </c>
      <c r="R98" s="62">
        <v>9.3580092128949985</v>
      </c>
      <c r="S98" s="62">
        <v>5.1870207207797305</v>
      </c>
      <c r="T98" s="62">
        <v>2.87800328428981</v>
      </c>
      <c r="U98" s="62">
        <v>6.1131928577665207</v>
      </c>
      <c r="V98" s="62">
        <v>10.36495491832933</v>
      </c>
      <c r="W98" s="58">
        <v>264650.96899999998</v>
      </c>
      <c r="X98" s="58">
        <v>267670.549</v>
      </c>
      <c r="Y98" s="58">
        <v>270625.56699999998</v>
      </c>
      <c r="Z98" s="62">
        <v>10.88203434778419</v>
      </c>
      <c r="AA98" s="58">
        <v>29449.56640625</v>
      </c>
      <c r="AB98" s="58">
        <v>1804.1685791015625</v>
      </c>
      <c r="AC98" s="60">
        <v>9</v>
      </c>
      <c r="AD98" s="60" t="s">
        <v>38</v>
      </c>
      <c r="AE98" s="60"/>
      <c r="AF98" s="60"/>
      <c r="AG98" s="60"/>
      <c r="AH98" s="60"/>
    </row>
    <row r="99" spans="1:34">
      <c r="A99" s="60">
        <v>360</v>
      </c>
      <c r="B99" s="60" t="s">
        <v>154</v>
      </c>
      <c r="C99" s="60" t="s">
        <v>155</v>
      </c>
      <c r="D99" s="60" t="s">
        <v>91</v>
      </c>
      <c r="E99" s="60" t="s">
        <v>35</v>
      </c>
      <c r="F99" s="60" t="s">
        <v>156</v>
      </c>
      <c r="G99" s="60" t="s">
        <v>39</v>
      </c>
      <c r="H99" s="61">
        <v>1.4010749172136801E-2</v>
      </c>
      <c r="I99" s="61">
        <v>1.28953517958189E-2</v>
      </c>
      <c r="J99" s="62">
        <v>37.906569242477417</v>
      </c>
      <c r="K99" s="62">
        <v>25.002092123031616</v>
      </c>
      <c r="L99" s="62">
        <v>37.091341614723206</v>
      </c>
      <c r="M99" s="62"/>
      <c r="N99" s="62">
        <v>37.906569908317074</v>
      </c>
      <c r="O99" s="62">
        <v>16.053171050919552</v>
      </c>
      <c r="P99" s="62">
        <v>8.9489193486668501</v>
      </c>
      <c r="Q99" s="62">
        <v>9.0994770589986693</v>
      </c>
      <c r="R99" s="62">
        <v>8.4971149841654103</v>
      </c>
      <c r="S99" s="62">
        <v>5.3925800494927403</v>
      </c>
      <c r="T99" s="62">
        <v>3.0947096775574501</v>
      </c>
      <c r="U99" s="62">
        <v>4.9890911915929799</v>
      </c>
      <c r="V99" s="62">
        <v>6.0183661379669102</v>
      </c>
      <c r="W99" s="58">
        <v>264650.96899999998</v>
      </c>
      <c r="X99" s="58">
        <v>267670.549</v>
      </c>
      <c r="Y99" s="58">
        <v>270625.56699999998</v>
      </c>
      <c r="Z99" s="62">
        <v>89.11796565221691</v>
      </c>
      <c r="AA99" s="58">
        <v>241176</v>
      </c>
      <c r="AB99" s="58">
        <v>7989.78955078125</v>
      </c>
      <c r="AC99" s="60">
        <v>9</v>
      </c>
      <c r="AD99" s="60" t="s">
        <v>38</v>
      </c>
      <c r="AE99" s="60"/>
      <c r="AF99" s="60"/>
      <c r="AG99" s="60"/>
      <c r="AH99" s="60"/>
    </row>
    <row r="100" spans="1:34">
      <c r="A100" s="60">
        <v>368</v>
      </c>
      <c r="B100" s="60" t="s">
        <v>157</v>
      </c>
      <c r="C100" s="60" t="s">
        <v>158</v>
      </c>
      <c r="D100" s="60" t="s">
        <v>47</v>
      </c>
      <c r="E100" s="60" t="s">
        <v>48</v>
      </c>
      <c r="F100" s="60" t="s">
        <v>95</v>
      </c>
      <c r="G100" s="60" t="s">
        <v>37</v>
      </c>
      <c r="H100" s="61">
        <v>3.2694323103732298E-2</v>
      </c>
      <c r="I100" s="61">
        <v>3.1548322536316203E-2</v>
      </c>
      <c r="J100" s="62">
        <v>30.431720614433289</v>
      </c>
      <c r="K100" s="62">
        <v>65.963852405548096</v>
      </c>
      <c r="L100" s="62">
        <v>3.6044307053089142</v>
      </c>
      <c r="M100" s="62">
        <v>24.588166210932979</v>
      </c>
      <c r="N100" s="62">
        <v>5.8435535138449799</v>
      </c>
      <c r="O100" s="62">
        <v>31.584625649890601</v>
      </c>
      <c r="P100" s="62">
        <v>34.379225677683863</v>
      </c>
      <c r="Q100" s="62">
        <v>0</v>
      </c>
      <c r="R100" s="62">
        <v>1.8224325311996699</v>
      </c>
      <c r="S100" s="62">
        <v>0.3021965801532</v>
      </c>
      <c r="T100" s="62">
        <v>0.12211205104584999</v>
      </c>
      <c r="U100" s="62">
        <v>0.90933394316217009</v>
      </c>
      <c r="V100" s="62">
        <v>0.44835556375770996</v>
      </c>
      <c r="W100" s="58">
        <v>38433.603999999999</v>
      </c>
      <c r="X100" s="58">
        <v>38433.603999999999</v>
      </c>
      <c r="Y100" s="58">
        <v>39309.788999999997</v>
      </c>
      <c r="Z100" s="62">
        <v>7.2013065304198998</v>
      </c>
      <c r="AA100" s="58">
        <v>2830.818359375</v>
      </c>
      <c r="AB100" s="58">
        <v>249.1875</v>
      </c>
      <c r="AC100" s="60">
        <v>10</v>
      </c>
      <c r="AD100" s="60" t="s">
        <v>44</v>
      </c>
      <c r="AE100" s="60"/>
      <c r="AF100" s="60"/>
      <c r="AG100" s="60"/>
      <c r="AH100" s="60"/>
    </row>
    <row r="101" spans="1:34">
      <c r="A101" s="60">
        <v>368</v>
      </c>
      <c r="B101" s="60" t="s">
        <v>157</v>
      </c>
      <c r="C101" s="60" t="s">
        <v>158</v>
      </c>
      <c r="D101" s="60" t="s">
        <v>47</v>
      </c>
      <c r="E101" s="60" t="s">
        <v>48</v>
      </c>
      <c r="F101" s="60" t="s">
        <v>95</v>
      </c>
      <c r="G101" s="60" t="s">
        <v>39</v>
      </c>
      <c r="H101" s="61">
        <v>3.2694323103732298E-2</v>
      </c>
      <c r="I101" s="61">
        <v>3.27832543274535E-2</v>
      </c>
      <c r="J101" s="62">
        <v>33.269166946411133</v>
      </c>
      <c r="K101" s="62">
        <v>60.547006130218506</v>
      </c>
      <c r="L101" s="62">
        <v>6.1838306486606598</v>
      </c>
      <c r="M101" s="62">
        <v>25.78001385117264</v>
      </c>
      <c r="N101" s="62">
        <v>7.4891545068930796</v>
      </c>
      <c r="O101" s="62">
        <v>27.724753845238759</v>
      </c>
      <c r="P101" s="62">
        <v>32.822250515683812</v>
      </c>
      <c r="Q101" s="62">
        <v>0.29694110343107</v>
      </c>
      <c r="R101" s="62">
        <v>2.4394532605600898</v>
      </c>
      <c r="S101" s="62">
        <v>0.73130362084213996</v>
      </c>
      <c r="T101" s="62">
        <v>8.3163562024960003E-2</v>
      </c>
      <c r="U101" s="62">
        <v>2.3489822782307899</v>
      </c>
      <c r="V101" s="62">
        <v>0.28398696648027999</v>
      </c>
      <c r="W101" s="58">
        <v>38433.603999999999</v>
      </c>
      <c r="X101" s="58">
        <v>38433.603999999999</v>
      </c>
      <c r="Y101" s="58">
        <v>39309.788999999997</v>
      </c>
      <c r="Z101" s="62">
        <v>92.798693469580627</v>
      </c>
      <c r="AA101" s="58">
        <v>36478.96875</v>
      </c>
      <c r="AB101" s="58">
        <v>3145.377197265625</v>
      </c>
      <c r="AC101" s="60">
        <v>10</v>
      </c>
      <c r="AD101" s="60" t="s">
        <v>44</v>
      </c>
      <c r="AE101" s="60"/>
      <c r="AF101" s="60"/>
      <c r="AG101" s="60"/>
      <c r="AH101" s="60"/>
    </row>
    <row r="102" spans="1:34">
      <c r="A102" s="60">
        <v>388</v>
      </c>
      <c r="B102" s="60" t="s">
        <v>159</v>
      </c>
      <c r="C102" s="60" t="s">
        <v>160</v>
      </c>
      <c r="D102" s="60" t="s">
        <v>60</v>
      </c>
      <c r="E102" s="60" t="s">
        <v>161</v>
      </c>
      <c r="F102" s="60" t="s">
        <v>92</v>
      </c>
      <c r="G102" s="60" t="s">
        <v>37</v>
      </c>
      <c r="H102" s="61">
        <v>1.8152866324304299E-2</v>
      </c>
      <c r="I102" s="61">
        <v>1.60245574513606E-2</v>
      </c>
      <c r="J102" s="62">
        <v>57.148683071136475</v>
      </c>
      <c r="K102" s="62">
        <v>11.887791752815247</v>
      </c>
      <c r="L102" s="62">
        <v>30.96352219581604</v>
      </c>
      <c r="M102" s="62">
        <v>57.148683951308598</v>
      </c>
      <c r="N102" s="62"/>
      <c r="O102" s="62">
        <v>4.8067092822952597</v>
      </c>
      <c r="P102" s="62">
        <v>7.0810828342184609</v>
      </c>
      <c r="Q102" s="62">
        <v>5.3324727323320698</v>
      </c>
      <c r="R102" s="62">
        <v>7.4502482615674506</v>
      </c>
      <c r="S102" s="62">
        <v>4.4201807848437396</v>
      </c>
      <c r="T102" s="62">
        <v>2.8980314832007701</v>
      </c>
      <c r="U102" s="62">
        <v>8.4520832503443604</v>
      </c>
      <c r="V102" s="62">
        <v>2.4105066621896198</v>
      </c>
      <c r="W102" s="58">
        <v>2875.1370000000002</v>
      </c>
      <c r="X102" s="58">
        <v>2934.8530000000001</v>
      </c>
      <c r="Y102" s="58">
        <v>2948.277</v>
      </c>
      <c r="Z102" s="62">
        <v>51.644180977953127</v>
      </c>
      <c r="AA102" s="58">
        <v>1522.613525390625</v>
      </c>
      <c r="AB102" s="58">
        <v>61.18304443359375</v>
      </c>
      <c r="AC102" s="60">
        <v>9</v>
      </c>
      <c r="AD102" s="60" t="s">
        <v>62</v>
      </c>
      <c r="AE102" s="60"/>
      <c r="AF102" s="60"/>
      <c r="AG102" s="60"/>
      <c r="AH102" s="60"/>
    </row>
    <row r="103" spans="1:34">
      <c r="A103" s="60">
        <v>388</v>
      </c>
      <c r="B103" s="60" t="s">
        <v>159</v>
      </c>
      <c r="C103" s="60" t="s">
        <v>160</v>
      </c>
      <c r="D103" s="60" t="s">
        <v>60</v>
      </c>
      <c r="E103" s="60" t="s">
        <v>161</v>
      </c>
      <c r="F103" s="60" t="s">
        <v>92</v>
      </c>
      <c r="G103" s="60" t="s">
        <v>39</v>
      </c>
      <c r="H103" s="61">
        <v>1.8152866324304299E-2</v>
      </c>
      <c r="I103" s="61">
        <v>2.04259075183988E-2</v>
      </c>
      <c r="J103" s="62">
        <v>29.474887251853943</v>
      </c>
      <c r="K103" s="62">
        <v>22.247017920017242</v>
      </c>
      <c r="L103" s="62">
        <v>48.278099298477173</v>
      </c>
      <c r="M103" s="62">
        <v>29.474886143914443</v>
      </c>
      <c r="N103" s="62"/>
      <c r="O103" s="62">
        <v>7.5595209065389994</v>
      </c>
      <c r="P103" s="62">
        <v>14.68749715345983</v>
      </c>
      <c r="Q103" s="62">
        <v>9.5948885933925414</v>
      </c>
      <c r="R103" s="62">
        <v>12.78157167073417</v>
      </c>
      <c r="S103" s="62">
        <v>6.1870825838803398</v>
      </c>
      <c r="T103" s="62">
        <v>6.3843363774722901</v>
      </c>
      <c r="U103" s="62">
        <v>9.3674645255811591</v>
      </c>
      <c r="V103" s="62">
        <v>3.96275377958258</v>
      </c>
      <c r="W103" s="58">
        <v>2875.1370000000002</v>
      </c>
      <c r="X103" s="58">
        <v>2934.8530000000001</v>
      </c>
      <c r="Y103" s="58">
        <v>2948.277</v>
      </c>
      <c r="Z103" s="62">
        <v>48.355819022046873</v>
      </c>
      <c r="AA103" s="58">
        <v>1425.6634521484375</v>
      </c>
      <c r="AB103" s="58">
        <v>76.9998779296875</v>
      </c>
      <c r="AC103" s="60">
        <v>9</v>
      </c>
      <c r="AD103" s="60" t="s">
        <v>62</v>
      </c>
      <c r="AE103" s="60"/>
      <c r="AF103" s="60"/>
      <c r="AG103" s="60"/>
      <c r="AH103" s="60"/>
    </row>
    <row r="104" spans="1:34">
      <c r="A104" s="60">
        <v>400</v>
      </c>
      <c r="B104" s="60" t="s">
        <v>162</v>
      </c>
      <c r="C104" s="60" t="s">
        <v>163</v>
      </c>
      <c r="D104" s="60" t="s">
        <v>47</v>
      </c>
      <c r="E104" s="60" t="s">
        <v>35</v>
      </c>
      <c r="F104" s="60" t="s">
        <v>43</v>
      </c>
      <c r="G104" s="60" t="s">
        <v>37</v>
      </c>
      <c r="H104" s="61">
        <v>1.5259205128079999E-3</v>
      </c>
      <c r="I104" s="61">
        <v>3.5676365519835998E-3</v>
      </c>
      <c r="J104" s="62">
        <v>15.549574792385101</v>
      </c>
      <c r="K104" s="62">
        <v>77.359020709991455</v>
      </c>
      <c r="L104" s="62">
        <v>7.0914037525653839</v>
      </c>
      <c r="M104" s="62">
        <v>14.102342984659829</v>
      </c>
      <c r="N104" s="62">
        <v>1.44723214579849</v>
      </c>
      <c r="O104" s="62">
        <v>32.652659517952401</v>
      </c>
      <c r="P104" s="62">
        <v>44.706362723194673</v>
      </c>
      <c r="Q104" s="62">
        <v>1.2397254982516399</v>
      </c>
      <c r="R104" s="62">
        <v>1.0344202473828799</v>
      </c>
      <c r="S104" s="62">
        <v>1.6938451094828202</v>
      </c>
      <c r="T104" s="62">
        <v>0</v>
      </c>
      <c r="U104" s="62">
        <v>1.6938451094828202</v>
      </c>
      <c r="V104" s="62">
        <v>1.42956783992808</v>
      </c>
      <c r="W104" s="58">
        <v>9965.3220000000001</v>
      </c>
      <c r="X104" s="58">
        <v>9965.3220000000001</v>
      </c>
      <c r="Y104" s="58">
        <v>10101.697</v>
      </c>
      <c r="Z104" s="62">
        <v>8.4519980755211499</v>
      </c>
      <c r="AA104" s="58">
        <v>853.79522705078125</v>
      </c>
      <c r="AB104" s="58">
        <v>8.9544296264648438</v>
      </c>
      <c r="AC104" s="60">
        <v>10</v>
      </c>
      <c r="AD104" s="60" t="s">
        <v>44</v>
      </c>
      <c r="AE104" s="60"/>
      <c r="AF104" s="60"/>
      <c r="AG104" s="60"/>
      <c r="AH104" s="60"/>
    </row>
    <row r="105" spans="1:34">
      <c r="A105" s="60">
        <v>400</v>
      </c>
      <c r="B105" s="60" t="s">
        <v>162</v>
      </c>
      <c r="C105" s="60" t="s">
        <v>163</v>
      </c>
      <c r="D105" s="60" t="s">
        <v>47</v>
      </c>
      <c r="E105" s="60" t="s">
        <v>35</v>
      </c>
      <c r="F105" s="60" t="s">
        <v>43</v>
      </c>
      <c r="G105" s="60" t="s">
        <v>39</v>
      </c>
      <c r="H105" s="61">
        <v>1.5259205128079999E-3</v>
      </c>
      <c r="I105" s="61">
        <v>1.3374228976650001E-3</v>
      </c>
      <c r="J105" s="62">
        <v>42.91071891784668</v>
      </c>
      <c r="K105" s="62">
        <v>47.612208127975464</v>
      </c>
      <c r="L105" s="62">
        <v>9.4770744442939758</v>
      </c>
      <c r="M105" s="62">
        <v>20.435096573675509</v>
      </c>
      <c r="N105" s="62">
        <v>22.47562243727663</v>
      </c>
      <c r="O105" s="62">
        <v>25.34444656328272</v>
      </c>
      <c r="P105" s="62">
        <v>22.267762019964309</v>
      </c>
      <c r="Q105" s="62">
        <v>0.12136203218764</v>
      </c>
      <c r="R105" s="62">
        <v>1.5239886167872201</v>
      </c>
      <c r="S105" s="62">
        <v>2.2021709903063398</v>
      </c>
      <c r="T105" s="62">
        <v>0</v>
      </c>
      <c r="U105" s="62">
        <v>4.4669034302281201</v>
      </c>
      <c r="V105" s="62">
        <v>1.1626496257830199</v>
      </c>
      <c r="W105" s="58">
        <v>9965.3220000000001</v>
      </c>
      <c r="X105" s="58">
        <v>9965.3220000000001</v>
      </c>
      <c r="Y105" s="58">
        <v>10101.697</v>
      </c>
      <c r="Z105" s="62">
        <v>91.548001924478598</v>
      </c>
      <c r="AA105" s="58">
        <v>9247.9013671875</v>
      </c>
      <c r="AB105" s="58">
        <v>34.604412078857422</v>
      </c>
      <c r="AC105" s="60">
        <v>10</v>
      </c>
      <c r="AD105" s="60" t="s">
        <v>44</v>
      </c>
      <c r="AE105" s="60"/>
      <c r="AF105" s="60"/>
      <c r="AG105" s="60"/>
      <c r="AH105" s="60"/>
    </row>
    <row r="106" spans="1:34">
      <c r="A106" s="60">
        <v>398</v>
      </c>
      <c r="B106" s="60" t="s">
        <v>164</v>
      </c>
      <c r="C106" s="60" t="s">
        <v>165</v>
      </c>
      <c r="D106" s="60" t="s">
        <v>42</v>
      </c>
      <c r="E106" s="60" t="s">
        <v>48</v>
      </c>
      <c r="F106" s="60" t="s">
        <v>83</v>
      </c>
      <c r="G106" s="60" t="s">
        <v>37</v>
      </c>
      <c r="H106" s="61">
        <v>1.6106327009957999E-3</v>
      </c>
      <c r="I106" s="61">
        <v>1.4066694670034001E-3</v>
      </c>
      <c r="J106" s="62">
        <v>98.993241786956787</v>
      </c>
      <c r="K106" s="62">
        <v>0</v>
      </c>
      <c r="L106" s="62">
        <v>1.0067579336464405</v>
      </c>
      <c r="M106" s="62">
        <v>49.496619893824992</v>
      </c>
      <c r="N106" s="62">
        <v>49.496619893824992</v>
      </c>
      <c r="O106" s="62">
        <v>0</v>
      </c>
      <c r="P106" s="62">
        <v>0</v>
      </c>
      <c r="Q106" s="62">
        <v>0</v>
      </c>
      <c r="R106" s="62">
        <v>0</v>
      </c>
      <c r="S106" s="62">
        <v>0</v>
      </c>
      <c r="T106" s="62">
        <v>0</v>
      </c>
      <c r="U106" s="62">
        <v>1.00675794199653</v>
      </c>
      <c r="V106" s="62">
        <v>0</v>
      </c>
      <c r="W106" s="58">
        <v>17572.009999999998</v>
      </c>
      <c r="X106" s="58">
        <v>18319.616000000002</v>
      </c>
      <c r="Y106" s="58">
        <v>18551.428</v>
      </c>
      <c r="Z106" s="62">
        <v>29.202507162346809</v>
      </c>
      <c r="AA106" s="58">
        <v>5417.48193359375</v>
      </c>
      <c r="AB106" s="58">
        <v>22.631654739379883</v>
      </c>
      <c r="AC106" s="60">
        <v>10</v>
      </c>
      <c r="AD106" s="60" t="s">
        <v>44</v>
      </c>
      <c r="AE106" s="60"/>
      <c r="AF106" s="60"/>
      <c r="AG106" s="60"/>
      <c r="AH106" s="60"/>
    </row>
    <row r="107" spans="1:34">
      <c r="A107" s="60">
        <v>398</v>
      </c>
      <c r="B107" s="60" t="s">
        <v>164</v>
      </c>
      <c r="C107" s="60" t="s">
        <v>165</v>
      </c>
      <c r="D107" s="60" t="s">
        <v>42</v>
      </c>
      <c r="E107" s="60" t="s">
        <v>48</v>
      </c>
      <c r="F107" s="60" t="s">
        <v>83</v>
      </c>
      <c r="G107" s="60" t="s">
        <v>39</v>
      </c>
      <c r="H107" s="61">
        <v>1.6106327009957999E-3</v>
      </c>
      <c r="I107" s="61">
        <v>1.694763332785E-3</v>
      </c>
      <c r="J107" s="62">
        <v>87.516295909881592</v>
      </c>
      <c r="K107" s="62">
        <v>4.1794769465923309</v>
      </c>
      <c r="L107" s="62">
        <v>8.3042249083518982</v>
      </c>
      <c r="M107" s="62">
        <v>45.720057930507281</v>
      </c>
      <c r="N107" s="62">
        <v>41.796237256204421</v>
      </c>
      <c r="O107" s="62">
        <v>0.25565631294805996</v>
      </c>
      <c r="P107" s="62">
        <v>3.9238206743028496</v>
      </c>
      <c r="Q107" s="62">
        <v>1.3931589957502999</v>
      </c>
      <c r="R107" s="62">
        <v>0</v>
      </c>
      <c r="S107" s="62">
        <v>2.7995000393747902</v>
      </c>
      <c r="T107" s="62">
        <v>8.5218770982689998E-2</v>
      </c>
      <c r="U107" s="62">
        <v>3.9411287111776301</v>
      </c>
      <c r="V107" s="62">
        <v>8.5218770982689998E-2</v>
      </c>
      <c r="W107" s="58">
        <v>17572.009999999998</v>
      </c>
      <c r="X107" s="58">
        <v>18319.616000000002</v>
      </c>
      <c r="Y107" s="58">
        <v>18551.428</v>
      </c>
      <c r="Z107" s="62">
        <v>70.79749283765203</v>
      </c>
      <c r="AA107" s="58">
        <v>13133.9462890625</v>
      </c>
      <c r="AB107" s="58">
        <v>61.402214050292969</v>
      </c>
      <c r="AC107" s="60">
        <v>10</v>
      </c>
      <c r="AD107" s="60" t="s">
        <v>44</v>
      </c>
      <c r="AE107" s="60"/>
      <c r="AF107" s="60"/>
      <c r="AG107" s="60"/>
      <c r="AH107" s="60"/>
    </row>
    <row r="108" spans="1:34">
      <c r="A108" s="60">
        <v>404</v>
      </c>
      <c r="B108" s="60" t="s">
        <v>166</v>
      </c>
      <c r="C108" s="60" t="s">
        <v>167</v>
      </c>
      <c r="D108" s="60" t="s">
        <v>52</v>
      </c>
      <c r="E108" s="60" t="s">
        <v>35</v>
      </c>
      <c r="F108" s="60" t="s">
        <v>92</v>
      </c>
      <c r="G108" s="60" t="s">
        <v>37</v>
      </c>
      <c r="H108" s="61">
        <v>0.1707760770361012</v>
      </c>
      <c r="I108" s="61">
        <v>0.20369769608103391</v>
      </c>
      <c r="J108" s="62">
        <v>19.725470244884491</v>
      </c>
      <c r="K108" s="62">
        <v>17.562790215015411</v>
      </c>
      <c r="L108" s="62">
        <v>62.711745500564575</v>
      </c>
      <c r="M108" s="62">
        <v>16.906464243639128</v>
      </c>
      <c r="N108" s="62">
        <v>2.8190059961371099</v>
      </c>
      <c r="O108" s="62">
        <v>12.404061612020149</v>
      </c>
      <c r="P108" s="62">
        <v>5.1587279379822002</v>
      </c>
      <c r="Q108" s="62">
        <v>11.782916754798761</v>
      </c>
      <c r="R108" s="62">
        <v>10.73716355844121</v>
      </c>
      <c r="S108" s="62">
        <v>8.7927435877517102</v>
      </c>
      <c r="T108" s="62">
        <v>11.331842229563239</v>
      </c>
      <c r="U108" s="62">
        <v>11.955668274312909</v>
      </c>
      <c r="V108" s="62">
        <v>8.1114073722828302</v>
      </c>
      <c r="W108" s="58">
        <v>46700.063000000002</v>
      </c>
      <c r="X108" s="58">
        <v>51392.57</v>
      </c>
      <c r="Y108" s="58">
        <v>52573.966999999997</v>
      </c>
      <c r="Z108" s="62">
        <v>30.469013973209041</v>
      </c>
      <c r="AA108" s="58">
        <v>16018.76953125</v>
      </c>
      <c r="AB108" s="58">
        <v>7035.05712890625</v>
      </c>
      <c r="AC108" s="60">
        <v>10</v>
      </c>
      <c r="AD108" s="60" t="s">
        <v>44</v>
      </c>
      <c r="AE108" s="60"/>
      <c r="AF108" s="60"/>
      <c r="AG108" s="60"/>
      <c r="AH108" s="60"/>
    </row>
    <row r="109" spans="1:34">
      <c r="A109" s="60">
        <v>404</v>
      </c>
      <c r="B109" s="60" t="s">
        <v>166</v>
      </c>
      <c r="C109" s="60" t="s">
        <v>167</v>
      </c>
      <c r="D109" s="60" t="s">
        <v>52</v>
      </c>
      <c r="E109" s="60" t="s">
        <v>35</v>
      </c>
      <c r="F109" s="60" t="s">
        <v>92</v>
      </c>
      <c r="G109" s="60" t="s">
        <v>39</v>
      </c>
      <c r="H109" s="61">
        <v>0.1707760770361012</v>
      </c>
      <c r="I109" s="61">
        <v>0.1563293954714764</v>
      </c>
      <c r="J109" s="62">
        <v>25.690743327140808</v>
      </c>
      <c r="K109" s="62">
        <v>13.484972715377808</v>
      </c>
      <c r="L109" s="62">
        <v>60.824280977249146</v>
      </c>
      <c r="M109" s="62">
        <v>21.881619293570338</v>
      </c>
      <c r="N109" s="62">
        <v>3.8091241706763297</v>
      </c>
      <c r="O109" s="62">
        <v>8.1648376691642799</v>
      </c>
      <c r="P109" s="62">
        <v>5.3201351563773001</v>
      </c>
      <c r="Q109" s="62">
        <v>12.085792096544299</v>
      </c>
      <c r="R109" s="62">
        <v>10.71024736827408</v>
      </c>
      <c r="S109" s="62">
        <v>8.7354935682764605</v>
      </c>
      <c r="T109" s="62">
        <v>11.391816590492549</v>
      </c>
      <c r="U109" s="62">
        <v>12.29077045013076</v>
      </c>
      <c r="V109" s="62">
        <v>5.6101639937200698</v>
      </c>
      <c r="W109" s="58">
        <v>46700.063000000002</v>
      </c>
      <c r="X109" s="58">
        <v>51392.57</v>
      </c>
      <c r="Y109" s="58">
        <v>52573.966999999997</v>
      </c>
      <c r="Z109" s="62">
        <v>69.53098602679249</v>
      </c>
      <c r="AA109" s="58">
        <v>36555.19921875</v>
      </c>
      <c r="AB109" s="58">
        <v>12667.046875</v>
      </c>
      <c r="AC109" s="60">
        <v>10</v>
      </c>
      <c r="AD109" s="60" t="s">
        <v>44</v>
      </c>
      <c r="AE109" s="60"/>
      <c r="AF109" s="60"/>
      <c r="AG109" s="60"/>
      <c r="AH109" s="60"/>
    </row>
    <row r="110" spans="1:34">
      <c r="A110" s="60">
        <v>296</v>
      </c>
      <c r="B110" s="60" t="s">
        <v>168</v>
      </c>
      <c r="C110" s="60" t="s">
        <v>169</v>
      </c>
      <c r="D110" s="60" t="s">
        <v>91</v>
      </c>
      <c r="E110" s="60" t="s">
        <v>48</v>
      </c>
      <c r="F110" s="60" t="s">
        <v>49</v>
      </c>
      <c r="G110" s="60" t="s">
        <v>37</v>
      </c>
      <c r="H110" s="61">
        <v>8.0157406327558606E-2</v>
      </c>
      <c r="I110" s="61">
        <v>6.0517753278214598E-2</v>
      </c>
      <c r="J110" s="62">
        <v>30.136078596115112</v>
      </c>
      <c r="K110" s="62">
        <v>11.762689799070358</v>
      </c>
      <c r="L110" s="62">
        <v>58.10123085975647</v>
      </c>
      <c r="M110" s="62">
        <v>22.341765809377701</v>
      </c>
      <c r="N110" s="62">
        <v>7.7943131003633104</v>
      </c>
      <c r="O110" s="62">
        <v>1.00411442750806</v>
      </c>
      <c r="P110" s="62">
        <v>10.75857556511439</v>
      </c>
      <c r="Q110" s="62">
        <v>9.6568032104879897</v>
      </c>
      <c r="R110" s="62">
        <v>11.72192207542242</v>
      </c>
      <c r="S110" s="62">
        <v>5.3173258328948503</v>
      </c>
      <c r="T110" s="62">
        <v>10.227592313334959</v>
      </c>
      <c r="U110" s="62">
        <v>13.290093915657842</v>
      </c>
      <c r="V110" s="62">
        <v>7.8874929622282197</v>
      </c>
      <c r="W110" s="58">
        <v>117.608</v>
      </c>
      <c r="X110" s="58">
        <v>115.842</v>
      </c>
      <c r="Y110" s="58">
        <v>117.608</v>
      </c>
      <c r="Z110" s="62">
        <v>25.69555604648767</v>
      </c>
      <c r="AA110" s="58">
        <v>30.220029830932617</v>
      </c>
      <c r="AB110" s="58">
        <v>4.6161999702453613</v>
      </c>
      <c r="AC110" s="60">
        <v>10</v>
      </c>
      <c r="AD110" s="60" t="s">
        <v>44</v>
      </c>
      <c r="AE110" s="60"/>
      <c r="AF110" s="60"/>
      <c r="AG110" s="60"/>
      <c r="AH110" s="60"/>
    </row>
    <row r="111" spans="1:34">
      <c r="A111" s="60">
        <v>296</v>
      </c>
      <c r="B111" s="60" t="s">
        <v>168</v>
      </c>
      <c r="C111" s="60" t="s">
        <v>169</v>
      </c>
      <c r="D111" s="60" t="s">
        <v>91</v>
      </c>
      <c r="E111" s="60" t="s">
        <v>48</v>
      </c>
      <c r="F111" s="60" t="s">
        <v>49</v>
      </c>
      <c r="G111" s="60" t="s">
        <v>39</v>
      </c>
      <c r="H111" s="61">
        <v>8.0157406327558606E-2</v>
      </c>
      <c r="I111" s="61">
        <v>8.6949083632600593E-2</v>
      </c>
      <c r="J111" s="62">
        <v>30.287140607833862</v>
      </c>
      <c r="K111" s="62">
        <v>12.182260304689407</v>
      </c>
      <c r="L111" s="62">
        <v>57.53059983253479</v>
      </c>
      <c r="M111" s="62">
        <v>21.043365247067943</v>
      </c>
      <c r="N111" s="62">
        <v>9.2437747963733798</v>
      </c>
      <c r="O111" s="62">
        <v>0.73426412919619</v>
      </c>
      <c r="P111" s="62">
        <v>11.4479965458753</v>
      </c>
      <c r="Q111" s="62">
        <v>10.675457746685291</v>
      </c>
      <c r="R111" s="62">
        <v>11.106278050957879</v>
      </c>
      <c r="S111" s="62">
        <v>5.6331638269850197</v>
      </c>
      <c r="T111" s="62">
        <v>10.589656543198849</v>
      </c>
      <c r="U111" s="62">
        <v>13.28241081538307</v>
      </c>
      <c r="V111" s="62">
        <v>6.2436322310880694</v>
      </c>
      <c r="W111" s="58">
        <v>117.608</v>
      </c>
      <c r="X111" s="58">
        <v>115.842</v>
      </c>
      <c r="Y111" s="58">
        <v>117.608</v>
      </c>
      <c r="Z111" s="62">
        <v>74.304443953513939</v>
      </c>
      <c r="AA111" s="58">
        <v>87.387969970703125</v>
      </c>
      <c r="AB111" s="58">
        <v>18.67323112487793</v>
      </c>
      <c r="AC111" s="60">
        <v>10</v>
      </c>
      <c r="AD111" s="60" t="s">
        <v>44</v>
      </c>
      <c r="AE111" s="60"/>
      <c r="AF111" s="60"/>
      <c r="AG111" s="60"/>
      <c r="AH111" s="60"/>
    </row>
    <row r="112" spans="1:34">
      <c r="A112" s="60">
        <v>417</v>
      </c>
      <c r="B112" s="60" t="s">
        <v>170</v>
      </c>
      <c r="C112" s="60" t="s">
        <v>171</v>
      </c>
      <c r="D112" s="60" t="s">
        <v>42</v>
      </c>
      <c r="E112" s="60" t="s">
        <v>48</v>
      </c>
      <c r="F112" s="60" t="s">
        <v>95</v>
      </c>
      <c r="G112" s="60" t="s">
        <v>37</v>
      </c>
      <c r="H112" s="61">
        <v>1.4259649449804E-3</v>
      </c>
      <c r="I112" s="61">
        <v>4.64099119305E-4</v>
      </c>
      <c r="J112" s="62">
        <v>57.424402236938477</v>
      </c>
      <c r="K112" s="62">
        <v>28.289890289306641</v>
      </c>
      <c r="L112" s="62">
        <v>14.28571343421936</v>
      </c>
      <c r="M112" s="62">
        <v>42.857145197167448</v>
      </c>
      <c r="N112" s="62">
        <v>14.56725411460992</v>
      </c>
      <c r="O112" s="62">
        <v>0</v>
      </c>
      <c r="P112" s="62">
        <v>28.289891082557521</v>
      </c>
      <c r="Q112" s="62">
        <v>9.42996309317361</v>
      </c>
      <c r="R112" s="62">
        <v>4.8557510620586699</v>
      </c>
      <c r="S112" s="62">
        <v>0</v>
      </c>
      <c r="T112" s="62">
        <v>0</v>
      </c>
      <c r="U112" s="62">
        <v>0</v>
      </c>
      <c r="V112" s="62">
        <v>0</v>
      </c>
      <c r="W112" s="58">
        <v>6304.0249999999996</v>
      </c>
      <c r="X112" s="58">
        <v>6304.0249999999996</v>
      </c>
      <c r="Y112" s="58">
        <v>6415.8509999999997</v>
      </c>
      <c r="Z112" s="62">
        <v>22.270223758625988</v>
      </c>
      <c r="AA112" s="58">
        <v>1428.8243408203125</v>
      </c>
      <c r="AB112" s="58">
        <v>1.7051557302474976</v>
      </c>
      <c r="AC112" s="60">
        <v>10</v>
      </c>
      <c r="AD112" s="60" t="s">
        <v>44</v>
      </c>
      <c r="AE112" s="60"/>
      <c r="AF112" s="60"/>
      <c r="AG112" s="60"/>
      <c r="AH112" s="60"/>
    </row>
    <row r="113" spans="1:34">
      <c r="A113" s="60">
        <v>417</v>
      </c>
      <c r="B113" s="60" t="s">
        <v>170</v>
      </c>
      <c r="C113" s="60" t="s">
        <v>171</v>
      </c>
      <c r="D113" s="60" t="s">
        <v>42</v>
      </c>
      <c r="E113" s="60" t="s">
        <v>48</v>
      </c>
      <c r="F113" s="60" t="s">
        <v>95</v>
      </c>
      <c r="G113" s="60" t="s">
        <v>39</v>
      </c>
      <c r="H113" s="61">
        <v>1.4259649449804E-3</v>
      </c>
      <c r="I113" s="61">
        <v>1.7015474591646001E-3</v>
      </c>
      <c r="J113" s="62">
        <v>65.165114402770996</v>
      </c>
      <c r="K113" s="62">
        <v>17.038321495056152</v>
      </c>
      <c r="L113" s="62">
        <v>17.796564102172852</v>
      </c>
      <c r="M113" s="62">
        <v>46.178153484578935</v>
      </c>
      <c r="N113" s="62">
        <v>18.986960315116331</v>
      </c>
      <c r="O113" s="62">
        <v>4.9735349681595302</v>
      </c>
      <c r="P113" s="62">
        <v>12.064786818025681</v>
      </c>
      <c r="Q113" s="62">
        <v>10.35953375333707</v>
      </c>
      <c r="R113" s="62">
        <v>1.8459764713570099</v>
      </c>
      <c r="S113" s="62">
        <v>4.0527401522807001</v>
      </c>
      <c r="T113" s="62">
        <v>0</v>
      </c>
      <c r="U113" s="62">
        <v>1.5383137261308399</v>
      </c>
      <c r="V113" s="62">
        <v>0</v>
      </c>
      <c r="W113" s="58">
        <v>6304.0249999999996</v>
      </c>
      <c r="X113" s="58">
        <v>6304.0249999999996</v>
      </c>
      <c r="Y113" s="58">
        <v>6415.8509999999997</v>
      </c>
      <c r="Z113" s="62">
        <v>77.729776241373287</v>
      </c>
      <c r="AA113" s="58">
        <v>4987.02685546875</v>
      </c>
      <c r="AB113" s="58">
        <v>23.511133193969727</v>
      </c>
      <c r="AC113" s="60">
        <v>10</v>
      </c>
      <c r="AD113" s="60" t="s">
        <v>44</v>
      </c>
      <c r="AE113" s="60"/>
      <c r="AF113" s="60"/>
      <c r="AG113" s="60"/>
      <c r="AH113" s="60"/>
    </row>
    <row r="114" spans="1:34">
      <c r="A114" s="60">
        <v>418</v>
      </c>
      <c r="B114" s="60" t="s">
        <v>172</v>
      </c>
      <c r="C114" s="60" t="s">
        <v>173</v>
      </c>
      <c r="D114" s="60" t="s">
        <v>91</v>
      </c>
      <c r="E114" s="60" t="s">
        <v>48</v>
      </c>
      <c r="F114" s="60" t="s">
        <v>156</v>
      </c>
      <c r="G114" s="60" t="s">
        <v>37</v>
      </c>
      <c r="H114" s="61">
        <v>0.108333251848032</v>
      </c>
      <c r="I114" s="61">
        <v>7.5161586557913995E-2</v>
      </c>
      <c r="J114" s="62">
        <v>18.154783546924591</v>
      </c>
      <c r="K114" s="62">
        <v>42.538553476333618</v>
      </c>
      <c r="L114" s="62">
        <v>39.306667447090149</v>
      </c>
      <c r="M114" s="62">
        <v>16.020569537115001</v>
      </c>
      <c r="N114" s="62">
        <v>2.1342137271181101</v>
      </c>
      <c r="O114" s="62">
        <v>28.761520533584878</v>
      </c>
      <c r="P114" s="62">
        <v>13.777032682421412</v>
      </c>
      <c r="Q114" s="62">
        <v>12.41694525815072</v>
      </c>
      <c r="R114" s="62">
        <v>8.9824288075568592</v>
      </c>
      <c r="S114" s="62">
        <v>5.0981956670524795</v>
      </c>
      <c r="T114" s="62">
        <v>2.4749221567283501</v>
      </c>
      <c r="U114" s="62">
        <v>5.6850697384997</v>
      </c>
      <c r="V114" s="62">
        <v>4.6491040798149301</v>
      </c>
      <c r="W114" s="58">
        <v>6953.0309999999999</v>
      </c>
      <c r="X114" s="58">
        <v>7061.4979999999996</v>
      </c>
      <c r="Y114" s="58">
        <v>7169.4560000000001</v>
      </c>
      <c r="Z114" s="62">
        <v>11.00731892326645</v>
      </c>
      <c r="AA114" s="58">
        <v>789.1649169921875</v>
      </c>
      <c r="AB114" s="58">
        <v>133.58540344238281</v>
      </c>
      <c r="AC114" s="60">
        <v>10</v>
      </c>
      <c r="AD114" s="60" t="s">
        <v>44</v>
      </c>
      <c r="AE114" s="60"/>
      <c r="AF114" s="60"/>
      <c r="AG114" s="60"/>
      <c r="AH114" s="60"/>
    </row>
    <row r="115" spans="1:34">
      <c r="A115" s="60">
        <v>418</v>
      </c>
      <c r="B115" s="60" t="s">
        <v>172</v>
      </c>
      <c r="C115" s="60" t="s">
        <v>173</v>
      </c>
      <c r="D115" s="60" t="s">
        <v>91</v>
      </c>
      <c r="E115" s="60" t="s">
        <v>48</v>
      </c>
      <c r="F115" s="60" t="s">
        <v>156</v>
      </c>
      <c r="G115" s="60" t="s">
        <v>39</v>
      </c>
      <c r="H115" s="61">
        <v>0.108333251848032</v>
      </c>
      <c r="I115" s="61">
        <v>0.1124361858718933</v>
      </c>
      <c r="J115" s="62">
        <v>21.766740083694458</v>
      </c>
      <c r="K115" s="62">
        <v>39.429798722267151</v>
      </c>
      <c r="L115" s="62">
        <v>38.803461194038391</v>
      </c>
      <c r="M115" s="62">
        <v>18.73509793601869</v>
      </c>
      <c r="N115" s="62">
        <v>3.0316415378132899</v>
      </c>
      <c r="O115" s="62">
        <v>25.353543826011531</v>
      </c>
      <c r="P115" s="62">
        <v>14.076254859965939</v>
      </c>
      <c r="Q115" s="62">
        <v>11.687827247774511</v>
      </c>
      <c r="R115" s="62">
        <v>8.8005786610443195</v>
      </c>
      <c r="S115" s="62">
        <v>5.3776994384172303</v>
      </c>
      <c r="T115" s="62">
        <v>3.1642408476121999</v>
      </c>
      <c r="U115" s="62">
        <v>6.20625936384545</v>
      </c>
      <c r="V115" s="62">
        <v>3.5668550195533699</v>
      </c>
      <c r="W115" s="58">
        <v>6953.0309999999999</v>
      </c>
      <c r="X115" s="58">
        <v>7061.4979999999996</v>
      </c>
      <c r="Y115" s="58">
        <v>7169.4560000000001</v>
      </c>
      <c r="Z115" s="62">
        <v>88.99268107673177</v>
      </c>
      <c r="AA115" s="58">
        <v>6380.291015625</v>
      </c>
      <c r="AB115" s="58">
        <v>1520.5762939453125</v>
      </c>
      <c r="AC115" s="60">
        <v>10</v>
      </c>
      <c r="AD115" s="60" t="s">
        <v>44</v>
      </c>
      <c r="AE115" s="60"/>
      <c r="AF115" s="60"/>
      <c r="AG115" s="60"/>
      <c r="AH115" s="60"/>
    </row>
    <row r="116" spans="1:34">
      <c r="A116" s="60">
        <v>426</v>
      </c>
      <c r="B116" s="60" t="s">
        <v>174</v>
      </c>
      <c r="C116" s="60" t="s">
        <v>175</v>
      </c>
      <c r="D116" s="60" t="s">
        <v>52</v>
      </c>
      <c r="E116" s="60" t="s">
        <v>48</v>
      </c>
      <c r="F116" s="60" t="s">
        <v>95</v>
      </c>
      <c r="G116" s="60" t="s">
        <v>37</v>
      </c>
      <c r="H116" s="61">
        <v>8.4359192356912999E-2</v>
      </c>
      <c r="I116" s="61">
        <v>8.3170407790454801E-2</v>
      </c>
      <c r="J116" s="62">
        <v>21.60014808177948</v>
      </c>
      <c r="K116" s="62">
        <v>17.629574239253998</v>
      </c>
      <c r="L116" s="62">
        <v>60.770279169082642</v>
      </c>
      <c r="M116" s="62">
        <v>19.31971596900981</v>
      </c>
      <c r="N116" s="62">
        <v>2.28043216888751</v>
      </c>
      <c r="O116" s="62">
        <v>10.88621976713122</v>
      </c>
      <c r="P116" s="62">
        <v>6.7433547534099798</v>
      </c>
      <c r="Q116" s="62"/>
      <c r="R116" s="62">
        <v>11.53969469645336</v>
      </c>
      <c r="S116" s="62">
        <v>9.3024433988740398</v>
      </c>
      <c r="T116" s="62">
        <v>14.79709327555919</v>
      </c>
      <c r="U116" s="62">
        <v>12.25434092577361</v>
      </c>
      <c r="V116" s="62">
        <v>12.87670813577212</v>
      </c>
      <c r="W116" s="58">
        <v>2108.3270000000002</v>
      </c>
      <c r="X116" s="58">
        <v>2108.3270000000002</v>
      </c>
      <c r="Y116" s="58">
        <v>2125.2669999999998</v>
      </c>
      <c r="Z116" s="62">
        <v>39.61875324008961</v>
      </c>
      <c r="AA116" s="58">
        <v>842.0042724609375</v>
      </c>
      <c r="AB116" s="58">
        <v>164.8975830078125</v>
      </c>
      <c r="AC116" s="60">
        <v>9</v>
      </c>
      <c r="AD116" s="60" t="s">
        <v>111</v>
      </c>
      <c r="AE116" s="60"/>
      <c r="AF116" s="60"/>
      <c r="AG116" s="60"/>
      <c r="AH116" s="60"/>
    </row>
    <row r="117" spans="1:34">
      <c r="A117" s="60">
        <v>426</v>
      </c>
      <c r="B117" s="60" t="s">
        <v>174</v>
      </c>
      <c r="C117" s="60" t="s">
        <v>175</v>
      </c>
      <c r="D117" s="60" t="s">
        <v>52</v>
      </c>
      <c r="E117" s="60" t="s">
        <v>48</v>
      </c>
      <c r="F117" s="60" t="s">
        <v>95</v>
      </c>
      <c r="G117" s="60" t="s">
        <v>39</v>
      </c>
      <c r="H117" s="61">
        <v>8.4359192356912999E-2</v>
      </c>
      <c r="I117" s="61">
        <v>8.5139205439143606E-2</v>
      </c>
      <c r="J117" s="62">
        <v>22.04144299030304</v>
      </c>
      <c r="K117" s="62">
        <v>18.458493053913116</v>
      </c>
      <c r="L117" s="62">
        <v>59.500068426132202</v>
      </c>
      <c r="M117" s="62">
        <v>18.69042471255068</v>
      </c>
      <c r="N117" s="62">
        <v>3.3510184998935197</v>
      </c>
      <c r="O117" s="62">
        <v>10.917250389283529</v>
      </c>
      <c r="P117" s="62">
        <v>7.5412425001826699</v>
      </c>
      <c r="Q117" s="62"/>
      <c r="R117" s="62">
        <v>11.80128016301162</v>
      </c>
      <c r="S117" s="62">
        <v>9.1044424302051699</v>
      </c>
      <c r="T117" s="62">
        <v>14.33036836489136</v>
      </c>
      <c r="U117" s="62">
        <v>12.75550827375597</v>
      </c>
      <c r="V117" s="62">
        <v>11.508468354374591</v>
      </c>
      <c r="W117" s="58">
        <v>2108.3270000000002</v>
      </c>
      <c r="X117" s="58">
        <v>2108.3270000000002</v>
      </c>
      <c r="Y117" s="58">
        <v>2125.2669999999998</v>
      </c>
      <c r="Z117" s="62">
        <v>60.381246759910589</v>
      </c>
      <c r="AA117" s="58">
        <v>1283.2626953125</v>
      </c>
      <c r="AB117" s="58">
        <v>251.75126647949219</v>
      </c>
      <c r="AC117" s="60">
        <v>9</v>
      </c>
      <c r="AD117" s="60" t="s">
        <v>111</v>
      </c>
      <c r="AE117" s="60"/>
      <c r="AF117" s="60"/>
      <c r="AG117" s="60"/>
      <c r="AH117" s="60"/>
    </row>
    <row r="118" spans="1:34">
      <c r="A118" s="60">
        <v>430</v>
      </c>
      <c r="B118" s="60" t="s">
        <v>176</v>
      </c>
      <c r="C118" s="60" t="s">
        <v>177</v>
      </c>
      <c r="D118" s="60" t="s">
        <v>52</v>
      </c>
      <c r="E118" s="60" t="s">
        <v>35</v>
      </c>
      <c r="F118" s="60" t="s">
        <v>146</v>
      </c>
      <c r="G118" s="60" t="s">
        <v>37</v>
      </c>
      <c r="H118" s="61">
        <v>0.25929373404297518</v>
      </c>
      <c r="I118" s="61">
        <v>0.28990348284165968</v>
      </c>
      <c r="J118" s="62">
        <v>18.961003422737122</v>
      </c>
      <c r="K118" s="62">
        <v>29.947811365127563</v>
      </c>
      <c r="L118" s="62">
        <v>51.091188192367554</v>
      </c>
      <c r="M118" s="62">
        <v>15.590462361604501</v>
      </c>
      <c r="N118" s="62">
        <v>3.3705412110365001</v>
      </c>
      <c r="O118" s="62">
        <v>17.751535256999031</v>
      </c>
      <c r="P118" s="62">
        <v>12.196274132724851</v>
      </c>
      <c r="Q118" s="62">
        <v>10.998425909398481</v>
      </c>
      <c r="R118" s="62">
        <v>10.068828260824111</v>
      </c>
      <c r="S118" s="62">
        <v>4.6990629711448699</v>
      </c>
      <c r="T118" s="62">
        <v>9.9148472307750204</v>
      </c>
      <c r="U118" s="62">
        <v>7.2323757088104497</v>
      </c>
      <c r="V118" s="62">
        <v>8.1776478533240109</v>
      </c>
      <c r="W118" s="58">
        <v>5057.6769999999997</v>
      </c>
      <c r="X118" s="58">
        <v>4818.9759999999997</v>
      </c>
      <c r="Y118" s="58">
        <v>4937.3739999999998</v>
      </c>
      <c r="Z118" s="62">
        <v>33.962930845678528</v>
      </c>
      <c r="AA118" s="58">
        <v>1676.876953125</v>
      </c>
      <c r="AB118" s="58">
        <v>976.3448486328125</v>
      </c>
      <c r="AC118" s="60">
        <v>10</v>
      </c>
      <c r="AD118" s="60" t="s">
        <v>44</v>
      </c>
      <c r="AE118" s="60"/>
      <c r="AF118" s="60"/>
      <c r="AG118" s="60"/>
      <c r="AH118" s="60"/>
    </row>
    <row r="119" spans="1:34">
      <c r="A119" s="60">
        <v>430</v>
      </c>
      <c r="B119" s="60" t="s">
        <v>176</v>
      </c>
      <c r="C119" s="60" t="s">
        <v>177</v>
      </c>
      <c r="D119" s="60" t="s">
        <v>52</v>
      </c>
      <c r="E119" s="60" t="s">
        <v>35</v>
      </c>
      <c r="F119" s="60" t="s">
        <v>146</v>
      </c>
      <c r="G119" s="60" t="s">
        <v>39</v>
      </c>
      <c r="H119" s="61">
        <v>0.25929373404297518</v>
      </c>
      <c r="I119" s="61">
        <v>0.24354066621577419</v>
      </c>
      <c r="J119" s="62">
        <v>20.190341770648956</v>
      </c>
      <c r="K119" s="62">
        <v>27.74735689163208</v>
      </c>
      <c r="L119" s="62">
        <v>52.062296867370605</v>
      </c>
      <c r="M119" s="62">
        <v>15.977478142352542</v>
      </c>
      <c r="N119" s="62">
        <v>4.2128636659050995</v>
      </c>
      <c r="O119" s="62">
        <v>15.633493637786669</v>
      </c>
      <c r="P119" s="62">
        <v>12.1138637178964</v>
      </c>
      <c r="Q119" s="62">
        <v>11.16307618278331</v>
      </c>
      <c r="R119" s="62">
        <v>10.014590286180431</v>
      </c>
      <c r="S119" s="62">
        <v>5.0013496167310896</v>
      </c>
      <c r="T119" s="62">
        <v>10.45383167385482</v>
      </c>
      <c r="U119" s="62">
        <v>8.2052783442726991</v>
      </c>
      <c r="V119" s="62">
        <v>7.2241745920422495</v>
      </c>
      <c r="W119" s="58">
        <v>5057.6769999999997</v>
      </c>
      <c r="X119" s="58">
        <v>4818.9759999999997</v>
      </c>
      <c r="Y119" s="58">
        <v>4937.3739999999998</v>
      </c>
      <c r="Z119" s="62">
        <v>66.037069154321401</v>
      </c>
      <c r="AA119" s="58">
        <v>3260.4970703125</v>
      </c>
      <c r="AB119" s="58">
        <v>1606.9736328125</v>
      </c>
      <c r="AC119" s="60">
        <v>10</v>
      </c>
      <c r="AD119" s="60" t="s">
        <v>44</v>
      </c>
      <c r="AE119" s="60"/>
      <c r="AF119" s="60"/>
      <c r="AG119" s="60"/>
      <c r="AH119" s="60"/>
    </row>
    <row r="120" spans="1:34">
      <c r="A120" s="60">
        <v>434</v>
      </c>
      <c r="B120" s="60" t="s">
        <v>178</v>
      </c>
      <c r="C120" s="60" t="s">
        <v>179</v>
      </c>
      <c r="D120" s="60" t="s">
        <v>47</v>
      </c>
      <c r="E120" s="60" t="s">
        <v>180</v>
      </c>
      <c r="F120" s="60" t="s">
        <v>92</v>
      </c>
      <c r="G120" s="60" t="s">
        <v>37</v>
      </c>
      <c r="H120" s="61">
        <v>7.4214649292664E-3</v>
      </c>
      <c r="I120" s="61">
        <v>3.0806468030919998E-3</v>
      </c>
      <c r="J120" s="62">
        <v>9.0654261410236359</v>
      </c>
      <c r="K120" s="62">
        <v>62.265366315841675</v>
      </c>
      <c r="L120" s="62">
        <v>28.669208288192749</v>
      </c>
      <c r="M120" s="62">
        <v>6.7626372435861501</v>
      </c>
      <c r="N120" s="62">
        <v>2.3027890724803401</v>
      </c>
      <c r="O120" s="62">
        <v>41.619295457697632</v>
      </c>
      <c r="P120" s="62">
        <v>20.646074285734599</v>
      </c>
      <c r="Q120" s="62">
        <v>0.77305003186667998</v>
      </c>
      <c r="R120" s="62">
        <v>4.3830933171855904</v>
      </c>
      <c r="S120" s="62">
        <v>6.7017855366335199</v>
      </c>
      <c r="T120" s="62">
        <v>1.47665272838717</v>
      </c>
      <c r="U120" s="62">
        <v>10.94296095671654</v>
      </c>
      <c r="V120" s="62">
        <v>4.3916646965630202</v>
      </c>
      <c r="W120" s="58">
        <v>6362.0389999999998</v>
      </c>
      <c r="X120" s="58">
        <v>6678.5649999999996</v>
      </c>
      <c r="Y120" s="58">
        <v>6777.4530000000004</v>
      </c>
      <c r="Z120" s="62">
        <v>9.7624129043747807</v>
      </c>
      <c r="AA120" s="58">
        <v>661.6429443359375</v>
      </c>
      <c r="AB120" s="58">
        <v>5.5109419822692871</v>
      </c>
      <c r="AC120" s="60">
        <v>10</v>
      </c>
      <c r="AD120" s="60" t="s">
        <v>44</v>
      </c>
      <c r="AE120" s="60"/>
      <c r="AF120" s="60"/>
      <c r="AG120" s="60"/>
      <c r="AH120" s="60"/>
    </row>
    <row r="121" spans="1:34">
      <c r="A121" s="60">
        <v>434</v>
      </c>
      <c r="B121" s="60" t="s">
        <v>178</v>
      </c>
      <c r="C121" s="60" t="s">
        <v>179</v>
      </c>
      <c r="D121" s="60" t="s">
        <v>47</v>
      </c>
      <c r="E121" s="60" t="s">
        <v>180</v>
      </c>
      <c r="F121" s="60" t="s">
        <v>92</v>
      </c>
      <c r="G121" s="60" t="s">
        <v>39</v>
      </c>
      <c r="H121" s="61">
        <v>7.4214649292664E-3</v>
      </c>
      <c r="I121" s="61">
        <v>7.8910792025914007E-3</v>
      </c>
      <c r="J121" s="62">
        <v>40.25917649269104</v>
      </c>
      <c r="K121" s="62">
        <v>47.990047931671143</v>
      </c>
      <c r="L121" s="62">
        <v>11.750775575637817</v>
      </c>
      <c r="M121" s="62">
        <v>35.253137072353532</v>
      </c>
      <c r="N121" s="62">
        <v>5.0060405399080903</v>
      </c>
      <c r="O121" s="62">
        <v>28.534686040595332</v>
      </c>
      <c r="P121" s="62">
        <v>19.455362440009889</v>
      </c>
      <c r="Q121" s="62">
        <v>0.14934798035005001</v>
      </c>
      <c r="R121" s="62">
        <v>2.3362793196107599</v>
      </c>
      <c r="S121" s="62">
        <v>6.3233063019964399</v>
      </c>
      <c r="T121" s="62">
        <v>0.29967746444283</v>
      </c>
      <c r="U121" s="62">
        <v>2.56711286093726</v>
      </c>
      <c r="V121" s="62">
        <v>7.5051538653839997E-2</v>
      </c>
      <c r="W121" s="58">
        <v>6362.0389999999998</v>
      </c>
      <c r="X121" s="58">
        <v>6678.5649999999996</v>
      </c>
      <c r="Y121" s="58">
        <v>6777.4530000000004</v>
      </c>
      <c r="Z121" s="62">
        <v>90.237587095624122</v>
      </c>
      <c r="AA121" s="58">
        <v>6115.81005859375</v>
      </c>
      <c r="AB121" s="58">
        <v>129.937744140625</v>
      </c>
      <c r="AC121" s="60">
        <v>10</v>
      </c>
      <c r="AD121" s="60" t="s">
        <v>44</v>
      </c>
      <c r="AE121" s="60"/>
      <c r="AF121" s="60"/>
      <c r="AG121" s="60"/>
      <c r="AH121" s="60"/>
    </row>
    <row r="122" spans="1:34">
      <c r="A122" s="60">
        <v>450</v>
      </c>
      <c r="B122" s="60" t="s">
        <v>181</v>
      </c>
      <c r="C122" s="60" t="s">
        <v>182</v>
      </c>
      <c r="D122" s="60" t="s">
        <v>52</v>
      </c>
      <c r="E122" s="60" t="s">
        <v>48</v>
      </c>
      <c r="F122" s="60" t="s">
        <v>95</v>
      </c>
      <c r="G122" s="60" t="s">
        <v>37</v>
      </c>
      <c r="H122" s="61">
        <v>0.38397446035328969</v>
      </c>
      <c r="I122" s="61">
        <v>0.37796391947215652</v>
      </c>
      <c r="J122" s="62">
        <v>12.689681351184845</v>
      </c>
      <c r="K122" s="62">
        <v>34.155106544494629</v>
      </c>
      <c r="L122" s="62">
        <v>53.155207633972168</v>
      </c>
      <c r="M122" s="62">
        <v>10.682456749937721</v>
      </c>
      <c r="N122" s="62">
        <v>2.0072248348472899</v>
      </c>
      <c r="O122" s="62">
        <v>22.432568156058011</v>
      </c>
      <c r="P122" s="62">
        <v>11.72253727877445</v>
      </c>
      <c r="Q122" s="62">
        <v>9.9809117996654493</v>
      </c>
      <c r="R122" s="62">
        <v>9.9580793255846896</v>
      </c>
      <c r="S122" s="62">
        <v>7.3640851154260503</v>
      </c>
      <c r="T122" s="62">
        <v>8.5737925947578404</v>
      </c>
      <c r="U122" s="62">
        <v>8.8390572234189406</v>
      </c>
      <c r="V122" s="62">
        <v>8.4392864510368604</v>
      </c>
      <c r="W122" s="58">
        <v>26262.312999999998</v>
      </c>
      <c r="X122" s="58">
        <v>26262.312999999998</v>
      </c>
      <c r="Y122" s="58">
        <v>26969.306</v>
      </c>
      <c r="Z122" s="62">
        <v>18.0341917608005</v>
      </c>
      <c r="AA122" s="58">
        <v>4863.6962890625</v>
      </c>
      <c r="AB122" s="58">
        <v>3311.3720703125</v>
      </c>
      <c r="AC122" s="60">
        <v>10</v>
      </c>
      <c r="AD122" s="60" t="s">
        <v>44</v>
      </c>
      <c r="AE122" s="60"/>
      <c r="AF122" s="60"/>
      <c r="AG122" s="60"/>
      <c r="AH122" s="60"/>
    </row>
    <row r="123" spans="1:34">
      <c r="A123" s="60">
        <v>450</v>
      </c>
      <c r="B123" s="60" t="s">
        <v>181</v>
      </c>
      <c r="C123" s="60" t="s">
        <v>182</v>
      </c>
      <c r="D123" s="60" t="s">
        <v>52</v>
      </c>
      <c r="E123" s="60" t="s">
        <v>48</v>
      </c>
      <c r="F123" s="60" t="s">
        <v>95</v>
      </c>
      <c r="G123" s="60" t="s">
        <v>39</v>
      </c>
      <c r="H123" s="61">
        <v>0.38397446035328969</v>
      </c>
      <c r="I123" s="61">
        <v>0.38529690503070502</v>
      </c>
      <c r="J123" s="62">
        <v>16.094982624053955</v>
      </c>
      <c r="K123" s="62">
        <v>32.822629809379578</v>
      </c>
      <c r="L123" s="62">
        <v>51.082390546798706</v>
      </c>
      <c r="M123" s="62">
        <v>13.77808364824179</v>
      </c>
      <c r="N123" s="62">
        <v>2.3168993488003</v>
      </c>
      <c r="O123" s="62">
        <v>21.210613591050233</v>
      </c>
      <c r="P123" s="62">
        <v>11.61201683908445</v>
      </c>
      <c r="Q123" s="62">
        <v>9.9672912119649197</v>
      </c>
      <c r="R123" s="62">
        <v>9.8557678860940303</v>
      </c>
      <c r="S123" s="62">
        <v>7.7052412221359807</v>
      </c>
      <c r="T123" s="62">
        <v>7.84196110814025</v>
      </c>
      <c r="U123" s="62">
        <v>8.9308351640722705</v>
      </c>
      <c r="V123" s="62">
        <v>6.7812922793712902</v>
      </c>
      <c r="W123" s="58">
        <v>26262.312999999998</v>
      </c>
      <c r="X123" s="58">
        <v>26262.312999999998</v>
      </c>
      <c r="Y123" s="58">
        <v>26969.306</v>
      </c>
      <c r="Z123" s="62">
        <v>81.965808239201081</v>
      </c>
      <c r="AA123" s="58">
        <v>22105.609375</v>
      </c>
      <c r="AB123" s="58">
        <v>15318.572265625</v>
      </c>
      <c r="AC123" s="60">
        <v>10</v>
      </c>
      <c r="AD123" s="60" t="s">
        <v>44</v>
      </c>
      <c r="AE123" s="60"/>
      <c r="AF123" s="60"/>
      <c r="AG123" s="60"/>
      <c r="AH123" s="60"/>
    </row>
    <row r="124" spans="1:34">
      <c r="A124" s="60">
        <v>454</v>
      </c>
      <c r="B124" s="60" t="s">
        <v>183</v>
      </c>
      <c r="C124" s="60" t="s">
        <v>184</v>
      </c>
      <c r="D124" s="60" t="s">
        <v>52</v>
      </c>
      <c r="E124" s="60" t="s">
        <v>35</v>
      </c>
      <c r="F124" s="60" t="s">
        <v>36</v>
      </c>
      <c r="G124" s="60" t="s">
        <v>37</v>
      </c>
      <c r="H124" s="61">
        <v>0.25232512534004531</v>
      </c>
      <c r="I124" s="61">
        <v>0.2994668247716436</v>
      </c>
      <c r="J124" s="62">
        <v>18.522357940673828</v>
      </c>
      <c r="K124" s="62">
        <v>24.674297869205475</v>
      </c>
      <c r="L124" s="62">
        <v>56.803351640701294</v>
      </c>
      <c r="M124" s="62">
        <v>16.007903930598268</v>
      </c>
      <c r="N124" s="62">
        <v>2.5144543116621598</v>
      </c>
      <c r="O124" s="62">
        <v>20.359482019273159</v>
      </c>
      <c r="P124" s="62">
        <v>4.3148157147456896</v>
      </c>
      <c r="Q124" s="62">
        <v>11.66023500216083</v>
      </c>
      <c r="R124" s="62">
        <v>6.8725065759505002</v>
      </c>
      <c r="S124" s="62">
        <v>6.5089661047462801</v>
      </c>
      <c r="T124" s="62">
        <v>11.47254879806451</v>
      </c>
      <c r="U124" s="62">
        <v>10.855078588045</v>
      </c>
      <c r="V124" s="62">
        <v>9.4340130270291205</v>
      </c>
      <c r="W124" s="58">
        <v>17205.253000000001</v>
      </c>
      <c r="X124" s="58">
        <v>18143.215</v>
      </c>
      <c r="Y124" s="58">
        <v>18628.749</v>
      </c>
      <c r="Z124" s="62">
        <v>28.930606739731353</v>
      </c>
      <c r="AA124" s="58">
        <v>5389.41015625</v>
      </c>
      <c r="AB124" s="58">
        <v>3393.68798828125</v>
      </c>
      <c r="AC124" s="60">
        <v>10</v>
      </c>
      <c r="AD124" s="60" t="s">
        <v>44</v>
      </c>
      <c r="AE124" s="60"/>
      <c r="AF124" s="60"/>
      <c r="AG124" s="60"/>
      <c r="AH124" s="60"/>
    </row>
    <row r="125" spans="1:34">
      <c r="A125" s="60">
        <v>454</v>
      </c>
      <c r="B125" s="60" t="s">
        <v>183</v>
      </c>
      <c r="C125" s="60" t="s">
        <v>184</v>
      </c>
      <c r="D125" s="60" t="s">
        <v>52</v>
      </c>
      <c r="E125" s="60" t="s">
        <v>35</v>
      </c>
      <c r="F125" s="60" t="s">
        <v>36</v>
      </c>
      <c r="G125" s="60" t="s">
        <v>39</v>
      </c>
      <c r="H125" s="61">
        <v>0.25232512534004531</v>
      </c>
      <c r="I125" s="61">
        <v>0.23317806804193469</v>
      </c>
      <c r="J125" s="62">
        <v>23.846258223056793</v>
      </c>
      <c r="K125" s="62">
        <v>21.131491661071777</v>
      </c>
      <c r="L125" s="62">
        <v>55.022251605987549</v>
      </c>
      <c r="M125" s="62">
        <v>20.440999147090409</v>
      </c>
      <c r="N125" s="62">
        <v>3.4052583616958598</v>
      </c>
      <c r="O125" s="62">
        <v>15.871536036140721</v>
      </c>
      <c r="P125" s="62">
        <v>5.2599550786323501</v>
      </c>
      <c r="Q125" s="62">
        <v>12.077547290081171</v>
      </c>
      <c r="R125" s="62">
        <v>6.3447203166929196</v>
      </c>
      <c r="S125" s="62">
        <v>7.1064846658548495</v>
      </c>
      <c r="T125" s="62">
        <v>11.849249943524311</v>
      </c>
      <c r="U125" s="62">
        <v>10.94853615053351</v>
      </c>
      <c r="V125" s="62">
        <v>6.6957131599677009</v>
      </c>
      <c r="W125" s="58">
        <v>17205.253000000001</v>
      </c>
      <c r="X125" s="58">
        <v>18143.215</v>
      </c>
      <c r="Y125" s="58">
        <v>18628.749</v>
      </c>
      <c r="Z125" s="62">
        <v>71.069393260269095</v>
      </c>
      <c r="AA125" s="58">
        <v>13239.3388671875</v>
      </c>
      <c r="AB125" s="58">
        <v>6712.83154296875</v>
      </c>
      <c r="AC125" s="60">
        <v>10</v>
      </c>
      <c r="AD125" s="60" t="s">
        <v>44</v>
      </c>
      <c r="AE125" s="60"/>
      <c r="AF125" s="60"/>
      <c r="AG125" s="60"/>
      <c r="AH125" s="60"/>
    </row>
    <row r="126" spans="1:34">
      <c r="A126" s="60">
        <v>462</v>
      </c>
      <c r="B126" s="60" t="s">
        <v>185</v>
      </c>
      <c r="C126" s="60" t="s">
        <v>186</v>
      </c>
      <c r="D126" s="60" t="s">
        <v>34</v>
      </c>
      <c r="E126" s="60" t="s">
        <v>35</v>
      </c>
      <c r="F126" s="60" t="s">
        <v>88</v>
      </c>
      <c r="G126" s="60" t="s">
        <v>37</v>
      </c>
      <c r="H126" s="61">
        <v>2.6540936946074E-3</v>
      </c>
      <c r="I126" s="61">
        <v>3.2331477697347998E-3</v>
      </c>
      <c r="J126" s="62">
        <v>85.013318061828613</v>
      </c>
      <c r="K126" s="62">
        <v>11.834349483251572</v>
      </c>
      <c r="L126" s="62">
        <v>3.1523276120424271</v>
      </c>
      <c r="M126" s="62">
        <v>48.423835364855321</v>
      </c>
      <c r="N126" s="62">
        <v>36.589486082946479</v>
      </c>
      <c r="O126" s="62">
        <v>1.6794870680540801</v>
      </c>
      <c r="P126" s="62">
        <v>10.154862213854731</v>
      </c>
      <c r="Q126" s="62">
        <v>0.73903550560903997</v>
      </c>
      <c r="R126" s="62">
        <v>0</v>
      </c>
      <c r="S126" s="62">
        <v>0.65462356652482001</v>
      </c>
      <c r="T126" s="62">
        <v>0</v>
      </c>
      <c r="U126" s="62">
        <v>1.75866852268702</v>
      </c>
      <c r="V126" s="62">
        <v>0</v>
      </c>
      <c r="W126" s="58">
        <v>496.39800000000002</v>
      </c>
      <c r="X126" s="58">
        <v>515.70399999999995</v>
      </c>
      <c r="Y126" s="58">
        <v>530.95699999999999</v>
      </c>
      <c r="Z126" s="62">
        <v>44.127319186400634</v>
      </c>
      <c r="AA126" s="58">
        <v>234.29708862304688</v>
      </c>
      <c r="AB126" s="58">
        <v>2.2009129524230957</v>
      </c>
      <c r="AC126" s="60">
        <v>10</v>
      </c>
      <c r="AD126" s="60" t="s">
        <v>44</v>
      </c>
      <c r="AE126" s="60"/>
      <c r="AF126" s="60"/>
      <c r="AG126" s="60"/>
      <c r="AH126" s="60"/>
    </row>
    <row r="127" spans="1:34">
      <c r="A127" s="60">
        <v>462</v>
      </c>
      <c r="B127" s="60" t="s">
        <v>185</v>
      </c>
      <c r="C127" s="60" t="s">
        <v>186</v>
      </c>
      <c r="D127" s="60" t="s">
        <v>34</v>
      </c>
      <c r="E127" s="60" t="s">
        <v>35</v>
      </c>
      <c r="F127" s="60" t="s">
        <v>88</v>
      </c>
      <c r="G127" s="60" t="s">
        <v>39</v>
      </c>
      <c r="H127" s="61">
        <v>2.6540936946074E-3</v>
      </c>
      <c r="I127" s="61">
        <v>2.1991254738564E-3</v>
      </c>
      <c r="J127" s="62">
        <v>75.680577754974365</v>
      </c>
      <c r="K127" s="62">
        <v>18.959890305995941</v>
      </c>
      <c r="L127" s="62">
        <v>5.3595315665006638</v>
      </c>
      <c r="M127" s="62">
        <v>43.757231826896195</v>
      </c>
      <c r="N127" s="62">
        <v>31.923345407754123</v>
      </c>
      <c r="O127" s="62">
        <v>8.6335435918478201</v>
      </c>
      <c r="P127" s="62">
        <v>10.326347466582469</v>
      </c>
      <c r="Q127" s="62">
        <v>0.42731154631490004</v>
      </c>
      <c r="R127" s="62">
        <v>0.81360271190979994</v>
      </c>
      <c r="S127" s="62">
        <v>0.56545249744753001</v>
      </c>
      <c r="T127" s="62">
        <v>0.24815021446227001</v>
      </c>
      <c r="U127" s="62">
        <v>3.05686456826942</v>
      </c>
      <c r="V127" s="62">
        <v>0.24815021446227001</v>
      </c>
      <c r="W127" s="58">
        <v>496.39800000000002</v>
      </c>
      <c r="X127" s="58">
        <v>515.70399999999995</v>
      </c>
      <c r="Y127" s="58">
        <v>530.95699999999999</v>
      </c>
      <c r="Z127" s="62">
        <v>55.872680813599864</v>
      </c>
      <c r="AA127" s="58">
        <v>296.659912109375</v>
      </c>
      <c r="AB127" s="58">
        <v>1.9000524282455444</v>
      </c>
      <c r="AC127" s="60">
        <v>10</v>
      </c>
      <c r="AD127" s="60" t="s">
        <v>44</v>
      </c>
      <c r="AE127" s="60"/>
      <c r="AF127" s="60"/>
      <c r="AG127" s="60"/>
      <c r="AH127" s="60"/>
    </row>
    <row r="128" spans="1:34">
      <c r="A128" s="60">
        <v>466</v>
      </c>
      <c r="B128" s="60" t="s">
        <v>187</v>
      </c>
      <c r="C128" s="60" t="s">
        <v>188</v>
      </c>
      <c r="D128" s="60" t="s">
        <v>52</v>
      </c>
      <c r="E128" s="60" t="s">
        <v>35</v>
      </c>
      <c r="F128" s="60" t="s">
        <v>95</v>
      </c>
      <c r="G128" s="60" t="s">
        <v>37</v>
      </c>
      <c r="H128" s="61">
        <v>0.37606292533866692</v>
      </c>
      <c r="I128" s="61">
        <v>0.3786494472023747</v>
      </c>
      <c r="J128" s="62">
        <v>16.372601687908173</v>
      </c>
      <c r="K128" s="62">
        <v>41.101458668708801</v>
      </c>
      <c r="L128" s="62">
        <v>42.525941133499146</v>
      </c>
      <c r="M128" s="62">
        <v>12.27761630151242</v>
      </c>
      <c r="N128" s="62">
        <v>4.0949856571110699</v>
      </c>
      <c r="O128" s="62">
        <v>22.028716297673871</v>
      </c>
      <c r="P128" s="62">
        <v>19.072743069909702</v>
      </c>
      <c r="Q128" s="62">
        <v>10.14823486982085</v>
      </c>
      <c r="R128" s="62">
        <v>7.8600189756400702</v>
      </c>
      <c r="S128" s="62">
        <v>5.1504540184769398</v>
      </c>
      <c r="T128" s="62">
        <v>7.1674605664322293</v>
      </c>
      <c r="U128" s="62">
        <v>8.5688856511726197</v>
      </c>
      <c r="V128" s="62">
        <v>3.63088580296473</v>
      </c>
      <c r="W128" s="58">
        <v>19077.755000000001</v>
      </c>
      <c r="X128" s="58">
        <v>19077.755000000001</v>
      </c>
      <c r="Y128" s="58">
        <v>19658.023000000001</v>
      </c>
      <c r="Z128" s="62">
        <v>13.594418810590289</v>
      </c>
      <c r="AA128" s="58">
        <v>2672.39404296875</v>
      </c>
      <c r="AB128" s="58">
        <v>1862.4517822265625</v>
      </c>
      <c r="AC128" s="60">
        <v>10</v>
      </c>
      <c r="AD128" s="60" t="s">
        <v>44</v>
      </c>
      <c r="AE128" s="60"/>
      <c r="AF128" s="60"/>
      <c r="AG128" s="60"/>
      <c r="AH128" s="60"/>
    </row>
    <row r="129" spans="1:34">
      <c r="A129" s="60">
        <v>466</v>
      </c>
      <c r="B129" s="60" t="s">
        <v>187</v>
      </c>
      <c r="C129" s="60" t="s">
        <v>188</v>
      </c>
      <c r="D129" s="60" t="s">
        <v>52</v>
      </c>
      <c r="E129" s="60" t="s">
        <v>35</v>
      </c>
      <c r="F129" s="60" t="s">
        <v>95</v>
      </c>
      <c r="G129" s="60" t="s">
        <v>39</v>
      </c>
      <c r="H129" s="61">
        <v>0.37606292533866692</v>
      </c>
      <c r="I129" s="61">
        <v>0.37565598100713182</v>
      </c>
      <c r="J129" s="62">
        <v>20.076960325241089</v>
      </c>
      <c r="K129" s="62">
        <v>41.17715060710907</v>
      </c>
      <c r="L129" s="62">
        <v>38.74589204788208</v>
      </c>
      <c r="M129" s="62">
        <v>14.64467070146501</v>
      </c>
      <c r="N129" s="62">
        <v>5.4322891259728907</v>
      </c>
      <c r="O129" s="62">
        <v>20.341844330857388</v>
      </c>
      <c r="P129" s="62">
        <v>20.835307136868121</v>
      </c>
      <c r="Q129" s="62">
        <v>9.9778984679041294</v>
      </c>
      <c r="R129" s="62">
        <v>7.6627251489335997</v>
      </c>
      <c r="S129" s="62">
        <v>4.9530304226167798</v>
      </c>
      <c r="T129" s="62">
        <v>6.31148769669639</v>
      </c>
      <c r="U129" s="62">
        <v>8.9926386925303596</v>
      </c>
      <c r="V129" s="62">
        <v>0.84811102419910001</v>
      </c>
      <c r="W129" s="58">
        <v>19077.755000000001</v>
      </c>
      <c r="X129" s="58">
        <v>19077.755000000001</v>
      </c>
      <c r="Y129" s="58">
        <v>19658.023000000001</v>
      </c>
      <c r="Z129" s="62">
        <v>86.405581189409986</v>
      </c>
      <c r="AA129" s="58">
        <v>16985.62890625</v>
      </c>
      <c r="AB129" s="58">
        <v>11570.3173828125</v>
      </c>
      <c r="AC129" s="60">
        <v>10</v>
      </c>
      <c r="AD129" s="60" t="s">
        <v>44</v>
      </c>
      <c r="AE129" s="60"/>
      <c r="AF129" s="60"/>
      <c r="AG129" s="60"/>
      <c r="AH129" s="60"/>
    </row>
    <row r="130" spans="1:34">
      <c r="A130" s="60">
        <v>478</v>
      </c>
      <c r="B130" s="60" t="s">
        <v>189</v>
      </c>
      <c r="C130" s="60" t="s">
        <v>190</v>
      </c>
      <c r="D130" s="60" t="s">
        <v>52</v>
      </c>
      <c r="E130" s="60" t="s">
        <v>48</v>
      </c>
      <c r="F130" s="60" t="s">
        <v>83</v>
      </c>
      <c r="G130" s="60" t="s">
        <v>37</v>
      </c>
      <c r="H130" s="61">
        <v>0.26064398610129641</v>
      </c>
      <c r="I130" s="61">
        <v>0.25675158675661741</v>
      </c>
      <c r="J130" s="62">
        <v>18.445137143135071</v>
      </c>
      <c r="K130" s="62">
        <v>34.598568081855774</v>
      </c>
      <c r="L130" s="62">
        <v>46.956294775009155</v>
      </c>
      <c r="M130" s="62">
        <v>15.868384611258952</v>
      </c>
      <c r="N130" s="62">
        <v>2.5767523013284599</v>
      </c>
      <c r="O130" s="62">
        <v>16.937377220279359</v>
      </c>
      <c r="P130" s="62">
        <v>17.66119211937519</v>
      </c>
      <c r="Q130" s="62">
        <v>8.8274691414576409</v>
      </c>
      <c r="R130" s="62">
        <v>9.1358153353888998</v>
      </c>
      <c r="S130" s="62">
        <v>6.2854584073973196</v>
      </c>
      <c r="T130" s="62">
        <v>9.0491427357615706</v>
      </c>
      <c r="U130" s="62">
        <v>9.1021846814729095</v>
      </c>
      <c r="V130" s="62">
        <v>4.5562239296261202</v>
      </c>
      <c r="W130" s="58">
        <v>4046.3040000000001</v>
      </c>
      <c r="X130" s="58">
        <v>4403.3119999999999</v>
      </c>
      <c r="Y130" s="58">
        <v>4525.6980000000003</v>
      </c>
      <c r="Z130" s="62">
        <v>33.662237476480719</v>
      </c>
      <c r="AA130" s="58">
        <v>1523.451171875</v>
      </c>
      <c r="AB130" s="58">
        <v>766.68133544921875</v>
      </c>
      <c r="AC130" s="60">
        <v>10</v>
      </c>
      <c r="AD130" s="60" t="s">
        <v>44</v>
      </c>
      <c r="AE130" s="60"/>
      <c r="AF130" s="60"/>
      <c r="AG130" s="60"/>
      <c r="AH130" s="60"/>
    </row>
    <row r="131" spans="1:34">
      <c r="A131" s="60">
        <v>478</v>
      </c>
      <c r="B131" s="60" t="s">
        <v>189</v>
      </c>
      <c r="C131" s="60" t="s">
        <v>190</v>
      </c>
      <c r="D131" s="60" t="s">
        <v>52</v>
      </c>
      <c r="E131" s="60" t="s">
        <v>48</v>
      </c>
      <c r="F131" s="60" t="s">
        <v>83</v>
      </c>
      <c r="G131" s="60" t="s">
        <v>39</v>
      </c>
      <c r="H131" s="61">
        <v>0.26064398610129641</v>
      </c>
      <c r="I131" s="61">
        <v>0.26261913368103867</v>
      </c>
      <c r="J131" s="62">
        <v>21.087010204792023</v>
      </c>
      <c r="K131" s="62">
        <v>32.419005036354065</v>
      </c>
      <c r="L131" s="62">
        <v>46.493986248970032</v>
      </c>
      <c r="M131" s="62">
        <v>17.70067092116696</v>
      </c>
      <c r="N131" s="62">
        <v>3.3863392016428699</v>
      </c>
      <c r="O131" s="62">
        <v>12.529338763898378</v>
      </c>
      <c r="P131" s="62">
        <v>19.889666933317951</v>
      </c>
      <c r="Q131" s="62">
        <v>9.3911231211152</v>
      </c>
      <c r="R131" s="62">
        <v>8.8151064973246189</v>
      </c>
      <c r="S131" s="62">
        <v>6.8310607166443296</v>
      </c>
      <c r="T131" s="62">
        <v>9.3044125248011902</v>
      </c>
      <c r="U131" s="62">
        <v>9.2907782747187806</v>
      </c>
      <c r="V131" s="62">
        <v>2.8615042898644401</v>
      </c>
      <c r="W131" s="58">
        <v>4046.3040000000001</v>
      </c>
      <c r="X131" s="58">
        <v>4403.3119999999999</v>
      </c>
      <c r="Y131" s="58">
        <v>4525.6980000000003</v>
      </c>
      <c r="Z131" s="62">
        <v>66.337762523519956</v>
      </c>
      <c r="AA131" s="58">
        <v>3002.246826171875</v>
      </c>
      <c r="AB131" s="58">
        <v>1521.7984619140625</v>
      </c>
      <c r="AC131" s="60">
        <v>10</v>
      </c>
      <c r="AD131" s="60" t="s">
        <v>44</v>
      </c>
      <c r="AE131" s="60"/>
      <c r="AF131" s="60"/>
      <c r="AG131" s="60"/>
      <c r="AH131" s="60"/>
    </row>
    <row r="132" spans="1:34">
      <c r="A132" s="60">
        <v>484</v>
      </c>
      <c r="B132" s="60" t="s">
        <v>191</v>
      </c>
      <c r="C132" s="60" t="s">
        <v>192</v>
      </c>
      <c r="D132" s="60" t="s">
        <v>60</v>
      </c>
      <c r="E132" s="60" t="s">
        <v>193</v>
      </c>
      <c r="F132" s="60" t="s">
        <v>73</v>
      </c>
      <c r="G132" s="60" t="s">
        <v>37</v>
      </c>
      <c r="H132" s="61">
        <v>2.56153700937874E-2</v>
      </c>
      <c r="I132" s="61">
        <v>2.61520074652658E-2</v>
      </c>
      <c r="J132" s="62">
        <v>69.514232873916626</v>
      </c>
      <c r="K132" s="62">
        <v>13.220474123954773</v>
      </c>
      <c r="L132" s="62">
        <v>17.265297472476959</v>
      </c>
      <c r="M132" s="62">
        <v>69.514230091241899</v>
      </c>
      <c r="N132" s="62"/>
      <c r="O132" s="62">
        <v>10.23812110849947</v>
      </c>
      <c r="P132" s="62">
        <v>2.9823523187519898</v>
      </c>
      <c r="Q132" s="62">
        <v>4.5289938190761605</v>
      </c>
      <c r="R132" s="62">
        <v>4.2268413033406995</v>
      </c>
      <c r="S132" s="62">
        <v>3.0312764947268498</v>
      </c>
      <c r="T132" s="62">
        <v>0.16955347950640998</v>
      </c>
      <c r="U132" s="62">
        <v>3.48701687365639</v>
      </c>
      <c r="V132" s="62">
        <v>1.8216159534913599</v>
      </c>
      <c r="W132" s="58">
        <v>123333.379</v>
      </c>
      <c r="X132" s="58">
        <v>126190.78200000001</v>
      </c>
      <c r="Y132" s="58">
        <v>127575.52899999999</v>
      </c>
      <c r="Z132" s="62">
        <v>38.106254298099842</v>
      </c>
      <c r="AA132" s="58">
        <v>48614.25390625</v>
      </c>
      <c r="AB132" s="58">
        <v>3293.1904296875</v>
      </c>
      <c r="AC132" s="60">
        <v>9</v>
      </c>
      <c r="AD132" s="60" t="s">
        <v>62</v>
      </c>
      <c r="AE132" s="60"/>
      <c r="AF132" s="60"/>
      <c r="AG132" s="60"/>
      <c r="AH132" s="60"/>
    </row>
    <row r="133" spans="1:34">
      <c r="A133" s="60">
        <v>484</v>
      </c>
      <c r="B133" s="60" t="s">
        <v>191</v>
      </c>
      <c r="C133" s="60" t="s">
        <v>192</v>
      </c>
      <c r="D133" s="60" t="s">
        <v>60</v>
      </c>
      <c r="E133" s="60" t="s">
        <v>193</v>
      </c>
      <c r="F133" s="60" t="s">
        <v>73</v>
      </c>
      <c r="G133" s="60" t="s">
        <v>39</v>
      </c>
      <c r="H133" s="61">
        <v>2.56153700937874E-2</v>
      </c>
      <c r="I133" s="61">
        <v>2.52849774198344E-2</v>
      </c>
      <c r="J133" s="62">
        <v>67.200791835784912</v>
      </c>
      <c r="K133" s="62">
        <v>13.974364101886749</v>
      </c>
      <c r="L133" s="62">
        <v>18.824844062328339</v>
      </c>
      <c r="M133" s="62">
        <v>67.200792417464768</v>
      </c>
      <c r="N133" s="62"/>
      <c r="O133" s="62">
        <v>7.5816158080762293</v>
      </c>
      <c r="P133" s="62">
        <v>6.3927493819310897</v>
      </c>
      <c r="Q133" s="62">
        <v>5.7479652009126703</v>
      </c>
      <c r="R133" s="62">
        <v>4.9829225496783502</v>
      </c>
      <c r="S133" s="62">
        <v>2.2008089631401098</v>
      </c>
      <c r="T133" s="62">
        <v>0.38742690605450997</v>
      </c>
      <c r="U133" s="62">
        <v>2.8638432283792401</v>
      </c>
      <c r="V133" s="62">
        <v>2.6418763986878901</v>
      </c>
      <c r="W133" s="58">
        <v>123333.379</v>
      </c>
      <c r="X133" s="58">
        <v>126190.78200000001</v>
      </c>
      <c r="Y133" s="58">
        <v>127575.52899999999</v>
      </c>
      <c r="Z133" s="62">
        <v>61.893745701900158</v>
      </c>
      <c r="AA133" s="58">
        <v>78961.2734375</v>
      </c>
      <c r="AB133" s="58">
        <v>5081.96240234375</v>
      </c>
      <c r="AC133" s="60">
        <v>9</v>
      </c>
      <c r="AD133" s="60" t="s">
        <v>62</v>
      </c>
      <c r="AE133" s="60"/>
      <c r="AF133" s="60"/>
      <c r="AG133" s="60"/>
      <c r="AH133" s="60"/>
    </row>
    <row r="134" spans="1:34">
      <c r="A134" s="60">
        <v>498</v>
      </c>
      <c r="B134" s="60" t="s">
        <v>194</v>
      </c>
      <c r="C134" s="60" t="s">
        <v>195</v>
      </c>
      <c r="D134" s="60" t="s">
        <v>42</v>
      </c>
      <c r="E134" s="60" t="s">
        <v>48</v>
      </c>
      <c r="F134" s="60" t="s">
        <v>61</v>
      </c>
      <c r="G134" s="60" t="s">
        <v>37</v>
      </c>
      <c r="H134" s="61">
        <v>3.5339052106659E-3</v>
      </c>
      <c r="I134" s="61">
        <v>7.6561165582497998E-3</v>
      </c>
      <c r="J134" s="62">
        <v>8.5753768682479858</v>
      </c>
      <c r="K134" s="62">
        <v>44.164419174194336</v>
      </c>
      <c r="L134" s="62">
        <v>47.260203957557678</v>
      </c>
      <c r="M134" s="62">
        <v>8.5753768032943398</v>
      </c>
      <c r="N134" s="62">
        <v>0</v>
      </c>
      <c r="O134" s="62">
        <v>36.890526837226723</v>
      </c>
      <c r="P134" s="62">
        <v>7.27389225663664</v>
      </c>
      <c r="Q134" s="62">
        <v>8.3746021190223612</v>
      </c>
      <c r="R134" s="62">
        <v>11.83621983416403</v>
      </c>
      <c r="S134" s="62">
        <v>7.70366650554225</v>
      </c>
      <c r="T134" s="62">
        <v>1.0834351808453702</v>
      </c>
      <c r="U134" s="62">
        <v>7.6998742763062094</v>
      </c>
      <c r="V134" s="62">
        <v>10.5624044426804</v>
      </c>
      <c r="W134" s="58">
        <v>4075.8040000000001</v>
      </c>
      <c r="X134" s="58">
        <v>4051.95</v>
      </c>
      <c r="Y134" s="58">
        <v>4043.2579999999998</v>
      </c>
      <c r="Z134" s="62">
        <v>28.621877949044837</v>
      </c>
      <c r="AA134" s="58">
        <v>1157.25634765625</v>
      </c>
      <c r="AB134" s="58">
        <v>23.332847595214844</v>
      </c>
      <c r="AC134" s="60">
        <v>10</v>
      </c>
      <c r="AD134" s="60" t="s">
        <v>44</v>
      </c>
      <c r="AE134" s="60"/>
      <c r="AF134" s="60"/>
      <c r="AG134" s="60"/>
      <c r="AH134" s="60"/>
    </row>
    <row r="135" spans="1:34">
      <c r="A135" s="60">
        <v>498</v>
      </c>
      <c r="B135" s="60" t="s">
        <v>194</v>
      </c>
      <c r="C135" s="60" t="s">
        <v>195</v>
      </c>
      <c r="D135" s="60" t="s">
        <v>42</v>
      </c>
      <c r="E135" s="60" t="s">
        <v>48</v>
      </c>
      <c r="F135" s="60" t="s">
        <v>61</v>
      </c>
      <c r="G135" s="60" t="s">
        <v>39</v>
      </c>
      <c r="H135" s="61">
        <v>3.5339052106659E-3</v>
      </c>
      <c r="I135" s="61">
        <v>1.8809417159623999E-3</v>
      </c>
      <c r="J135" s="62">
        <v>10.176015645265579</v>
      </c>
      <c r="K135" s="62">
        <v>39.46990966796875</v>
      </c>
      <c r="L135" s="62">
        <v>50.354069471359253</v>
      </c>
      <c r="M135" s="62">
        <v>10.176015473143719</v>
      </c>
      <c r="N135" s="62">
        <v>0</v>
      </c>
      <c r="O135" s="62">
        <v>25.963823373966239</v>
      </c>
      <c r="P135" s="62">
        <v>13.50608835590927</v>
      </c>
      <c r="Q135" s="62">
        <v>11.335993399066039</v>
      </c>
      <c r="R135" s="62">
        <v>10.53440702139317</v>
      </c>
      <c r="S135" s="62">
        <v>11.58436226639334</v>
      </c>
      <c r="T135" s="62">
        <v>0.51899914022142002</v>
      </c>
      <c r="U135" s="62">
        <v>10.299815168388509</v>
      </c>
      <c r="V135" s="62">
        <v>6.08049437658849</v>
      </c>
      <c r="W135" s="58">
        <v>4075.8040000000001</v>
      </c>
      <c r="X135" s="58">
        <v>4051.95</v>
      </c>
      <c r="Y135" s="58">
        <v>4043.2579999999998</v>
      </c>
      <c r="Z135" s="62">
        <v>71.378122050954971</v>
      </c>
      <c r="AA135" s="58">
        <v>2886.001708984375</v>
      </c>
      <c r="AB135" s="58">
        <v>14.820676803588867</v>
      </c>
      <c r="AC135" s="60">
        <v>10</v>
      </c>
      <c r="AD135" s="60" t="s">
        <v>44</v>
      </c>
      <c r="AE135" s="60"/>
      <c r="AF135" s="60"/>
      <c r="AG135" s="60"/>
      <c r="AH135" s="60"/>
    </row>
    <row r="136" spans="1:34">
      <c r="A136" s="60">
        <v>496</v>
      </c>
      <c r="B136" s="60" t="s">
        <v>196</v>
      </c>
      <c r="C136" s="60" t="s">
        <v>197</v>
      </c>
      <c r="D136" s="60" t="s">
        <v>91</v>
      </c>
      <c r="E136" s="60" t="s">
        <v>48</v>
      </c>
      <c r="F136" s="60" t="s">
        <v>95</v>
      </c>
      <c r="G136" s="60" t="s">
        <v>37</v>
      </c>
      <c r="H136" s="61">
        <v>2.81268208401373E-2</v>
      </c>
      <c r="I136" s="61">
        <v>2.2986286640101598E-2</v>
      </c>
      <c r="J136" s="62">
        <v>16.78987443447113</v>
      </c>
      <c r="K136" s="62">
        <v>31.097647547721863</v>
      </c>
      <c r="L136" s="62">
        <v>52.112478017807007</v>
      </c>
      <c r="M136" s="62">
        <v>13.214930585650301</v>
      </c>
      <c r="N136" s="62">
        <v>3.5749434389787402</v>
      </c>
      <c r="O136" s="62">
        <v>27.826435531385503</v>
      </c>
      <c r="P136" s="62">
        <v>3.2712122013234297</v>
      </c>
      <c r="Q136" s="62">
        <v>13.851130746770361</v>
      </c>
      <c r="R136" s="62">
        <v>13.345213251086749</v>
      </c>
      <c r="S136" s="62">
        <v>8.1552407894116197</v>
      </c>
      <c r="T136" s="62">
        <v>1.1898841428431699</v>
      </c>
      <c r="U136" s="62">
        <v>12.850294204253402</v>
      </c>
      <c r="V136" s="62">
        <v>2.7207122333860401</v>
      </c>
      <c r="W136" s="58">
        <v>3170.2139999999999</v>
      </c>
      <c r="X136" s="58">
        <v>3170.2139999999999</v>
      </c>
      <c r="Y136" s="58">
        <v>3225.1660000000002</v>
      </c>
      <c r="Z136" s="62">
        <v>17.204317154197852</v>
      </c>
      <c r="AA136" s="58">
        <v>554.8677978515625</v>
      </c>
      <c r="AB136" s="58">
        <v>33.885444641113281</v>
      </c>
      <c r="AC136" s="60">
        <v>10</v>
      </c>
      <c r="AD136" s="60" t="s">
        <v>44</v>
      </c>
      <c r="AE136" s="60"/>
      <c r="AF136" s="60"/>
      <c r="AG136" s="60"/>
      <c r="AH136" s="60"/>
    </row>
    <row r="137" spans="1:34">
      <c r="A137" s="60">
        <v>496</v>
      </c>
      <c r="B137" s="60" t="s">
        <v>196</v>
      </c>
      <c r="C137" s="60" t="s">
        <v>197</v>
      </c>
      <c r="D137" s="60" t="s">
        <v>91</v>
      </c>
      <c r="E137" s="60" t="s">
        <v>48</v>
      </c>
      <c r="F137" s="60" t="s">
        <v>95</v>
      </c>
      <c r="G137" s="60" t="s">
        <v>39</v>
      </c>
      <c r="H137" s="61">
        <v>2.81268208401373E-2</v>
      </c>
      <c r="I137" s="61">
        <v>2.9194984996525401E-2</v>
      </c>
      <c r="J137" s="62">
        <v>21.797254681587219</v>
      </c>
      <c r="K137" s="62">
        <v>26.092821359634399</v>
      </c>
      <c r="L137" s="62">
        <v>52.109920978546143</v>
      </c>
      <c r="M137" s="62">
        <v>17.246707823131281</v>
      </c>
      <c r="N137" s="62">
        <v>4.5505474623066995</v>
      </c>
      <c r="O137" s="62">
        <v>15.418235325706631</v>
      </c>
      <c r="P137" s="62">
        <v>10.674584938196659</v>
      </c>
      <c r="Q137" s="62">
        <v>13.685631813768332</v>
      </c>
      <c r="R137" s="62">
        <v>13.97640350688375</v>
      </c>
      <c r="S137" s="62">
        <v>9.60564313813647</v>
      </c>
      <c r="T137" s="62">
        <v>1.5916679834549401</v>
      </c>
      <c r="U137" s="62">
        <v>12.02639971824836</v>
      </c>
      <c r="V137" s="62">
        <v>1.22417864665833</v>
      </c>
      <c r="W137" s="58">
        <v>3170.2139999999999</v>
      </c>
      <c r="X137" s="58">
        <v>3170.2139999999999</v>
      </c>
      <c r="Y137" s="58">
        <v>3225.1660000000002</v>
      </c>
      <c r="Z137" s="62">
        <v>82.795682845796875</v>
      </c>
      <c r="AA137" s="58">
        <v>2670.298095703125</v>
      </c>
      <c r="AB137" s="58">
        <v>200.21156311035156</v>
      </c>
      <c r="AC137" s="60">
        <v>10</v>
      </c>
      <c r="AD137" s="60" t="s">
        <v>44</v>
      </c>
      <c r="AE137" s="60"/>
      <c r="AF137" s="60"/>
      <c r="AG137" s="60"/>
      <c r="AH137" s="60"/>
    </row>
    <row r="138" spans="1:34">
      <c r="A138" s="60">
        <v>499</v>
      </c>
      <c r="B138" s="60" t="s">
        <v>198</v>
      </c>
      <c r="C138" s="60" t="s">
        <v>199</v>
      </c>
      <c r="D138" s="60" t="s">
        <v>42</v>
      </c>
      <c r="E138" s="60" t="s">
        <v>48</v>
      </c>
      <c r="F138" s="60" t="s">
        <v>95</v>
      </c>
      <c r="G138" s="60" t="s">
        <v>37</v>
      </c>
      <c r="H138" s="61">
        <v>4.8989005000035996E-3</v>
      </c>
      <c r="I138" s="61">
        <v>3.1641854976993001E-3</v>
      </c>
      <c r="J138" s="62">
        <v>19.717077910900116</v>
      </c>
      <c r="K138" s="62">
        <v>51.111626625061035</v>
      </c>
      <c r="L138" s="62">
        <v>29.171293973922729</v>
      </c>
      <c r="M138" s="62">
        <v>0</v>
      </c>
      <c r="N138" s="62">
        <v>19.717078321991</v>
      </c>
      <c r="O138" s="62">
        <v>37.918208405452717</v>
      </c>
      <c r="P138" s="62">
        <v>13.193418293506429</v>
      </c>
      <c r="Q138" s="62">
        <v>6.0670433611539103</v>
      </c>
      <c r="R138" s="62">
        <v>12.05214522612054</v>
      </c>
      <c r="S138" s="62">
        <v>0.58725757569703008</v>
      </c>
      <c r="T138" s="62">
        <v>0</v>
      </c>
      <c r="U138" s="62">
        <v>6.0670433611539103</v>
      </c>
      <c r="V138" s="62">
        <v>4.3978060978354803</v>
      </c>
      <c r="W138" s="58">
        <v>627.803</v>
      </c>
      <c r="X138" s="58">
        <v>627.803</v>
      </c>
      <c r="Y138" s="58">
        <v>627.98800000000006</v>
      </c>
      <c r="Z138" s="62">
        <v>17.10547662933245</v>
      </c>
      <c r="AA138" s="58">
        <v>107.42034149169922</v>
      </c>
      <c r="AB138" s="58">
        <v>0.77329909801483154</v>
      </c>
      <c r="AC138" s="60">
        <v>10</v>
      </c>
      <c r="AD138" s="60" t="s">
        <v>44</v>
      </c>
      <c r="AE138" s="60"/>
      <c r="AF138" s="60"/>
      <c r="AG138" s="60"/>
      <c r="AH138" s="60"/>
    </row>
    <row r="139" spans="1:34">
      <c r="A139" s="60">
        <v>499</v>
      </c>
      <c r="B139" s="60" t="s">
        <v>198</v>
      </c>
      <c r="C139" s="60" t="s">
        <v>199</v>
      </c>
      <c r="D139" s="60" t="s">
        <v>42</v>
      </c>
      <c r="E139" s="60" t="s">
        <v>48</v>
      </c>
      <c r="F139" s="60" t="s">
        <v>95</v>
      </c>
      <c r="G139" s="60" t="s">
        <v>39</v>
      </c>
      <c r="H139" s="61">
        <v>4.8989005000035996E-3</v>
      </c>
      <c r="I139" s="61">
        <v>5.2568629530572002E-3</v>
      </c>
      <c r="J139" s="62">
        <v>63.278645277023315</v>
      </c>
      <c r="K139" s="62">
        <v>18.74280720949173</v>
      </c>
      <c r="L139" s="62">
        <v>17.978550493717194</v>
      </c>
      <c r="M139" s="62">
        <v>36.482736108403408</v>
      </c>
      <c r="N139" s="62">
        <v>26.795907576747481</v>
      </c>
      <c r="O139" s="62">
        <v>8.4303065411158702</v>
      </c>
      <c r="P139" s="62">
        <v>10.3125009661264</v>
      </c>
      <c r="Q139" s="62">
        <v>13.45430233430204</v>
      </c>
      <c r="R139" s="62">
        <v>0.70971509851970005</v>
      </c>
      <c r="S139" s="62">
        <v>0.10767518450733</v>
      </c>
      <c r="T139" s="62">
        <v>0.63534632976675998</v>
      </c>
      <c r="U139" s="62">
        <v>2.9889111337900198</v>
      </c>
      <c r="V139" s="62">
        <v>8.2600141539869998E-2</v>
      </c>
      <c r="W139" s="58">
        <v>627.803</v>
      </c>
      <c r="X139" s="58">
        <v>627.803</v>
      </c>
      <c r="Y139" s="58">
        <v>627.98800000000006</v>
      </c>
      <c r="Z139" s="62">
        <v>82.894523370667457</v>
      </c>
      <c r="AA139" s="58">
        <v>520.56768798828125</v>
      </c>
      <c r="AB139" s="58">
        <v>6.9871559143066406</v>
      </c>
      <c r="AC139" s="60">
        <v>10</v>
      </c>
      <c r="AD139" s="60" t="s">
        <v>44</v>
      </c>
      <c r="AE139" s="60"/>
      <c r="AF139" s="60"/>
      <c r="AG139" s="60"/>
      <c r="AH139" s="60"/>
    </row>
    <row r="140" spans="1:34">
      <c r="A140" s="60">
        <v>504</v>
      </c>
      <c r="B140" s="60" t="s">
        <v>200</v>
      </c>
      <c r="C140" s="60" t="s">
        <v>201</v>
      </c>
      <c r="D140" s="60" t="s">
        <v>47</v>
      </c>
      <c r="E140" s="60" t="s">
        <v>180</v>
      </c>
      <c r="F140" s="60" t="s">
        <v>43</v>
      </c>
      <c r="G140" s="60" t="s">
        <v>37</v>
      </c>
      <c r="H140" s="61">
        <v>2.6696723925416201E-2</v>
      </c>
      <c r="I140" s="61">
        <v>1.30132691421256E-2</v>
      </c>
      <c r="J140" s="62">
        <v>10.004989802837372</v>
      </c>
      <c r="K140" s="62">
        <v>50.444692373275757</v>
      </c>
      <c r="L140" s="62">
        <v>39.550319314002991</v>
      </c>
      <c r="M140" s="62">
        <v>10.004989454900761</v>
      </c>
      <c r="N140" s="62">
        <v>0</v>
      </c>
      <c r="O140" s="62">
        <v>37.663389132301475</v>
      </c>
      <c r="P140" s="62">
        <v>12.781302428091641</v>
      </c>
      <c r="Q140" s="62">
        <v>4.5927202533281699</v>
      </c>
      <c r="R140" s="62">
        <v>7.2662360792349698</v>
      </c>
      <c r="S140" s="62">
        <v>8.1798639440298899</v>
      </c>
      <c r="T140" s="62">
        <v>3.3437093467947898</v>
      </c>
      <c r="U140" s="62">
        <v>10.202120881971121</v>
      </c>
      <c r="V140" s="62">
        <v>5.9656706679829297</v>
      </c>
      <c r="W140" s="58">
        <v>36029.089</v>
      </c>
      <c r="X140" s="58">
        <v>36029.089</v>
      </c>
      <c r="Y140" s="58">
        <v>36471.766000000003</v>
      </c>
      <c r="Z140" s="62">
        <v>11.228451553052601</v>
      </c>
      <c r="AA140" s="58">
        <v>4095.214599609375</v>
      </c>
      <c r="AB140" s="58">
        <v>134.8275146484375</v>
      </c>
      <c r="AC140" s="60">
        <v>10</v>
      </c>
      <c r="AD140" s="60" t="s">
        <v>44</v>
      </c>
      <c r="AE140" s="60"/>
      <c r="AF140" s="60"/>
      <c r="AG140" s="60"/>
      <c r="AH140" s="60"/>
    </row>
    <row r="141" spans="1:34">
      <c r="A141" s="60">
        <v>504</v>
      </c>
      <c r="B141" s="60" t="s">
        <v>200</v>
      </c>
      <c r="C141" s="60" t="s">
        <v>201</v>
      </c>
      <c r="D141" s="60" t="s">
        <v>47</v>
      </c>
      <c r="E141" s="60" t="s">
        <v>180</v>
      </c>
      <c r="F141" s="60" t="s">
        <v>43</v>
      </c>
      <c r="G141" s="60" t="s">
        <v>39</v>
      </c>
      <c r="H141" s="61">
        <v>2.6696723925416201E-2</v>
      </c>
      <c r="I141" s="61">
        <v>2.8412092450674699E-2</v>
      </c>
      <c r="J141" s="62">
        <v>25.161445140838623</v>
      </c>
      <c r="K141" s="62">
        <v>46.625259518623352</v>
      </c>
      <c r="L141" s="62">
        <v>28.213295340538025</v>
      </c>
      <c r="M141" s="62">
        <v>21.57002656463052</v>
      </c>
      <c r="N141" s="62">
        <v>3.5914177568077998</v>
      </c>
      <c r="O141" s="62">
        <v>30.578684442128917</v>
      </c>
      <c r="P141" s="62">
        <v>16.046574174937781</v>
      </c>
      <c r="Q141" s="62">
        <v>3.89819257203105</v>
      </c>
      <c r="R141" s="62">
        <v>4.8615113365783706</v>
      </c>
      <c r="S141" s="62">
        <v>7.1826550939614595</v>
      </c>
      <c r="T141" s="62">
        <v>2.11011848177366</v>
      </c>
      <c r="U141" s="62">
        <v>7.8931511614687295</v>
      </c>
      <c r="V141" s="62">
        <v>2.2676668114416003</v>
      </c>
      <c r="W141" s="58">
        <v>36029.089</v>
      </c>
      <c r="X141" s="58">
        <v>36029.089</v>
      </c>
      <c r="Y141" s="58">
        <v>36471.766000000003</v>
      </c>
      <c r="Z141" s="62">
        <v>88.771548446947122</v>
      </c>
      <c r="AA141" s="58">
        <v>32376.55078125</v>
      </c>
      <c r="AB141" s="58">
        <v>2182.9873046875</v>
      </c>
      <c r="AC141" s="60">
        <v>10</v>
      </c>
      <c r="AD141" s="60" t="s">
        <v>44</v>
      </c>
      <c r="AE141" s="60"/>
      <c r="AF141" s="60"/>
      <c r="AG141" s="60"/>
      <c r="AH141" s="60"/>
    </row>
    <row r="142" spans="1:34">
      <c r="A142" s="60">
        <v>508</v>
      </c>
      <c r="B142" s="60" t="s">
        <v>202</v>
      </c>
      <c r="C142" s="60" t="s">
        <v>203</v>
      </c>
      <c r="D142" s="60" t="s">
        <v>52</v>
      </c>
      <c r="E142" s="60" t="s">
        <v>35</v>
      </c>
      <c r="F142" s="60" t="s">
        <v>204</v>
      </c>
      <c r="G142" s="60" t="s">
        <v>37</v>
      </c>
      <c r="H142" s="61">
        <v>0.41695541532850938</v>
      </c>
      <c r="I142" s="61">
        <v>0.41183479865929862</v>
      </c>
      <c r="J142" s="62">
        <v>16.159576177597046</v>
      </c>
      <c r="K142" s="62">
        <v>32.288333773612976</v>
      </c>
      <c r="L142" s="62">
        <v>51.552098989486694</v>
      </c>
      <c r="M142" s="62">
        <v>13.476072733140709</v>
      </c>
      <c r="N142" s="62">
        <v>2.6835028692740699</v>
      </c>
      <c r="O142" s="62">
        <v>20.990544242395622</v>
      </c>
      <c r="P142" s="62">
        <v>11.297788458453011</v>
      </c>
      <c r="Q142" s="62">
        <v>9.8132897915269997</v>
      </c>
      <c r="R142" s="62">
        <v>8.7294849659311105</v>
      </c>
      <c r="S142" s="62">
        <v>7.3370266611931605</v>
      </c>
      <c r="T142" s="62">
        <v>9.1114497466730793</v>
      </c>
      <c r="U142" s="62">
        <v>9.23462765981429</v>
      </c>
      <c r="V142" s="62">
        <v>7.3262173762481799</v>
      </c>
      <c r="W142" s="58">
        <v>24187.5</v>
      </c>
      <c r="X142" s="58">
        <v>29496.008999999998</v>
      </c>
      <c r="Y142" s="58">
        <v>30366.043000000001</v>
      </c>
      <c r="Z142" s="62">
        <v>30.752473843974791</v>
      </c>
      <c r="AA142" s="58">
        <v>9338.3095703125</v>
      </c>
      <c r="AB142" s="58">
        <v>6811.25439453125</v>
      </c>
      <c r="AC142" s="60">
        <v>10</v>
      </c>
      <c r="AD142" s="60" t="s">
        <v>44</v>
      </c>
      <c r="AE142" s="60"/>
      <c r="AF142" s="60"/>
      <c r="AG142" s="60"/>
      <c r="AH142" s="60"/>
    </row>
    <row r="143" spans="1:34">
      <c r="A143" s="60">
        <v>508</v>
      </c>
      <c r="B143" s="60" t="s">
        <v>202</v>
      </c>
      <c r="C143" s="60" t="s">
        <v>203</v>
      </c>
      <c r="D143" s="60" t="s">
        <v>52</v>
      </c>
      <c r="E143" s="60" t="s">
        <v>35</v>
      </c>
      <c r="F143" s="60" t="s">
        <v>204</v>
      </c>
      <c r="G143" s="60" t="s">
        <v>39</v>
      </c>
      <c r="H143" s="61">
        <v>0.41695541532850938</v>
      </c>
      <c r="I143" s="61">
        <v>0.41953284448193351</v>
      </c>
      <c r="J143" s="62">
        <v>18.811801075935364</v>
      </c>
      <c r="K143" s="62">
        <v>32.02987015247345</v>
      </c>
      <c r="L143" s="62">
        <v>49.158325791358948</v>
      </c>
      <c r="M143" s="62">
        <v>15.574474583503632</v>
      </c>
      <c r="N143" s="62">
        <v>3.2373270364444</v>
      </c>
      <c r="O143" s="62">
        <v>19.783731814113519</v>
      </c>
      <c r="P143" s="62">
        <v>12.24613852650776</v>
      </c>
      <c r="Q143" s="62">
        <v>9.64658156322926</v>
      </c>
      <c r="R143" s="62">
        <v>8.5661744133709696</v>
      </c>
      <c r="S143" s="62">
        <v>7.4998511082896195</v>
      </c>
      <c r="T143" s="62">
        <v>9.0355028277571297</v>
      </c>
      <c r="U143" s="62">
        <v>9.2620611397593109</v>
      </c>
      <c r="V143" s="62">
        <v>5.1481562624258403</v>
      </c>
      <c r="W143" s="58">
        <v>24187.5</v>
      </c>
      <c r="X143" s="58">
        <v>29496.008999999998</v>
      </c>
      <c r="Y143" s="58">
        <v>30366.043000000001</v>
      </c>
      <c r="Z143" s="62">
        <v>69.247526156026055</v>
      </c>
      <c r="AA143" s="58">
        <v>21027.734375</v>
      </c>
      <c r="AB143" s="58">
        <v>15407.203125</v>
      </c>
      <c r="AC143" s="60">
        <v>10</v>
      </c>
      <c r="AD143" s="60" t="s">
        <v>44</v>
      </c>
      <c r="AE143" s="60"/>
      <c r="AF143" s="60"/>
      <c r="AG143" s="60"/>
      <c r="AH143" s="60"/>
    </row>
    <row r="144" spans="1:34">
      <c r="A144" s="60">
        <v>104</v>
      </c>
      <c r="B144" s="60" t="s">
        <v>205</v>
      </c>
      <c r="C144" s="60" t="s">
        <v>206</v>
      </c>
      <c r="D144" s="60" t="s">
        <v>91</v>
      </c>
      <c r="E144" s="60" t="s">
        <v>35</v>
      </c>
      <c r="F144" s="60" t="s">
        <v>36</v>
      </c>
      <c r="G144" s="60" t="s">
        <v>37</v>
      </c>
      <c r="H144" s="61">
        <v>0.17584622708381739</v>
      </c>
      <c r="I144" s="61">
        <v>0.16498540872761649</v>
      </c>
      <c r="J144" s="62">
        <v>17.150458693504333</v>
      </c>
      <c r="K144" s="62">
        <v>32.936352491378784</v>
      </c>
      <c r="L144" s="62">
        <v>49.913188815116882</v>
      </c>
      <c r="M144" s="62">
        <v>15.816202134927559</v>
      </c>
      <c r="N144" s="62">
        <v>1.33425720630137</v>
      </c>
      <c r="O144" s="62">
        <v>26.121100614097031</v>
      </c>
      <c r="P144" s="62">
        <v>6.8152514598309999</v>
      </c>
      <c r="Q144" s="62">
        <v>11.845633976510769</v>
      </c>
      <c r="R144" s="62">
        <v>8.5889469066623398</v>
      </c>
      <c r="S144" s="62">
        <v>3.7959926080337603</v>
      </c>
      <c r="T144" s="62">
        <v>8.4517758657282691</v>
      </c>
      <c r="U144" s="62">
        <v>11.161566287937081</v>
      </c>
      <c r="V144" s="62">
        <v>6.06927396097936</v>
      </c>
      <c r="W144" s="58">
        <v>53045.199000000001</v>
      </c>
      <c r="X144" s="58">
        <v>53708.317999999999</v>
      </c>
      <c r="Y144" s="58">
        <v>54045.421999999999</v>
      </c>
      <c r="Z144" s="62">
        <v>19.090891465041558</v>
      </c>
      <c r="AA144" s="58">
        <v>10317.7529296875</v>
      </c>
      <c r="AB144" s="58">
        <v>3756.513916015625</v>
      </c>
      <c r="AC144" s="60">
        <v>10</v>
      </c>
      <c r="AD144" s="60" t="s">
        <v>44</v>
      </c>
      <c r="AE144" s="60"/>
      <c r="AF144" s="60"/>
      <c r="AG144" s="60"/>
      <c r="AH144" s="60"/>
    </row>
    <row r="145" spans="1:34">
      <c r="A145" s="60">
        <v>104</v>
      </c>
      <c r="B145" s="60" t="s">
        <v>205</v>
      </c>
      <c r="C145" s="60" t="s">
        <v>206</v>
      </c>
      <c r="D145" s="60" t="s">
        <v>91</v>
      </c>
      <c r="E145" s="60" t="s">
        <v>35</v>
      </c>
      <c r="F145" s="60" t="s">
        <v>36</v>
      </c>
      <c r="G145" s="60" t="s">
        <v>39</v>
      </c>
      <c r="H145" s="61">
        <v>0.17584622708381739</v>
      </c>
      <c r="I145" s="61">
        <v>0.17839967025065659</v>
      </c>
      <c r="J145" s="62">
        <v>18.790037930011749</v>
      </c>
      <c r="K145" s="62">
        <v>32.134503126144409</v>
      </c>
      <c r="L145" s="62">
        <v>49.075457453727722</v>
      </c>
      <c r="M145" s="62">
        <v>16.764614422110192</v>
      </c>
      <c r="N145" s="62">
        <v>2.0254233808297202</v>
      </c>
      <c r="O145" s="62">
        <v>23.175698812253028</v>
      </c>
      <c r="P145" s="62">
        <v>8.95880595912055</v>
      </c>
      <c r="Q145" s="62">
        <v>11.75368145965248</v>
      </c>
      <c r="R145" s="62">
        <v>8.7664947721916207</v>
      </c>
      <c r="S145" s="62">
        <v>4.4037216854091801</v>
      </c>
      <c r="T145" s="62">
        <v>8.4069638338755492</v>
      </c>
      <c r="U145" s="62">
        <v>11.015990005730119</v>
      </c>
      <c r="V145" s="62">
        <v>4.72860433456247</v>
      </c>
      <c r="W145" s="58">
        <v>53045.199000000001</v>
      </c>
      <c r="X145" s="58">
        <v>53708.317999999999</v>
      </c>
      <c r="Y145" s="58">
        <v>54045.421999999999</v>
      </c>
      <c r="Z145" s="62">
        <v>80.909108534958676</v>
      </c>
      <c r="AA145" s="58">
        <v>43727.66796875</v>
      </c>
      <c r="AB145" s="58">
        <v>16951.8125</v>
      </c>
      <c r="AC145" s="60">
        <v>10</v>
      </c>
      <c r="AD145" s="60" t="s">
        <v>44</v>
      </c>
      <c r="AE145" s="60"/>
      <c r="AF145" s="60"/>
      <c r="AG145" s="60"/>
      <c r="AH145" s="60"/>
    </row>
    <row r="146" spans="1:34">
      <c r="A146" s="60">
        <v>516</v>
      </c>
      <c r="B146" s="60" t="s">
        <v>207</v>
      </c>
      <c r="C146" s="60" t="s">
        <v>208</v>
      </c>
      <c r="D146" s="60" t="s">
        <v>52</v>
      </c>
      <c r="E146" s="60" t="s">
        <v>35</v>
      </c>
      <c r="F146" s="60" t="s">
        <v>209</v>
      </c>
      <c r="G146" s="60" t="s">
        <v>37</v>
      </c>
      <c r="H146" s="61">
        <v>0.18473453740519261</v>
      </c>
      <c r="I146" s="61">
        <v>0.2029862002401403</v>
      </c>
      <c r="J146" s="62">
        <v>32.363724708557129</v>
      </c>
      <c r="K146" s="62">
        <v>11.749657988548279</v>
      </c>
      <c r="L146" s="62">
        <v>55.886620283126831</v>
      </c>
      <c r="M146" s="62">
        <v>29.016977770142788</v>
      </c>
      <c r="N146" s="62">
        <v>3.3467460277356698</v>
      </c>
      <c r="O146" s="62">
        <v>5.0403820392199998</v>
      </c>
      <c r="P146" s="62">
        <v>6.7092758671505504</v>
      </c>
      <c r="Q146" s="62">
        <v>11.79541689219192</v>
      </c>
      <c r="R146" s="62">
        <v>11.06390815335503</v>
      </c>
      <c r="S146" s="62">
        <v>6.6557554295004495</v>
      </c>
      <c r="T146" s="62">
        <v>11.23804526057695</v>
      </c>
      <c r="U146" s="62">
        <v>9.6489236214459098</v>
      </c>
      <c r="V146" s="62">
        <v>5.4845690232435897</v>
      </c>
      <c r="W146" s="58">
        <v>2233.5059999999999</v>
      </c>
      <c r="X146" s="58">
        <v>2448.3000000000002</v>
      </c>
      <c r="Y146" s="58">
        <v>2494.5239999999999</v>
      </c>
      <c r="Z146" s="62">
        <v>47.220425786874934</v>
      </c>
      <c r="AA146" s="58">
        <v>1177.9248046875</v>
      </c>
      <c r="AB146" s="58">
        <v>535.49090576171875</v>
      </c>
      <c r="AC146" s="60">
        <v>10</v>
      </c>
      <c r="AD146" s="60" t="s">
        <v>44</v>
      </c>
      <c r="AE146" s="60"/>
      <c r="AF146" s="60"/>
      <c r="AG146" s="60"/>
      <c r="AH146" s="60"/>
    </row>
    <row r="147" spans="1:34">
      <c r="A147" s="60">
        <v>516</v>
      </c>
      <c r="B147" s="60" t="s">
        <v>207</v>
      </c>
      <c r="C147" s="60" t="s">
        <v>208</v>
      </c>
      <c r="D147" s="60" t="s">
        <v>52</v>
      </c>
      <c r="E147" s="60" t="s">
        <v>35</v>
      </c>
      <c r="F147" s="60" t="s">
        <v>209</v>
      </c>
      <c r="G147" s="60" t="s">
        <v>39</v>
      </c>
      <c r="H147" s="61">
        <v>0.18473453740519261</v>
      </c>
      <c r="I147" s="61">
        <v>0.1686056249674496</v>
      </c>
      <c r="J147" s="62">
        <v>30.89250922203064</v>
      </c>
      <c r="K147" s="62">
        <v>16.234496235847473</v>
      </c>
      <c r="L147" s="62">
        <v>52.872997522354126</v>
      </c>
      <c r="M147" s="62">
        <v>27.487905730957962</v>
      </c>
      <c r="N147" s="62">
        <v>3.4046030507288001</v>
      </c>
      <c r="O147" s="62">
        <v>8.2839153827576499</v>
      </c>
      <c r="P147" s="62">
        <v>7.9505813613025405</v>
      </c>
      <c r="Q147" s="62">
        <v>11.256884103109261</v>
      </c>
      <c r="R147" s="62">
        <v>11.373390593003039</v>
      </c>
      <c r="S147" s="62">
        <v>5.8767853479848302</v>
      </c>
      <c r="T147" s="62">
        <v>10.79258816183947</v>
      </c>
      <c r="U147" s="62">
        <v>9.5374786745385105</v>
      </c>
      <c r="V147" s="62">
        <v>4.0358682735578499</v>
      </c>
      <c r="W147" s="58">
        <v>2233.5059999999999</v>
      </c>
      <c r="X147" s="58">
        <v>2448.3000000000002</v>
      </c>
      <c r="Y147" s="58">
        <v>2494.5239999999999</v>
      </c>
      <c r="Z147" s="62">
        <v>52.779574213125372</v>
      </c>
      <c r="AA147" s="58">
        <v>1316.59912109375</v>
      </c>
      <c r="AB147" s="58">
        <v>484.89663696289063</v>
      </c>
      <c r="AC147" s="60">
        <v>10</v>
      </c>
      <c r="AD147" s="60" t="s">
        <v>44</v>
      </c>
      <c r="AE147" s="60"/>
      <c r="AF147" s="60"/>
      <c r="AG147" s="60"/>
      <c r="AH147" s="60"/>
    </row>
    <row r="148" spans="1:34">
      <c r="A148" s="60">
        <v>524</v>
      </c>
      <c r="B148" s="60" t="s">
        <v>210</v>
      </c>
      <c r="C148" s="60" t="s">
        <v>211</v>
      </c>
      <c r="D148" s="60" t="s">
        <v>34</v>
      </c>
      <c r="E148" s="60" t="s">
        <v>48</v>
      </c>
      <c r="F148" s="60" t="s">
        <v>57</v>
      </c>
      <c r="G148" s="60" t="s">
        <v>37</v>
      </c>
      <c r="H148" s="61">
        <v>7.4398903390892807E-2</v>
      </c>
      <c r="I148" s="61">
        <v>7.1942493893937795E-2</v>
      </c>
      <c r="J148" s="62">
        <v>21.147561073303223</v>
      </c>
      <c r="K148" s="62">
        <v>36.174562573432922</v>
      </c>
      <c r="L148" s="62">
        <v>42.677879333496094</v>
      </c>
      <c r="M148" s="62">
        <v>19.686418189884382</v>
      </c>
      <c r="N148" s="62">
        <v>1.46114241661999</v>
      </c>
      <c r="O148" s="62">
        <v>30.13093416571958</v>
      </c>
      <c r="P148" s="62">
        <v>6.0436282574387299</v>
      </c>
      <c r="Q148" s="62">
        <v>11.663877743419771</v>
      </c>
      <c r="R148" s="62">
        <v>4.7587384258373504</v>
      </c>
      <c r="S148" s="62">
        <v>2.2711372789253401</v>
      </c>
      <c r="T148" s="62">
        <v>3.2164017796859996</v>
      </c>
      <c r="U148" s="62">
        <v>11.746262172651329</v>
      </c>
      <c r="V148" s="62">
        <v>9.0214610052538795</v>
      </c>
      <c r="W148" s="58">
        <v>28608.715</v>
      </c>
      <c r="X148" s="58">
        <v>28095.712</v>
      </c>
      <c r="Y148" s="58">
        <v>28608.715</v>
      </c>
      <c r="Z148" s="62">
        <v>22.630320331021331</v>
      </c>
      <c r="AA148" s="58">
        <v>6474.24365234375</v>
      </c>
      <c r="AB148" s="58">
        <v>1084.5457763671875</v>
      </c>
      <c r="AC148" s="60">
        <v>10</v>
      </c>
      <c r="AD148" s="60" t="s">
        <v>44</v>
      </c>
      <c r="AE148" s="60"/>
      <c r="AF148" s="60"/>
      <c r="AG148" s="60"/>
      <c r="AH148" s="60"/>
    </row>
    <row r="149" spans="1:34">
      <c r="A149" s="60">
        <v>524</v>
      </c>
      <c r="B149" s="60" t="s">
        <v>210</v>
      </c>
      <c r="C149" s="60" t="s">
        <v>211</v>
      </c>
      <c r="D149" s="60" t="s">
        <v>34</v>
      </c>
      <c r="E149" s="60" t="s">
        <v>48</v>
      </c>
      <c r="F149" s="60" t="s">
        <v>57</v>
      </c>
      <c r="G149" s="60" t="s">
        <v>39</v>
      </c>
      <c r="H149" s="61">
        <v>7.4398903390892807E-2</v>
      </c>
      <c r="I149" s="61">
        <v>7.5117393295698498E-2</v>
      </c>
      <c r="J149" s="62">
        <v>23.726482689380646</v>
      </c>
      <c r="K149" s="62">
        <v>33.230149745941162</v>
      </c>
      <c r="L149" s="62">
        <v>43.04337203502655</v>
      </c>
      <c r="M149" s="62">
        <v>21.263064892920543</v>
      </c>
      <c r="N149" s="62">
        <v>2.4634171893336299</v>
      </c>
      <c r="O149" s="62">
        <v>24.944015470657931</v>
      </c>
      <c r="P149" s="62">
        <v>8.2861359719526906</v>
      </c>
      <c r="Q149" s="62">
        <v>12.274299134739969</v>
      </c>
      <c r="R149" s="62">
        <v>4.8976745145631702</v>
      </c>
      <c r="S149" s="62">
        <v>1.9038761015533201</v>
      </c>
      <c r="T149" s="62">
        <v>4.3600463488797505</v>
      </c>
      <c r="U149" s="62">
        <v>12.270185297723661</v>
      </c>
      <c r="V149" s="62">
        <v>7.3372892542080406</v>
      </c>
      <c r="W149" s="58">
        <v>28608.715</v>
      </c>
      <c r="X149" s="58">
        <v>28095.712</v>
      </c>
      <c r="Y149" s="58">
        <v>28608.715</v>
      </c>
      <c r="Z149" s="62">
        <v>77.369679668979074</v>
      </c>
      <c r="AA149" s="58">
        <v>22134.470703125</v>
      </c>
      <c r="AB149" s="58">
        <v>3923.2939453125</v>
      </c>
      <c r="AC149" s="60">
        <v>10</v>
      </c>
      <c r="AD149" s="60" t="s">
        <v>44</v>
      </c>
      <c r="AE149" s="60"/>
      <c r="AF149" s="60"/>
      <c r="AG149" s="60"/>
      <c r="AH149" s="60"/>
    </row>
    <row r="150" spans="1:34">
      <c r="A150" s="60">
        <v>558</v>
      </c>
      <c r="B150" s="60" t="s">
        <v>212</v>
      </c>
      <c r="C150" s="60" t="s">
        <v>213</v>
      </c>
      <c r="D150" s="60" t="s">
        <v>60</v>
      </c>
      <c r="E150" s="60" t="s">
        <v>35</v>
      </c>
      <c r="F150" s="60" t="s">
        <v>76</v>
      </c>
      <c r="G150" s="60" t="s">
        <v>37</v>
      </c>
      <c r="H150" s="61">
        <v>7.4494892720713093E-2</v>
      </c>
      <c r="I150" s="61">
        <v>4.54798836089534E-2</v>
      </c>
      <c r="J150" s="62">
        <v>12.202946841716766</v>
      </c>
      <c r="K150" s="62">
        <v>35.341948270797729</v>
      </c>
      <c r="L150" s="62">
        <v>52.455103397369385</v>
      </c>
      <c r="M150" s="62">
        <v>10.579298135236801</v>
      </c>
      <c r="N150" s="62">
        <v>1.6236486939235899</v>
      </c>
      <c r="O150" s="62">
        <v>28.326325717553509</v>
      </c>
      <c r="P150" s="62">
        <v>7.0156215470551109</v>
      </c>
      <c r="Q150" s="62">
        <v>12.33841414701546</v>
      </c>
      <c r="R150" s="62">
        <v>4.7589263933077497</v>
      </c>
      <c r="S150" s="62">
        <v>9.41711158678436</v>
      </c>
      <c r="T150" s="62">
        <v>7.529632191768119</v>
      </c>
      <c r="U150" s="62">
        <v>10.35186156558906</v>
      </c>
      <c r="V150" s="62">
        <v>8.0591599980269901</v>
      </c>
      <c r="W150" s="58">
        <v>5982.53</v>
      </c>
      <c r="X150" s="58">
        <v>6465.5020000000004</v>
      </c>
      <c r="Y150" s="58">
        <v>6545.5029999999997</v>
      </c>
      <c r="Z150" s="62">
        <v>35.123210721652491</v>
      </c>
      <c r="AA150" s="58">
        <v>2298.99072265625</v>
      </c>
      <c r="AB150" s="58">
        <v>237.47219848632813</v>
      </c>
      <c r="AC150" s="60">
        <v>10</v>
      </c>
      <c r="AD150" s="60" t="s">
        <v>44</v>
      </c>
      <c r="AE150" s="60"/>
      <c r="AF150" s="60"/>
      <c r="AG150" s="60"/>
      <c r="AH150" s="60"/>
    </row>
    <row r="151" spans="1:34">
      <c r="A151" s="60">
        <v>558</v>
      </c>
      <c r="B151" s="60" t="s">
        <v>212</v>
      </c>
      <c r="C151" s="60" t="s">
        <v>213</v>
      </c>
      <c r="D151" s="60" t="s">
        <v>60</v>
      </c>
      <c r="E151" s="60" t="s">
        <v>35</v>
      </c>
      <c r="F151" s="60" t="s">
        <v>76</v>
      </c>
      <c r="G151" s="60" t="s">
        <v>39</v>
      </c>
      <c r="H151" s="61">
        <v>7.4494892720713093E-2</v>
      </c>
      <c r="I151" s="61">
        <v>9.0203134303857097E-2</v>
      </c>
      <c r="J151" s="62">
        <v>11.257393658161163</v>
      </c>
      <c r="K151" s="62">
        <v>36.477911472320557</v>
      </c>
      <c r="L151" s="62">
        <v>52.264696359634399</v>
      </c>
      <c r="M151" s="62">
        <v>9.8688323637612498</v>
      </c>
      <c r="N151" s="62">
        <v>1.3885609389651599</v>
      </c>
      <c r="O151" s="62">
        <v>27.913558970424951</v>
      </c>
      <c r="P151" s="62">
        <v>8.5643518492398307</v>
      </c>
      <c r="Q151" s="62">
        <v>12.01968433504077</v>
      </c>
      <c r="R151" s="62">
        <v>4.5638702901419901</v>
      </c>
      <c r="S151" s="62">
        <v>10.361845238867511</v>
      </c>
      <c r="T151" s="62">
        <v>8.8486224801000599</v>
      </c>
      <c r="U151" s="62">
        <v>10.00084073422728</v>
      </c>
      <c r="V151" s="62">
        <v>6.46983318705405</v>
      </c>
      <c r="W151" s="58">
        <v>5982.53</v>
      </c>
      <c r="X151" s="58">
        <v>6465.5020000000004</v>
      </c>
      <c r="Y151" s="58">
        <v>6545.5029999999997</v>
      </c>
      <c r="Z151" s="62">
        <v>64.876789278347516</v>
      </c>
      <c r="AA151" s="58">
        <v>4246.51220703125</v>
      </c>
      <c r="AB151" s="58">
        <v>839.9306640625</v>
      </c>
      <c r="AC151" s="60">
        <v>10</v>
      </c>
      <c r="AD151" s="60" t="s">
        <v>44</v>
      </c>
      <c r="AE151" s="60"/>
      <c r="AF151" s="60"/>
      <c r="AG151" s="60"/>
      <c r="AH151" s="60"/>
    </row>
    <row r="152" spans="1:34">
      <c r="A152" s="60">
        <v>562</v>
      </c>
      <c r="B152" s="60" t="s">
        <v>214</v>
      </c>
      <c r="C152" s="60" t="s">
        <v>215</v>
      </c>
      <c r="D152" s="60" t="s">
        <v>52</v>
      </c>
      <c r="E152" s="60" t="s">
        <v>35</v>
      </c>
      <c r="F152" s="60" t="s">
        <v>61</v>
      </c>
      <c r="G152" s="60" t="s">
        <v>37</v>
      </c>
      <c r="H152" s="61">
        <v>0.60127981429679678</v>
      </c>
      <c r="I152" s="61">
        <v>0.59677149567317156</v>
      </c>
      <c r="J152" s="62">
        <v>19.644781947135925</v>
      </c>
      <c r="K152" s="62">
        <v>35.627421736717224</v>
      </c>
      <c r="L152" s="62">
        <v>44.727796316146851</v>
      </c>
      <c r="M152" s="62">
        <v>14.47149910742325</v>
      </c>
      <c r="N152" s="62">
        <v>5.1732830706037296</v>
      </c>
      <c r="O152" s="62">
        <v>21.988628597820149</v>
      </c>
      <c r="P152" s="62">
        <v>13.638794312122259</v>
      </c>
      <c r="Q152" s="62">
        <v>8.4357135295685506</v>
      </c>
      <c r="R152" s="62">
        <v>8.1364741050239591</v>
      </c>
      <c r="S152" s="62">
        <v>5.5688116245847104</v>
      </c>
      <c r="T152" s="62">
        <v>8.002143597335829</v>
      </c>
      <c r="U152" s="62">
        <v>8.4045200712737103</v>
      </c>
      <c r="V152" s="62">
        <v>6.1801320492237206</v>
      </c>
      <c r="W152" s="58">
        <v>17795.208999999999</v>
      </c>
      <c r="X152" s="58">
        <v>22442.830999999998</v>
      </c>
      <c r="Y152" s="58">
        <v>23310.719000000001</v>
      </c>
      <c r="Z152" s="62">
        <v>13.279970844777331</v>
      </c>
      <c r="AA152" s="58">
        <v>3095.65673828125</v>
      </c>
      <c r="AB152" s="58">
        <v>2834.76318359375</v>
      </c>
      <c r="AC152" s="60">
        <v>10</v>
      </c>
      <c r="AD152" s="60" t="s">
        <v>44</v>
      </c>
      <c r="AE152" s="60"/>
      <c r="AF152" s="60"/>
      <c r="AG152" s="60"/>
      <c r="AH152" s="60"/>
    </row>
    <row r="153" spans="1:34">
      <c r="A153" s="60">
        <v>562</v>
      </c>
      <c r="B153" s="60" t="s">
        <v>214</v>
      </c>
      <c r="C153" s="60" t="s">
        <v>215</v>
      </c>
      <c r="D153" s="60" t="s">
        <v>52</v>
      </c>
      <c r="E153" s="60" t="s">
        <v>35</v>
      </c>
      <c r="F153" s="60" t="s">
        <v>61</v>
      </c>
      <c r="G153" s="60" t="s">
        <v>39</v>
      </c>
      <c r="H153" s="61">
        <v>0.60127981429679678</v>
      </c>
      <c r="I153" s="61">
        <v>0.60197702247087204</v>
      </c>
      <c r="J153" s="62">
        <v>21.713031828403473</v>
      </c>
      <c r="K153" s="62">
        <v>36.893394589424133</v>
      </c>
      <c r="L153" s="62">
        <v>41.393581032752991</v>
      </c>
      <c r="M153" s="62">
        <v>16.449752113479647</v>
      </c>
      <c r="N153" s="62">
        <v>5.2632790667044098</v>
      </c>
      <c r="O153" s="62">
        <v>20.463108432773151</v>
      </c>
      <c r="P153" s="62">
        <v>16.430285997310108</v>
      </c>
      <c r="Q153" s="62">
        <v>8.3352334143243496</v>
      </c>
      <c r="R153" s="62">
        <v>7.7833874000879293</v>
      </c>
      <c r="S153" s="62">
        <v>5.5531220758366597</v>
      </c>
      <c r="T153" s="62">
        <v>7.5707392912999101</v>
      </c>
      <c r="U153" s="62">
        <v>8.1851825973233598</v>
      </c>
      <c r="V153" s="62">
        <v>3.9659141412310501</v>
      </c>
      <c r="W153" s="58">
        <v>17795.208999999999</v>
      </c>
      <c r="X153" s="58">
        <v>22442.830999999998</v>
      </c>
      <c r="Y153" s="58">
        <v>23310.719000000001</v>
      </c>
      <c r="Z153" s="62">
        <v>86.72002915522269</v>
      </c>
      <c r="AA153" s="58">
        <v>20215.0625</v>
      </c>
      <c r="AB153" s="58">
        <v>18371.208984375</v>
      </c>
      <c r="AC153" s="60">
        <v>10</v>
      </c>
      <c r="AD153" s="60" t="s">
        <v>44</v>
      </c>
      <c r="AE153" s="60"/>
      <c r="AF153" s="60"/>
      <c r="AG153" s="60"/>
      <c r="AH153" s="60"/>
    </row>
    <row r="154" spans="1:34">
      <c r="A154" s="60">
        <v>566</v>
      </c>
      <c r="B154" s="60" t="s">
        <v>216</v>
      </c>
      <c r="C154" s="60" t="s">
        <v>217</v>
      </c>
      <c r="D154" s="60" t="s">
        <v>52</v>
      </c>
      <c r="E154" s="60" t="s">
        <v>35</v>
      </c>
      <c r="F154" s="60" t="s">
        <v>95</v>
      </c>
      <c r="G154" s="60" t="s">
        <v>37</v>
      </c>
      <c r="H154" s="61">
        <v>0.25438964455071728</v>
      </c>
      <c r="I154" s="61">
        <v>0.15417026604614431</v>
      </c>
      <c r="J154" s="62">
        <v>27.801200747489929</v>
      </c>
      <c r="K154" s="62">
        <v>24.873070418834686</v>
      </c>
      <c r="L154" s="62">
        <v>47.325727343559265</v>
      </c>
      <c r="M154" s="62">
        <v>21.038570086140592</v>
      </c>
      <c r="N154" s="62">
        <v>6.7626322660812299</v>
      </c>
      <c r="O154" s="62">
        <v>14.763146361041951</v>
      </c>
      <c r="P154" s="62">
        <v>10.109924005883391</v>
      </c>
      <c r="Q154" s="62">
        <v>10.978500453756</v>
      </c>
      <c r="R154" s="62">
        <v>9.7747691149332194</v>
      </c>
      <c r="S154" s="62">
        <v>6.1423265607363602</v>
      </c>
      <c r="T154" s="62">
        <v>7.5005781205996396</v>
      </c>
      <c r="U154" s="62">
        <v>6.3955271615640603</v>
      </c>
      <c r="V154" s="62">
        <v>6.5340268367154994</v>
      </c>
      <c r="W154" s="58">
        <v>195874.685</v>
      </c>
      <c r="X154" s="58">
        <v>195874.685</v>
      </c>
      <c r="Y154" s="58">
        <v>200963.603</v>
      </c>
      <c r="Z154" s="62">
        <v>12.7549845956271</v>
      </c>
      <c r="AA154" s="58">
        <v>25632.876953125</v>
      </c>
      <c r="AB154" s="58">
        <v>8285.1044921875</v>
      </c>
      <c r="AC154" s="60">
        <v>10</v>
      </c>
      <c r="AD154" s="60" t="s">
        <v>44</v>
      </c>
      <c r="AE154" s="60"/>
      <c r="AF154" s="60"/>
      <c r="AG154" s="60"/>
      <c r="AH154" s="60"/>
    </row>
    <row r="155" spans="1:34">
      <c r="A155" s="60">
        <v>566</v>
      </c>
      <c r="B155" s="60" t="s">
        <v>216</v>
      </c>
      <c r="C155" s="60" t="s">
        <v>217</v>
      </c>
      <c r="D155" s="60" t="s">
        <v>52</v>
      </c>
      <c r="E155" s="60" t="s">
        <v>35</v>
      </c>
      <c r="F155" s="60" t="s">
        <v>95</v>
      </c>
      <c r="G155" s="60" t="s">
        <v>39</v>
      </c>
      <c r="H155" s="61">
        <v>0.25438964455071728</v>
      </c>
      <c r="I155" s="61">
        <v>0.26909252857253968</v>
      </c>
      <c r="J155" s="62">
        <v>31.152638792991638</v>
      </c>
      <c r="K155" s="62">
        <v>28.503966331481934</v>
      </c>
      <c r="L155" s="62">
        <v>40.343391895294189</v>
      </c>
      <c r="M155" s="62">
        <v>22.238879138322428</v>
      </c>
      <c r="N155" s="62">
        <v>8.9137595194680994</v>
      </c>
      <c r="O155" s="62">
        <v>12.58208740760282</v>
      </c>
      <c r="P155" s="62">
        <v>15.92187857818911</v>
      </c>
      <c r="Q155" s="62">
        <v>9.8488966645457996</v>
      </c>
      <c r="R155" s="62">
        <v>7.7135170804576196</v>
      </c>
      <c r="S155" s="62">
        <v>5.4684623235521101</v>
      </c>
      <c r="T155" s="62">
        <v>6.9540892277562989</v>
      </c>
      <c r="U155" s="62">
        <v>7.2314204689543997</v>
      </c>
      <c r="V155" s="62">
        <v>3.1270082584911201</v>
      </c>
      <c r="W155" s="58">
        <v>195874.685</v>
      </c>
      <c r="X155" s="58">
        <v>195874.685</v>
      </c>
      <c r="Y155" s="58">
        <v>200963.603</v>
      </c>
      <c r="Z155" s="62">
        <v>87.245015404373078</v>
      </c>
      <c r="AA155" s="58">
        <v>175330.71875</v>
      </c>
      <c r="AB155" s="58">
        <v>85012.2265625</v>
      </c>
      <c r="AC155" s="60">
        <v>10</v>
      </c>
      <c r="AD155" s="60" t="s">
        <v>44</v>
      </c>
      <c r="AE155" s="60"/>
      <c r="AF155" s="60"/>
      <c r="AG155" s="60"/>
      <c r="AH155" s="60"/>
    </row>
    <row r="156" spans="1:34">
      <c r="A156" s="60">
        <v>807</v>
      </c>
      <c r="B156" s="60" t="s">
        <v>218</v>
      </c>
      <c r="C156" s="60" t="s">
        <v>219</v>
      </c>
      <c r="D156" s="60" t="s">
        <v>42</v>
      </c>
      <c r="E156" s="60" t="s">
        <v>48</v>
      </c>
      <c r="F156" s="60" t="s">
        <v>49</v>
      </c>
      <c r="G156" s="60" t="s">
        <v>37</v>
      </c>
      <c r="H156" s="61">
        <v>1.4220629536172999E-3</v>
      </c>
      <c r="I156" s="61">
        <v>1.5455163098434001E-3</v>
      </c>
      <c r="J156" s="62">
        <v>34.545394778251648</v>
      </c>
      <c r="K156" s="62">
        <v>51.108187437057495</v>
      </c>
      <c r="L156" s="62">
        <v>14.346417784690857</v>
      </c>
      <c r="M156" s="62">
        <v>17.27269779876482</v>
      </c>
      <c r="N156" s="62">
        <v>17.27269779876482</v>
      </c>
      <c r="O156" s="62">
        <v>28.916753858760451</v>
      </c>
      <c r="P156" s="62">
        <v>22.191432621729472</v>
      </c>
      <c r="Q156" s="62">
        <v>9.6389182938878193</v>
      </c>
      <c r="R156" s="62">
        <v>2.24177382497763</v>
      </c>
      <c r="S156" s="62">
        <v>0</v>
      </c>
      <c r="T156" s="62">
        <v>0.22395165670656003</v>
      </c>
      <c r="U156" s="62">
        <v>0</v>
      </c>
      <c r="V156" s="62">
        <v>2.24177382497763</v>
      </c>
      <c r="W156" s="58">
        <v>2083.4580000000001</v>
      </c>
      <c r="X156" s="58">
        <v>2082.9569999999999</v>
      </c>
      <c r="Y156" s="58">
        <v>2083.4580000000001</v>
      </c>
      <c r="Z156" s="62">
        <v>18.3600411606335</v>
      </c>
      <c r="AA156" s="58">
        <v>382.52374267578125</v>
      </c>
      <c r="AB156" s="58">
        <v>1.638422966003418</v>
      </c>
      <c r="AC156" s="60">
        <v>10</v>
      </c>
      <c r="AD156" s="60" t="s">
        <v>44</v>
      </c>
      <c r="AE156" s="60"/>
      <c r="AF156" s="60"/>
      <c r="AG156" s="60"/>
      <c r="AH156" s="60"/>
    </row>
    <row r="157" spans="1:34">
      <c r="A157" s="60">
        <v>807</v>
      </c>
      <c r="B157" s="60" t="s">
        <v>218</v>
      </c>
      <c r="C157" s="60" t="s">
        <v>219</v>
      </c>
      <c r="D157" s="60" t="s">
        <v>42</v>
      </c>
      <c r="E157" s="60" t="s">
        <v>48</v>
      </c>
      <c r="F157" s="60" t="s">
        <v>49</v>
      </c>
      <c r="G157" s="60" t="s">
        <v>39</v>
      </c>
      <c r="H157" s="61">
        <v>1.4220629536172999E-3</v>
      </c>
      <c r="I157" s="61">
        <v>1.3942994817347999E-3</v>
      </c>
      <c r="J157" s="62">
        <v>28.416252136230469</v>
      </c>
      <c r="K157" s="62">
        <v>52.982538938522339</v>
      </c>
      <c r="L157" s="62">
        <v>18.601205945014954</v>
      </c>
      <c r="M157" s="62">
        <v>2.87703308983393</v>
      </c>
      <c r="N157" s="62">
        <v>25.539219323403163</v>
      </c>
      <c r="O157" s="62">
        <v>40.054766898800999</v>
      </c>
      <c r="P157" s="62">
        <v>12.927771228478649</v>
      </c>
      <c r="Q157" s="62">
        <v>6.756537918355229</v>
      </c>
      <c r="R157" s="62">
        <v>4.07546066457562</v>
      </c>
      <c r="S157" s="62">
        <v>0.20460230993303002</v>
      </c>
      <c r="T157" s="62">
        <v>3.8381299842196799</v>
      </c>
      <c r="U157" s="62">
        <v>0</v>
      </c>
      <c r="V157" s="62">
        <v>3.7264764029904001</v>
      </c>
      <c r="W157" s="58">
        <v>2083.4580000000001</v>
      </c>
      <c r="X157" s="58">
        <v>2082.9569999999999</v>
      </c>
      <c r="Y157" s="58">
        <v>2083.4580000000001</v>
      </c>
      <c r="Z157" s="62">
        <v>81.639958839366372</v>
      </c>
      <c r="AA157" s="58">
        <v>1700.9342041015625</v>
      </c>
      <c r="AB157" s="58">
        <v>6.1090536117553711</v>
      </c>
      <c r="AC157" s="60">
        <v>10</v>
      </c>
      <c r="AD157" s="60" t="s">
        <v>44</v>
      </c>
      <c r="AE157" s="60"/>
      <c r="AF157" s="60"/>
      <c r="AG157" s="60"/>
      <c r="AH157" s="60"/>
    </row>
    <row r="158" spans="1:34">
      <c r="A158" s="60">
        <v>586</v>
      </c>
      <c r="B158" s="60" t="s">
        <v>220</v>
      </c>
      <c r="C158" s="60" t="s">
        <v>221</v>
      </c>
      <c r="D158" s="60" t="s">
        <v>34</v>
      </c>
      <c r="E158" s="60" t="s">
        <v>35</v>
      </c>
      <c r="F158" s="60" t="s">
        <v>43</v>
      </c>
      <c r="G158" s="60" t="s">
        <v>37</v>
      </c>
      <c r="H158" s="61">
        <v>0.19824739710282871</v>
      </c>
      <c r="I158" s="61">
        <v>0.17638249735913769</v>
      </c>
      <c r="J158" s="62">
        <v>23.148222267627716</v>
      </c>
      <c r="K158" s="62">
        <v>42.047414183616638</v>
      </c>
      <c r="L158" s="62">
        <v>34.804362058639526</v>
      </c>
      <c r="M158" s="62">
        <v>17.78705697392715</v>
      </c>
      <c r="N158" s="62">
        <v>5.3611645912523498</v>
      </c>
      <c r="O158" s="62">
        <v>25.79407462599081</v>
      </c>
      <c r="P158" s="62">
        <v>16.253340799873499</v>
      </c>
      <c r="Q158" s="62">
        <v>10.18182195110294</v>
      </c>
      <c r="R158" s="62">
        <v>7.7265221816078196</v>
      </c>
      <c r="S158" s="62">
        <v>1.5650447230104998</v>
      </c>
      <c r="T158" s="62">
        <v>1.47332388013747</v>
      </c>
      <c r="U158" s="62">
        <v>8.5280968635395311</v>
      </c>
      <c r="V158" s="62">
        <v>5.3295523080065497</v>
      </c>
      <c r="W158" s="58">
        <v>212228.288</v>
      </c>
      <c r="X158" s="58">
        <v>212228.288</v>
      </c>
      <c r="Y158" s="58">
        <v>216565.31700000001</v>
      </c>
      <c r="Z158" s="62">
        <v>9.7851348946411392</v>
      </c>
      <c r="AA158" s="58">
        <v>21191.208984375</v>
      </c>
      <c r="AB158" s="58">
        <v>7592.5361328125</v>
      </c>
      <c r="AC158" s="60">
        <v>10</v>
      </c>
      <c r="AD158" s="60" t="s">
        <v>44</v>
      </c>
      <c r="AE158" s="60"/>
      <c r="AF158" s="60"/>
      <c r="AG158" s="60"/>
      <c r="AH158" s="60"/>
    </row>
    <row r="159" spans="1:34">
      <c r="A159" s="60">
        <v>586</v>
      </c>
      <c r="B159" s="60" t="s">
        <v>220</v>
      </c>
      <c r="C159" s="60" t="s">
        <v>221</v>
      </c>
      <c r="D159" s="60" t="s">
        <v>34</v>
      </c>
      <c r="E159" s="60" t="s">
        <v>35</v>
      </c>
      <c r="F159" s="60" t="s">
        <v>43</v>
      </c>
      <c r="G159" s="60" t="s">
        <v>39</v>
      </c>
      <c r="H159" s="61">
        <v>0.19824739710282871</v>
      </c>
      <c r="I159" s="61">
        <v>0.20061896849740951</v>
      </c>
      <c r="J159" s="62">
        <v>28.044989705085754</v>
      </c>
      <c r="K159" s="62">
        <v>41.244566440582275</v>
      </c>
      <c r="L159" s="62">
        <v>30.710446834564209</v>
      </c>
      <c r="M159" s="62">
        <v>23.14974622755933</v>
      </c>
      <c r="N159" s="62">
        <v>4.8952425309806102</v>
      </c>
      <c r="O159" s="62">
        <v>20.396029225590109</v>
      </c>
      <c r="P159" s="62">
        <v>20.848536304362689</v>
      </c>
      <c r="Q159" s="62">
        <v>8.6188343127475502</v>
      </c>
      <c r="R159" s="62">
        <v>5.9201697128677306</v>
      </c>
      <c r="S159" s="62">
        <v>2.2889237234232298</v>
      </c>
      <c r="T159" s="62">
        <v>2.0518537751720798</v>
      </c>
      <c r="U159" s="62">
        <v>8.593053104295679</v>
      </c>
      <c r="V159" s="62">
        <v>3.2376125092533901</v>
      </c>
      <c r="W159" s="58">
        <v>212228.288</v>
      </c>
      <c r="X159" s="58">
        <v>212228.288</v>
      </c>
      <c r="Y159" s="58">
        <v>216565.31700000001</v>
      </c>
      <c r="Z159" s="62">
        <v>90.21486510535884</v>
      </c>
      <c r="AA159" s="58">
        <v>195374.109375</v>
      </c>
      <c r="AB159" s="58">
        <v>75421.5625</v>
      </c>
      <c r="AC159" s="60">
        <v>10</v>
      </c>
      <c r="AD159" s="60" t="s">
        <v>44</v>
      </c>
      <c r="AE159" s="60"/>
      <c r="AF159" s="60"/>
      <c r="AG159" s="60"/>
      <c r="AH159" s="60"/>
    </row>
    <row r="160" spans="1:34">
      <c r="A160" s="60">
        <v>275</v>
      </c>
      <c r="B160" s="60" t="s">
        <v>222</v>
      </c>
      <c r="C160" s="60" t="s">
        <v>223</v>
      </c>
      <c r="D160" s="60" t="s">
        <v>47</v>
      </c>
      <c r="E160" s="60" t="s">
        <v>48</v>
      </c>
      <c r="F160" s="60" t="s">
        <v>146</v>
      </c>
      <c r="G160" s="60" t="s">
        <v>37</v>
      </c>
      <c r="H160" s="61">
        <v>1.9800923223807E-3</v>
      </c>
      <c r="I160" s="61">
        <v>4.6600328652580004E-3</v>
      </c>
      <c r="J160" s="62">
        <v>73.792463541030884</v>
      </c>
      <c r="K160" s="62">
        <v>13.179996609687805</v>
      </c>
      <c r="L160" s="62">
        <v>13.02754282951355</v>
      </c>
      <c r="M160" s="62">
        <v>41.041304344887031</v>
      </c>
      <c r="N160" s="62">
        <v>32.75115873600619</v>
      </c>
      <c r="O160" s="62">
        <v>11.79031690188415</v>
      </c>
      <c r="P160" s="62">
        <v>1.38967999940829</v>
      </c>
      <c r="Q160" s="62">
        <v>0</v>
      </c>
      <c r="R160" s="62">
        <v>11.620549390145001</v>
      </c>
      <c r="S160" s="62">
        <v>0</v>
      </c>
      <c r="T160" s="62">
        <v>0</v>
      </c>
      <c r="U160" s="62">
        <v>0.70349706034762005</v>
      </c>
      <c r="V160" s="62">
        <v>0.70349706034762005</v>
      </c>
      <c r="W160" s="58">
        <v>5101.4160000000002</v>
      </c>
      <c r="X160" s="58">
        <v>4862.9780000000001</v>
      </c>
      <c r="Y160" s="58">
        <v>4981.4219999999996</v>
      </c>
      <c r="Z160" s="62">
        <v>6.4531898708143602</v>
      </c>
      <c r="AA160" s="58">
        <v>321.46063232421875</v>
      </c>
      <c r="AB160" s="58">
        <v>4.0034332275390625</v>
      </c>
      <c r="AC160" s="60">
        <v>10</v>
      </c>
      <c r="AD160" s="60" t="s">
        <v>44</v>
      </c>
      <c r="AE160" s="60"/>
      <c r="AF160" s="60"/>
      <c r="AG160" s="60"/>
      <c r="AH160" s="60"/>
    </row>
    <row r="161" spans="1:34">
      <c r="A161" s="60">
        <v>275</v>
      </c>
      <c r="B161" s="60" t="s">
        <v>222</v>
      </c>
      <c r="C161" s="60" t="s">
        <v>223</v>
      </c>
      <c r="D161" s="60" t="s">
        <v>47</v>
      </c>
      <c r="E161" s="60" t="s">
        <v>48</v>
      </c>
      <c r="F161" s="60" t="s">
        <v>146</v>
      </c>
      <c r="G161" s="60" t="s">
        <v>39</v>
      </c>
      <c r="H161" s="61">
        <v>1.9800923223807E-3</v>
      </c>
      <c r="I161" s="61">
        <v>1.7952205438368999E-3</v>
      </c>
      <c r="J161" s="62">
        <v>60.957133769989014</v>
      </c>
      <c r="K161" s="62">
        <v>34.195467829704285</v>
      </c>
      <c r="L161" s="62">
        <v>4.8473980277776718</v>
      </c>
      <c r="M161" s="62">
        <v>41.890018403691258</v>
      </c>
      <c r="N161" s="62">
        <v>19.067113676088919</v>
      </c>
      <c r="O161" s="62">
        <v>2.1981980864797102</v>
      </c>
      <c r="P161" s="62">
        <v>31.997268963427228</v>
      </c>
      <c r="Q161" s="62">
        <v>1.1098748002116001</v>
      </c>
      <c r="R161" s="62">
        <v>1.06042307121475</v>
      </c>
      <c r="S161" s="62">
        <v>0.80611259697872995</v>
      </c>
      <c r="T161" s="62">
        <v>0</v>
      </c>
      <c r="U161" s="62">
        <v>1.5939338360992699</v>
      </c>
      <c r="V161" s="62">
        <v>0.27705342930874999</v>
      </c>
      <c r="W161" s="58">
        <v>5101.4160000000002</v>
      </c>
      <c r="X161" s="58">
        <v>4862.9780000000001</v>
      </c>
      <c r="Y161" s="58">
        <v>4981.4219999999996</v>
      </c>
      <c r="Z161" s="62">
        <v>93.546810129186426</v>
      </c>
      <c r="AA161" s="58">
        <v>4659.96142578125</v>
      </c>
      <c r="AB161" s="58">
        <v>24.200592041015625</v>
      </c>
      <c r="AC161" s="60">
        <v>10</v>
      </c>
      <c r="AD161" s="60" t="s">
        <v>44</v>
      </c>
      <c r="AE161" s="60"/>
      <c r="AF161" s="60"/>
      <c r="AG161" s="60"/>
      <c r="AH161" s="60"/>
    </row>
    <row r="162" spans="1:34">
      <c r="A162" s="60">
        <v>598</v>
      </c>
      <c r="B162" s="60" t="s">
        <v>224</v>
      </c>
      <c r="C162" s="60" t="s">
        <v>225</v>
      </c>
      <c r="D162" s="60" t="s">
        <v>91</v>
      </c>
      <c r="E162" s="60" t="s">
        <v>35</v>
      </c>
      <c r="F162" s="60" t="s">
        <v>226</v>
      </c>
      <c r="G162" s="60" t="s">
        <v>37</v>
      </c>
      <c r="H162" s="61">
        <v>0.26329090303540081</v>
      </c>
      <c r="I162" s="61">
        <v>0.2610319607622224</v>
      </c>
      <c r="J162" s="62">
        <v>3.8849189877510071</v>
      </c>
      <c r="K162" s="62">
        <v>32.85212516784668</v>
      </c>
      <c r="L162" s="62">
        <v>63.262957334518433</v>
      </c>
      <c r="M162" s="62"/>
      <c r="N162" s="62">
        <v>3.8849190378710698</v>
      </c>
      <c r="O162" s="62">
        <v>14.945129654302841</v>
      </c>
      <c r="P162" s="62">
        <v>17.906994611733179</v>
      </c>
      <c r="Q162" s="62">
        <v>11.534447376035221</v>
      </c>
      <c r="R162" s="62">
        <v>10.33766759594414</v>
      </c>
      <c r="S162" s="62">
        <v>8.8517951818327809</v>
      </c>
      <c r="T162" s="62">
        <v>11.33614715825974</v>
      </c>
      <c r="U162" s="62">
        <v>10.541915222065819</v>
      </c>
      <c r="V162" s="62">
        <v>10.66098377118122</v>
      </c>
      <c r="W162" s="58">
        <v>8606.3240000000005</v>
      </c>
      <c r="X162" s="58">
        <v>8606.3240000000005</v>
      </c>
      <c r="Y162" s="58">
        <v>8776.1190000000006</v>
      </c>
      <c r="Z162" s="62">
        <v>15.5378061651345</v>
      </c>
      <c r="AA162" s="58">
        <v>1363.6163330078125</v>
      </c>
      <c r="AB162" s="58">
        <v>741.85443115234375</v>
      </c>
      <c r="AC162" s="60">
        <v>9</v>
      </c>
      <c r="AD162" s="60" t="s">
        <v>38</v>
      </c>
      <c r="AE162" s="60"/>
      <c r="AF162" s="60"/>
      <c r="AG162" s="60"/>
      <c r="AH162" s="60"/>
    </row>
    <row r="163" spans="1:34">
      <c r="A163" s="60">
        <v>598</v>
      </c>
      <c r="B163" s="60" t="s">
        <v>224</v>
      </c>
      <c r="C163" s="60" t="s">
        <v>225</v>
      </c>
      <c r="D163" s="60" t="s">
        <v>91</v>
      </c>
      <c r="E163" s="60" t="s">
        <v>35</v>
      </c>
      <c r="F163" s="60" t="s">
        <v>226</v>
      </c>
      <c r="G163" s="60" t="s">
        <v>39</v>
      </c>
      <c r="H163" s="61">
        <v>0.26329090303540081</v>
      </c>
      <c r="I163" s="61">
        <v>0.26370646182667612</v>
      </c>
      <c r="J163" s="62">
        <v>4.7366153448820114</v>
      </c>
      <c r="K163" s="62">
        <v>29.549294710159302</v>
      </c>
      <c r="L163" s="62">
        <v>65.714091062545776</v>
      </c>
      <c r="M163" s="62"/>
      <c r="N163" s="62">
        <v>4.7366152071014795</v>
      </c>
      <c r="O163" s="62">
        <v>11.865284656832561</v>
      </c>
      <c r="P163" s="62">
        <v>17.684010412519772</v>
      </c>
      <c r="Q163" s="62">
        <v>11.93303431192968</v>
      </c>
      <c r="R163" s="62">
        <v>10.788351112334301</v>
      </c>
      <c r="S163" s="62">
        <v>9.5939912650925212</v>
      </c>
      <c r="T163" s="62">
        <v>11.7195553641386</v>
      </c>
      <c r="U163" s="62">
        <v>11.2240438105969</v>
      </c>
      <c r="V163" s="62">
        <v>10.455116125109001</v>
      </c>
      <c r="W163" s="58">
        <v>8606.3240000000005</v>
      </c>
      <c r="X163" s="58">
        <v>8606.3240000000005</v>
      </c>
      <c r="Y163" s="58">
        <v>8776.1190000000006</v>
      </c>
      <c r="Z163" s="62">
        <v>84.462193834867023</v>
      </c>
      <c r="AA163" s="58">
        <v>7412.50244140625</v>
      </c>
      <c r="AB163" s="58">
        <v>4227.94091796875</v>
      </c>
      <c r="AC163" s="60">
        <v>9</v>
      </c>
      <c r="AD163" s="60" t="s">
        <v>38</v>
      </c>
      <c r="AE163" s="60"/>
      <c r="AF163" s="60"/>
      <c r="AG163" s="60"/>
      <c r="AH163" s="60"/>
    </row>
    <row r="164" spans="1:34">
      <c r="A164" s="60">
        <v>600</v>
      </c>
      <c r="B164" s="60" t="s">
        <v>227</v>
      </c>
      <c r="C164" s="60" t="s">
        <v>228</v>
      </c>
      <c r="D164" s="60" t="s">
        <v>60</v>
      </c>
      <c r="E164" s="60" t="s">
        <v>48</v>
      </c>
      <c r="F164" s="60" t="s">
        <v>73</v>
      </c>
      <c r="G164" s="60" t="s">
        <v>37</v>
      </c>
      <c r="H164" s="61">
        <v>1.88485816544623E-2</v>
      </c>
      <c r="I164" s="61">
        <v>1.7171357113860398E-2</v>
      </c>
      <c r="J164" s="62">
        <v>14.033788442611694</v>
      </c>
      <c r="K164" s="62">
        <v>38.303276896476746</v>
      </c>
      <c r="L164" s="62">
        <v>47.66293466091156</v>
      </c>
      <c r="M164" s="62">
        <v>12.382824922939511</v>
      </c>
      <c r="N164" s="62">
        <v>1.6509633747821402</v>
      </c>
      <c r="O164" s="62">
        <v>26.32098290228274</v>
      </c>
      <c r="P164" s="62">
        <v>11.982295864512411</v>
      </c>
      <c r="Q164" s="62">
        <v>12.50759292812841</v>
      </c>
      <c r="R164" s="62">
        <v>11.164303779696819</v>
      </c>
      <c r="S164" s="62">
        <v>4.49378484147595</v>
      </c>
      <c r="T164" s="62">
        <v>3.4440135157916196</v>
      </c>
      <c r="U164" s="62">
        <v>11.365357845751751</v>
      </c>
      <c r="V164" s="62">
        <v>4.6878812855433907</v>
      </c>
      <c r="W164" s="58">
        <v>6777.8779999999997</v>
      </c>
      <c r="X164" s="58">
        <v>6956.0690000000004</v>
      </c>
      <c r="Y164" s="58">
        <v>7044.6390000000001</v>
      </c>
      <c r="Z164" s="62">
        <v>38.728414541251119</v>
      </c>
      <c r="AA164" s="58">
        <v>2728.277099609375</v>
      </c>
      <c r="AB164" s="58">
        <v>117.18656921386719</v>
      </c>
      <c r="AC164" s="60">
        <v>10</v>
      </c>
      <c r="AD164" s="60" t="s">
        <v>44</v>
      </c>
      <c r="AE164" s="60"/>
      <c r="AF164" s="60"/>
      <c r="AG164" s="60"/>
      <c r="AH164" s="60"/>
    </row>
    <row r="165" spans="1:34">
      <c r="A165" s="60">
        <v>600</v>
      </c>
      <c r="B165" s="60" t="s">
        <v>227</v>
      </c>
      <c r="C165" s="60" t="s">
        <v>228</v>
      </c>
      <c r="D165" s="60" t="s">
        <v>60</v>
      </c>
      <c r="E165" s="60" t="s">
        <v>48</v>
      </c>
      <c r="F165" s="60" t="s">
        <v>73</v>
      </c>
      <c r="G165" s="60" t="s">
        <v>39</v>
      </c>
      <c r="H165" s="61">
        <v>1.88485816544623E-2</v>
      </c>
      <c r="I165" s="61">
        <v>1.9908718205538599E-2</v>
      </c>
      <c r="J165" s="62">
        <v>14.400476217269897</v>
      </c>
      <c r="K165" s="62">
        <v>39.295503497123718</v>
      </c>
      <c r="L165" s="62">
        <v>46.304023265838623</v>
      </c>
      <c r="M165" s="62">
        <v>11.087923805100191</v>
      </c>
      <c r="N165" s="62">
        <v>3.3125526420665805</v>
      </c>
      <c r="O165" s="62">
        <v>25.252135748826671</v>
      </c>
      <c r="P165" s="62">
        <v>14.043365504870231</v>
      </c>
      <c r="Q165" s="62">
        <v>12.429008736684501</v>
      </c>
      <c r="R165" s="62">
        <v>11.08274444595904</v>
      </c>
      <c r="S165" s="62">
        <v>6.00569591385457</v>
      </c>
      <c r="T165" s="62">
        <v>2.9476235078460702</v>
      </c>
      <c r="U165" s="62">
        <v>10.46128606109686</v>
      </c>
      <c r="V165" s="62">
        <v>3.3776642028792105</v>
      </c>
      <c r="W165" s="58">
        <v>6777.8779999999997</v>
      </c>
      <c r="X165" s="58">
        <v>6956.0690000000004</v>
      </c>
      <c r="Y165" s="58">
        <v>7044.6390000000001</v>
      </c>
      <c r="Z165" s="62">
        <v>61.271585458747587</v>
      </c>
      <c r="AA165" s="58">
        <v>4316.36181640625</v>
      </c>
      <c r="AB165" s="58">
        <v>199.87469482421875</v>
      </c>
      <c r="AC165" s="60">
        <v>10</v>
      </c>
      <c r="AD165" s="60" t="s">
        <v>44</v>
      </c>
      <c r="AE165" s="60"/>
      <c r="AF165" s="60"/>
      <c r="AG165" s="60"/>
      <c r="AH165" s="60"/>
    </row>
    <row r="166" spans="1:34">
      <c r="A166" s="60">
        <v>604</v>
      </c>
      <c r="B166" s="60" t="s">
        <v>229</v>
      </c>
      <c r="C166" s="60" t="s">
        <v>230</v>
      </c>
      <c r="D166" s="60" t="s">
        <v>60</v>
      </c>
      <c r="E166" s="60" t="s">
        <v>231</v>
      </c>
      <c r="F166" s="60" t="s">
        <v>95</v>
      </c>
      <c r="G166" s="60" t="s">
        <v>37</v>
      </c>
      <c r="H166" s="61">
        <v>2.91863900484182E-2</v>
      </c>
      <c r="I166" s="61">
        <v>2.46072867175345E-2</v>
      </c>
      <c r="J166" s="62">
        <v>11.538825184106827</v>
      </c>
      <c r="K166" s="62">
        <v>36.763370037078857</v>
      </c>
      <c r="L166" s="62">
        <v>51.697802543640137</v>
      </c>
      <c r="M166" s="62">
        <v>9.9027620841617399</v>
      </c>
      <c r="N166" s="62">
        <v>1.6360630591874099</v>
      </c>
      <c r="O166" s="62">
        <v>25.61947136084687</v>
      </c>
      <c r="P166" s="62">
        <v>11.14389772197492</v>
      </c>
      <c r="Q166" s="62">
        <v>10.80283304796721</v>
      </c>
      <c r="R166" s="62">
        <v>11.304592915737519</v>
      </c>
      <c r="S166" s="62">
        <v>5.5397137413103898</v>
      </c>
      <c r="T166" s="62">
        <v>3.8371225094978603</v>
      </c>
      <c r="U166" s="62">
        <v>13.25162803647526</v>
      </c>
      <c r="V166" s="62">
        <v>6.9619135277212401</v>
      </c>
      <c r="W166" s="58">
        <v>31989.264999999999</v>
      </c>
      <c r="X166" s="58">
        <v>31989.264999999999</v>
      </c>
      <c r="Y166" s="58">
        <v>32510.462</v>
      </c>
      <c r="Z166" s="62">
        <v>24.974208178041959</v>
      </c>
      <c r="AA166" s="58">
        <v>8119.23046875</v>
      </c>
      <c r="AB166" s="58">
        <v>509.784423828125</v>
      </c>
      <c r="AC166" s="60">
        <v>10</v>
      </c>
      <c r="AD166" s="60" t="s">
        <v>44</v>
      </c>
      <c r="AE166" s="60"/>
      <c r="AF166" s="60"/>
      <c r="AG166" s="60"/>
      <c r="AH166" s="60"/>
    </row>
    <row r="167" spans="1:34">
      <c r="A167" s="60">
        <v>604</v>
      </c>
      <c r="B167" s="60" t="s">
        <v>229</v>
      </c>
      <c r="C167" s="60" t="s">
        <v>230</v>
      </c>
      <c r="D167" s="60" t="s">
        <v>60</v>
      </c>
      <c r="E167" s="60" t="s">
        <v>231</v>
      </c>
      <c r="F167" s="60" t="s">
        <v>95</v>
      </c>
      <c r="G167" s="60" t="s">
        <v>39</v>
      </c>
      <c r="H167" s="61">
        <v>2.91863900484182E-2</v>
      </c>
      <c r="I167" s="61">
        <v>3.0710658930852001E-2</v>
      </c>
      <c r="J167" s="62">
        <v>16.809561848640442</v>
      </c>
      <c r="K167" s="62">
        <v>29.548066854476929</v>
      </c>
      <c r="L167" s="62">
        <v>53.642374277114868</v>
      </c>
      <c r="M167" s="62">
        <v>14.6745581820899</v>
      </c>
      <c r="N167" s="62">
        <v>2.13500362033386</v>
      </c>
      <c r="O167" s="62">
        <v>16.878051171324142</v>
      </c>
      <c r="P167" s="62">
        <v>12.670016346584282</v>
      </c>
      <c r="Q167" s="62">
        <v>11.78583835015046</v>
      </c>
      <c r="R167" s="62">
        <v>12.054477028589019</v>
      </c>
      <c r="S167" s="62">
        <v>5.9351033713069903</v>
      </c>
      <c r="T167" s="62">
        <v>4.4811350168192101</v>
      </c>
      <c r="U167" s="62">
        <v>13.601213637640541</v>
      </c>
      <c r="V167" s="62">
        <v>5.7846047750859899</v>
      </c>
      <c r="W167" s="58">
        <v>31989.264999999999</v>
      </c>
      <c r="X167" s="58">
        <v>31989.264999999999</v>
      </c>
      <c r="Y167" s="58">
        <v>32510.462</v>
      </c>
      <c r="Z167" s="62">
        <v>75.025791821960823</v>
      </c>
      <c r="AA167" s="58">
        <v>24391.232421875</v>
      </c>
      <c r="AB167" s="58">
        <v>1886.8375244140625</v>
      </c>
      <c r="AC167" s="60">
        <v>10</v>
      </c>
      <c r="AD167" s="60" t="s">
        <v>44</v>
      </c>
      <c r="AE167" s="60"/>
      <c r="AF167" s="60"/>
      <c r="AG167" s="60"/>
      <c r="AH167" s="60"/>
    </row>
    <row r="168" spans="1:34">
      <c r="A168" s="60">
        <v>608</v>
      </c>
      <c r="B168" s="60" t="s">
        <v>232</v>
      </c>
      <c r="C168" s="60" t="s">
        <v>233</v>
      </c>
      <c r="D168" s="60" t="s">
        <v>91</v>
      </c>
      <c r="E168" s="60" t="s">
        <v>35</v>
      </c>
      <c r="F168" s="60" t="s">
        <v>156</v>
      </c>
      <c r="G168" s="60" t="s">
        <v>37</v>
      </c>
      <c r="H168" s="61">
        <v>2.4249342823293499E-2</v>
      </c>
      <c r="I168" s="61">
        <v>2.0541605183440999E-2</v>
      </c>
      <c r="J168" s="62">
        <v>17.03449934720993</v>
      </c>
      <c r="K168" s="62">
        <v>33.667540550231934</v>
      </c>
      <c r="L168" s="62">
        <v>49.297958612442017</v>
      </c>
      <c r="M168" s="62"/>
      <c r="N168" s="62">
        <v>17.034499146767228</v>
      </c>
      <c r="O168" s="62">
        <v>22.54277153194586</v>
      </c>
      <c r="P168" s="62">
        <v>11.124769537836499</v>
      </c>
      <c r="Q168" s="62">
        <v>11.965144901331961</v>
      </c>
      <c r="R168" s="62">
        <v>8.6263695104706208</v>
      </c>
      <c r="S168" s="62">
        <v>4.2411312650837205</v>
      </c>
      <c r="T168" s="62">
        <v>5.2560730815914694</v>
      </c>
      <c r="U168" s="62">
        <v>10.15573752626787</v>
      </c>
      <c r="V168" s="62">
        <v>9.0535033530364792</v>
      </c>
      <c r="W168" s="58">
        <v>105172.921</v>
      </c>
      <c r="X168" s="58">
        <v>106651.394</v>
      </c>
      <c r="Y168" s="58">
        <v>108116.622</v>
      </c>
      <c r="Z168" s="62">
        <v>17.32889452753443</v>
      </c>
      <c r="AA168" s="58">
        <v>18735.416015625</v>
      </c>
      <c r="AB168" s="58">
        <v>965.142822265625</v>
      </c>
      <c r="AC168" s="60">
        <v>9</v>
      </c>
      <c r="AD168" s="60" t="s">
        <v>38</v>
      </c>
      <c r="AE168" s="60"/>
      <c r="AF168" s="60"/>
      <c r="AG168" s="60"/>
      <c r="AH168" s="60"/>
    </row>
    <row r="169" spans="1:34">
      <c r="A169" s="60">
        <v>608</v>
      </c>
      <c r="B169" s="60" t="s">
        <v>232</v>
      </c>
      <c r="C169" s="60" t="s">
        <v>233</v>
      </c>
      <c r="D169" s="60" t="s">
        <v>91</v>
      </c>
      <c r="E169" s="60" t="s">
        <v>35</v>
      </c>
      <c r="F169" s="60" t="s">
        <v>156</v>
      </c>
      <c r="G169" s="60" t="s">
        <v>39</v>
      </c>
      <c r="H169" s="61">
        <v>2.4249342823293499E-2</v>
      </c>
      <c r="I169" s="61">
        <v>2.5027638543036801E-2</v>
      </c>
      <c r="J169" s="62">
        <v>20.870117843151093</v>
      </c>
      <c r="K169" s="62">
        <v>30.565828084945679</v>
      </c>
      <c r="L169" s="62">
        <v>48.564055562019348</v>
      </c>
      <c r="M169" s="62"/>
      <c r="N169" s="62">
        <v>20.870118360985128</v>
      </c>
      <c r="O169" s="62">
        <v>19.854510105328298</v>
      </c>
      <c r="P169" s="62">
        <v>10.711317161983031</v>
      </c>
      <c r="Q169" s="62">
        <v>11.906448485065189</v>
      </c>
      <c r="R169" s="62">
        <v>8.2397445594463896</v>
      </c>
      <c r="S169" s="62">
        <v>4.59514827667092</v>
      </c>
      <c r="T169" s="62">
        <v>5.9006091670126999</v>
      </c>
      <c r="U169" s="62">
        <v>10.15826083660094</v>
      </c>
      <c r="V169" s="62">
        <v>7.7638444984842696</v>
      </c>
      <c r="W169" s="58">
        <v>105172.921</v>
      </c>
      <c r="X169" s="58">
        <v>106651.394</v>
      </c>
      <c r="Y169" s="58">
        <v>108116.622</v>
      </c>
      <c r="Z169" s="62">
        <v>82.671105472466792</v>
      </c>
      <c r="AA169" s="58">
        <v>89381.203125</v>
      </c>
      <c r="AB169" s="58">
        <v>5301.513671875</v>
      </c>
      <c r="AC169" s="60">
        <v>9</v>
      </c>
      <c r="AD169" s="60" t="s">
        <v>38</v>
      </c>
      <c r="AE169" s="60"/>
      <c r="AF169" s="60"/>
      <c r="AG169" s="60"/>
      <c r="AH169" s="60"/>
    </row>
    <row r="170" spans="1:34">
      <c r="A170" s="60">
        <v>646</v>
      </c>
      <c r="B170" s="60" t="s">
        <v>234</v>
      </c>
      <c r="C170" s="60" t="s">
        <v>235</v>
      </c>
      <c r="D170" s="60" t="s">
        <v>52</v>
      </c>
      <c r="E170" s="60" t="s">
        <v>35</v>
      </c>
      <c r="F170" s="60" t="s">
        <v>106</v>
      </c>
      <c r="G170" s="60" t="s">
        <v>37</v>
      </c>
      <c r="H170" s="61">
        <v>0.25859589169556302</v>
      </c>
      <c r="I170" s="61">
        <v>0.28894711084773428</v>
      </c>
      <c r="J170" s="62">
        <v>9.3652196228504181</v>
      </c>
      <c r="K170" s="62">
        <v>32.750579714775085</v>
      </c>
      <c r="L170" s="62">
        <v>57.884198427200317</v>
      </c>
      <c r="M170" s="62">
        <v>7.6369672951698595</v>
      </c>
      <c r="N170" s="62">
        <v>1.7282520920975</v>
      </c>
      <c r="O170" s="62">
        <v>25.085515698987273</v>
      </c>
      <c r="P170" s="62">
        <v>7.6650636091572704</v>
      </c>
      <c r="Q170" s="62">
        <v>11.50148439763325</v>
      </c>
      <c r="R170" s="62">
        <v>6.6742362749805109</v>
      </c>
      <c r="S170" s="62">
        <v>8.3912149975070793</v>
      </c>
      <c r="T170" s="62">
        <v>10.764808981184849</v>
      </c>
      <c r="U170" s="62">
        <v>10.87457823908678</v>
      </c>
      <c r="V170" s="62">
        <v>9.6778768847355803</v>
      </c>
      <c r="W170" s="58">
        <v>11369.066000000001</v>
      </c>
      <c r="X170" s="58">
        <v>12301.968999999999</v>
      </c>
      <c r="Y170" s="58">
        <v>12626.938</v>
      </c>
      <c r="Z170" s="62">
        <v>25.822001041460652</v>
      </c>
      <c r="AA170" s="58">
        <v>3260.528076171875</v>
      </c>
      <c r="AB170" s="58">
        <v>1952.6884765625</v>
      </c>
      <c r="AC170" s="60">
        <v>10</v>
      </c>
      <c r="AD170" s="60" t="s">
        <v>44</v>
      </c>
      <c r="AE170" s="60"/>
      <c r="AF170" s="60"/>
      <c r="AG170" s="60"/>
      <c r="AH170" s="60"/>
    </row>
    <row r="171" spans="1:34">
      <c r="A171" s="60">
        <v>646</v>
      </c>
      <c r="B171" s="60" t="s">
        <v>234</v>
      </c>
      <c r="C171" s="60" t="s">
        <v>235</v>
      </c>
      <c r="D171" s="60" t="s">
        <v>52</v>
      </c>
      <c r="E171" s="60" t="s">
        <v>35</v>
      </c>
      <c r="F171" s="60" t="s">
        <v>106</v>
      </c>
      <c r="G171" s="60" t="s">
        <v>39</v>
      </c>
      <c r="H171" s="61">
        <v>0.25859589169556302</v>
      </c>
      <c r="I171" s="61">
        <v>0.24800873725061351</v>
      </c>
      <c r="J171" s="62">
        <v>15.329736471176147</v>
      </c>
      <c r="K171" s="62">
        <v>29.612743854522705</v>
      </c>
      <c r="L171" s="62">
        <v>55.057519674301147</v>
      </c>
      <c r="M171" s="62">
        <v>12.93724895965055</v>
      </c>
      <c r="N171" s="62">
        <v>2.39248682039142</v>
      </c>
      <c r="O171" s="62">
        <v>23.087952751625629</v>
      </c>
      <c r="P171" s="62">
        <v>6.5247920263074608</v>
      </c>
      <c r="Q171" s="62">
        <v>11.728629776154451</v>
      </c>
      <c r="R171" s="62">
        <v>5.8334995227920103</v>
      </c>
      <c r="S171" s="62">
        <v>8.3128872770784206</v>
      </c>
      <c r="T171" s="62">
        <v>10.733121137031249</v>
      </c>
      <c r="U171" s="62">
        <v>11.131120272224949</v>
      </c>
      <c r="V171" s="62">
        <v>7.3182618932514103</v>
      </c>
      <c r="W171" s="58">
        <v>11369.066000000001</v>
      </c>
      <c r="X171" s="58">
        <v>12301.968999999999</v>
      </c>
      <c r="Y171" s="58">
        <v>12626.938</v>
      </c>
      <c r="Z171" s="62">
        <v>74.177998958538396</v>
      </c>
      <c r="AA171" s="58">
        <v>9366.41015625</v>
      </c>
      <c r="AB171" s="58">
        <v>4915.673828125</v>
      </c>
      <c r="AC171" s="60">
        <v>10</v>
      </c>
      <c r="AD171" s="60" t="s">
        <v>44</v>
      </c>
      <c r="AE171" s="60"/>
      <c r="AF171" s="60"/>
      <c r="AG171" s="60"/>
      <c r="AH171" s="60"/>
    </row>
    <row r="172" spans="1:34">
      <c r="A172" s="60">
        <v>662</v>
      </c>
      <c r="B172" s="60" t="s">
        <v>236</v>
      </c>
      <c r="C172" s="60" t="s">
        <v>237</v>
      </c>
      <c r="D172" s="60" t="s">
        <v>60</v>
      </c>
      <c r="E172" s="60" t="s">
        <v>48</v>
      </c>
      <c r="F172" s="60" t="s">
        <v>61</v>
      </c>
      <c r="G172" s="60" t="s">
        <v>37</v>
      </c>
      <c r="H172" s="61">
        <v>7.2018622009379996E-3</v>
      </c>
      <c r="I172" s="61">
        <v>8.5844246274107E-3</v>
      </c>
      <c r="J172" s="62">
        <v>72.580641508102417</v>
      </c>
      <c r="K172" s="62">
        <v>2.9683457687497139</v>
      </c>
      <c r="L172" s="62">
        <v>24.451017379760742</v>
      </c>
      <c r="M172" s="62">
        <v>72.580639649473085</v>
      </c>
      <c r="N172" s="62"/>
      <c r="O172" s="62">
        <v>2.9683457317497299</v>
      </c>
      <c r="P172" s="62">
        <v>0</v>
      </c>
      <c r="Q172" s="62">
        <v>1.97343614988322</v>
      </c>
      <c r="R172" s="62">
        <v>7.2480013584890299</v>
      </c>
      <c r="S172" s="62">
        <v>1.42489554888984</v>
      </c>
      <c r="T172" s="62">
        <v>1.42489554888984</v>
      </c>
      <c r="U172" s="62">
        <v>10.12206784986558</v>
      </c>
      <c r="V172" s="62">
        <v>2.2577216344591799</v>
      </c>
      <c r="W172" s="58">
        <v>176.654</v>
      </c>
      <c r="X172" s="58">
        <v>181.89</v>
      </c>
      <c r="Y172" s="58">
        <v>182.79499999999999</v>
      </c>
      <c r="Z172" s="62">
        <v>43.086281745931323</v>
      </c>
      <c r="AA172" s="58">
        <v>78.759567260742188</v>
      </c>
      <c r="AB172" s="58">
        <v>1.7659883499145508</v>
      </c>
      <c r="AC172" s="60">
        <v>9</v>
      </c>
      <c r="AD172" s="60" t="s">
        <v>62</v>
      </c>
      <c r="AE172" s="60"/>
      <c r="AF172" s="60"/>
      <c r="AG172" s="60"/>
      <c r="AH172" s="60"/>
    </row>
    <row r="173" spans="1:34">
      <c r="A173" s="60">
        <v>662</v>
      </c>
      <c r="B173" s="60" t="s">
        <v>236</v>
      </c>
      <c r="C173" s="60" t="s">
        <v>237</v>
      </c>
      <c r="D173" s="60" t="s">
        <v>60</v>
      </c>
      <c r="E173" s="60" t="s">
        <v>48</v>
      </c>
      <c r="F173" s="60" t="s">
        <v>61</v>
      </c>
      <c r="G173" s="60" t="s">
        <v>39</v>
      </c>
      <c r="H173" s="61">
        <v>7.2018622009379996E-3</v>
      </c>
      <c r="I173" s="61">
        <v>6.1551993564472997E-3</v>
      </c>
      <c r="J173" s="62">
        <v>66.196632385253906</v>
      </c>
      <c r="K173" s="62">
        <v>12.338275462388992</v>
      </c>
      <c r="L173" s="62">
        <v>21.465091407299042</v>
      </c>
      <c r="M173" s="62">
        <v>66.196631100098116</v>
      </c>
      <c r="N173" s="62"/>
      <c r="O173" s="62">
        <v>12.338275377848481</v>
      </c>
      <c r="P173" s="62">
        <v>0</v>
      </c>
      <c r="Q173" s="62">
        <v>3.0772629178486497</v>
      </c>
      <c r="R173" s="62">
        <v>3.5975232491053299</v>
      </c>
      <c r="S173" s="62">
        <v>0.91046712804829011</v>
      </c>
      <c r="T173" s="62">
        <v>3.3682310956455401</v>
      </c>
      <c r="U173" s="62">
        <v>6.8126450289999791</v>
      </c>
      <c r="V173" s="62">
        <v>3.6989622523954901</v>
      </c>
      <c r="W173" s="58">
        <v>176.654</v>
      </c>
      <c r="X173" s="58">
        <v>181.89</v>
      </c>
      <c r="Y173" s="58">
        <v>182.79499999999999</v>
      </c>
      <c r="Z173" s="62">
        <v>56.913718254068648</v>
      </c>
      <c r="AA173" s="58">
        <v>104.03543090820313</v>
      </c>
      <c r="AB173" s="58">
        <v>1.7457432746887207</v>
      </c>
      <c r="AC173" s="60">
        <v>9</v>
      </c>
      <c r="AD173" s="60" t="s">
        <v>62</v>
      </c>
      <c r="AE173" s="60"/>
      <c r="AF173" s="60"/>
      <c r="AG173" s="60"/>
      <c r="AH173" s="60"/>
    </row>
    <row r="174" spans="1:34">
      <c r="A174" s="60">
        <v>678</v>
      </c>
      <c r="B174" s="60" t="s">
        <v>238</v>
      </c>
      <c r="C174" s="60" t="s">
        <v>239</v>
      </c>
      <c r="D174" s="60" t="s">
        <v>52</v>
      </c>
      <c r="E174" s="60" t="s">
        <v>48</v>
      </c>
      <c r="F174" s="60" t="s">
        <v>57</v>
      </c>
      <c r="G174" s="60" t="s">
        <v>37</v>
      </c>
      <c r="H174" s="61">
        <v>4.7923376055609201E-2</v>
      </c>
      <c r="I174" s="61">
        <v>4.5976733390892498E-2</v>
      </c>
      <c r="J174" s="62">
        <v>15.027858316898346</v>
      </c>
      <c r="K174" s="62">
        <v>39.772000908851624</v>
      </c>
      <c r="L174" s="62">
        <v>45.200139284133911</v>
      </c>
      <c r="M174" s="62">
        <v>13.2894521031763</v>
      </c>
      <c r="N174" s="62">
        <v>1.7384059121442599</v>
      </c>
      <c r="O174" s="62">
        <v>27.280711915205529</v>
      </c>
      <c r="P174" s="62">
        <v>12.491290216875239</v>
      </c>
      <c r="Q174" s="62">
        <v>10.63029349188399</v>
      </c>
      <c r="R174" s="62">
        <v>13.022836468972439</v>
      </c>
      <c r="S174" s="62">
        <v>3.3819820605205804</v>
      </c>
      <c r="T174" s="62">
        <v>8.2131695721160902</v>
      </c>
      <c r="U174" s="62">
        <v>0.76648773680604998</v>
      </c>
      <c r="V174" s="62">
        <v>9.1853686601460307</v>
      </c>
      <c r="W174" s="58">
        <v>215.048</v>
      </c>
      <c r="X174" s="58">
        <v>211.03200000000001</v>
      </c>
      <c r="Y174" s="58">
        <v>215.048</v>
      </c>
      <c r="Z174" s="62">
        <v>41.377191941877172</v>
      </c>
      <c r="AA174" s="58">
        <v>88.980827331542969</v>
      </c>
      <c r="AB174" s="58">
        <v>10.100696563720703</v>
      </c>
      <c r="AC174" s="60">
        <v>10</v>
      </c>
      <c r="AD174" s="60" t="s">
        <v>44</v>
      </c>
      <c r="AE174" s="60"/>
      <c r="AF174" s="60"/>
      <c r="AG174" s="60"/>
      <c r="AH174" s="60"/>
    </row>
    <row r="175" spans="1:34">
      <c r="A175" s="60">
        <v>678</v>
      </c>
      <c r="B175" s="60" t="s">
        <v>238</v>
      </c>
      <c r="C175" s="60" t="s">
        <v>239</v>
      </c>
      <c r="D175" s="60" t="s">
        <v>52</v>
      </c>
      <c r="E175" s="60" t="s">
        <v>48</v>
      </c>
      <c r="F175" s="60" t="s">
        <v>57</v>
      </c>
      <c r="G175" s="60" t="s">
        <v>39</v>
      </c>
      <c r="H175" s="61">
        <v>4.7923376055609201E-2</v>
      </c>
      <c r="I175" s="61">
        <v>4.9297356761214897E-2</v>
      </c>
      <c r="J175" s="62">
        <v>21.178154647350311</v>
      </c>
      <c r="K175" s="62">
        <v>34.538263082504272</v>
      </c>
      <c r="L175" s="62">
        <v>44.283580780029297</v>
      </c>
      <c r="M175" s="62">
        <v>17.741896238548922</v>
      </c>
      <c r="N175" s="62">
        <v>3.4362579423800299</v>
      </c>
      <c r="O175" s="62">
        <v>22.92886344833968</v>
      </c>
      <c r="P175" s="62">
        <v>11.609399879020991</v>
      </c>
      <c r="Q175" s="62">
        <v>10.88321796090001</v>
      </c>
      <c r="R175" s="62">
        <v>12.48299117400048</v>
      </c>
      <c r="S175" s="62">
        <v>4.2168531805819098</v>
      </c>
      <c r="T175" s="62">
        <v>8.1042343966889909</v>
      </c>
      <c r="U175" s="62">
        <v>0.36977515158849</v>
      </c>
      <c r="V175" s="62">
        <v>8.2265103453250692</v>
      </c>
      <c r="W175" s="58">
        <v>215.048</v>
      </c>
      <c r="X175" s="58">
        <v>211.03200000000001</v>
      </c>
      <c r="Y175" s="58">
        <v>215.048</v>
      </c>
      <c r="Z175" s="62">
        <v>58.622808058121699</v>
      </c>
      <c r="AA175" s="58">
        <v>126.06717681884766</v>
      </c>
      <c r="AB175" s="58">
        <v>15.086292266845703</v>
      </c>
      <c r="AC175" s="60">
        <v>10</v>
      </c>
      <c r="AD175" s="60" t="s">
        <v>44</v>
      </c>
      <c r="AE175" s="60"/>
      <c r="AF175" s="60"/>
      <c r="AG175" s="60"/>
      <c r="AH175" s="60"/>
    </row>
    <row r="176" spans="1:34">
      <c r="A176" s="60">
        <v>686</v>
      </c>
      <c r="B176" s="60" t="s">
        <v>240</v>
      </c>
      <c r="C176" s="60" t="s">
        <v>241</v>
      </c>
      <c r="D176" s="60" t="s">
        <v>52</v>
      </c>
      <c r="E176" s="60" t="s">
        <v>35</v>
      </c>
      <c r="F176" s="60" t="s">
        <v>57</v>
      </c>
      <c r="G176" s="60" t="s">
        <v>37</v>
      </c>
      <c r="H176" s="61">
        <v>0.26286197613588141</v>
      </c>
      <c r="I176" s="61">
        <v>0.20041855704369169</v>
      </c>
      <c r="J176" s="62">
        <v>20.177072286605835</v>
      </c>
      <c r="K176" s="62">
        <v>50.262451171875</v>
      </c>
      <c r="L176" s="62">
        <v>29.560476541519165</v>
      </c>
      <c r="M176" s="62">
        <v>16.471240958580282</v>
      </c>
      <c r="N176" s="62">
        <v>3.7058319805975501</v>
      </c>
      <c r="O176" s="62">
        <v>21.58561925867556</v>
      </c>
      <c r="P176" s="62">
        <v>28.676833721875859</v>
      </c>
      <c r="Q176" s="62">
        <v>10.394550022845191</v>
      </c>
      <c r="R176" s="62">
        <v>5.9644300828249701</v>
      </c>
      <c r="S176" s="62">
        <v>2.9173483566330103</v>
      </c>
      <c r="T176" s="62">
        <v>4.5494643575393301</v>
      </c>
      <c r="U176" s="62">
        <v>3.8892135689708001</v>
      </c>
      <c r="V176" s="62">
        <v>1.8454701689177799</v>
      </c>
      <c r="W176" s="58">
        <v>16296.361999999999</v>
      </c>
      <c r="X176" s="58">
        <v>15854.324000000001</v>
      </c>
      <c r="Y176" s="58">
        <v>16296.361999999999</v>
      </c>
      <c r="Z176" s="62">
        <v>26.729867534250662</v>
      </c>
      <c r="AA176" s="58">
        <v>4355.99609375</v>
      </c>
      <c r="AB176" s="58">
        <v>1775.1004638671875</v>
      </c>
      <c r="AC176" s="60">
        <v>10</v>
      </c>
      <c r="AD176" s="60" t="s">
        <v>44</v>
      </c>
      <c r="AE176" s="60"/>
      <c r="AF176" s="60"/>
      <c r="AG176" s="60"/>
      <c r="AH176" s="60"/>
    </row>
    <row r="177" spans="1:34">
      <c r="A177" s="60">
        <v>686</v>
      </c>
      <c r="B177" s="60" t="s">
        <v>240</v>
      </c>
      <c r="C177" s="60" t="s">
        <v>241</v>
      </c>
      <c r="D177" s="60" t="s">
        <v>52</v>
      </c>
      <c r="E177" s="60" t="s">
        <v>35</v>
      </c>
      <c r="F177" s="60" t="s">
        <v>57</v>
      </c>
      <c r="G177" s="60" t="s">
        <v>39</v>
      </c>
      <c r="H177" s="61">
        <v>0.26286197613588141</v>
      </c>
      <c r="I177" s="61">
        <v>0.2856421222138254</v>
      </c>
      <c r="J177" s="62">
        <v>20.830966532230377</v>
      </c>
      <c r="K177" s="62">
        <v>47.981682419776917</v>
      </c>
      <c r="L177" s="62">
        <v>31.187352538108826</v>
      </c>
      <c r="M177" s="62">
        <v>17.137862208426061</v>
      </c>
      <c r="N177" s="62">
        <v>3.6931042058832104</v>
      </c>
      <c r="O177" s="62">
        <v>20.380074078096332</v>
      </c>
      <c r="P177" s="62">
        <v>27.601608398576122</v>
      </c>
      <c r="Q177" s="62">
        <v>9.8137188937946895</v>
      </c>
      <c r="R177" s="62">
        <v>6.1341595080898799</v>
      </c>
      <c r="S177" s="62">
        <v>3.4278141582328696</v>
      </c>
      <c r="T177" s="62">
        <v>5.6872495102876899</v>
      </c>
      <c r="U177" s="62">
        <v>4.9840117668090302</v>
      </c>
      <c r="V177" s="62">
        <v>1.1403988358913602</v>
      </c>
      <c r="W177" s="58">
        <v>16296.361999999999</v>
      </c>
      <c r="X177" s="58">
        <v>15854.324000000001</v>
      </c>
      <c r="Y177" s="58">
        <v>16296.361999999999</v>
      </c>
      <c r="Z177" s="62">
        <v>73.270132465748617</v>
      </c>
      <c r="AA177" s="58">
        <v>11940.3662109375</v>
      </c>
      <c r="AB177" s="58">
        <v>6508.72802734375</v>
      </c>
      <c r="AC177" s="60">
        <v>10</v>
      </c>
      <c r="AD177" s="60" t="s">
        <v>44</v>
      </c>
      <c r="AE177" s="60"/>
      <c r="AF177" s="60"/>
      <c r="AG177" s="60"/>
      <c r="AH177" s="60"/>
    </row>
    <row r="178" spans="1:34">
      <c r="A178" s="60">
        <v>688</v>
      </c>
      <c r="B178" s="60" t="s">
        <v>242</v>
      </c>
      <c r="C178" s="60" t="s">
        <v>243</v>
      </c>
      <c r="D178" s="60" t="s">
        <v>42</v>
      </c>
      <c r="E178" s="60" t="s">
        <v>48</v>
      </c>
      <c r="F178" s="60" t="s">
        <v>57</v>
      </c>
      <c r="G178" s="60" t="s">
        <v>37</v>
      </c>
      <c r="H178" s="61">
        <v>4.3311415552449998E-4</v>
      </c>
      <c r="I178" s="61">
        <v>7.4255319545869997E-4</v>
      </c>
      <c r="J178" s="62">
        <v>15.319789946079254</v>
      </c>
      <c r="K178" s="62">
        <v>36.474138498306274</v>
      </c>
      <c r="L178" s="62">
        <v>48.206073045730591</v>
      </c>
      <c r="M178" s="62">
        <v>8.4481379152943603</v>
      </c>
      <c r="N178" s="62">
        <v>6.8716520851684697</v>
      </c>
      <c r="O178" s="62">
        <v>36.474139006628441</v>
      </c>
      <c r="P178" s="62">
        <v>0</v>
      </c>
      <c r="Q178" s="62">
        <v>14.974092307307599</v>
      </c>
      <c r="R178" s="62">
        <v>9.0453240116462492</v>
      </c>
      <c r="S178" s="62">
        <v>3.3478079929562496</v>
      </c>
      <c r="T178" s="62">
        <v>2.2128079677788501</v>
      </c>
      <c r="U178" s="62">
        <v>13.903103696613069</v>
      </c>
      <c r="V178" s="62">
        <v>4.72293752409416</v>
      </c>
      <c r="W178" s="58">
        <v>8772.2279999999992</v>
      </c>
      <c r="X178" s="58">
        <v>8802.741</v>
      </c>
      <c r="Y178" s="58">
        <v>8772.2279999999992</v>
      </c>
      <c r="Z178" s="62">
        <v>25.23093303048881</v>
      </c>
      <c r="AA178" s="58">
        <v>2213.31494140625</v>
      </c>
      <c r="AB178" s="58">
        <v>4.4297966957092285</v>
      </c>
      <c r="AC178" s="60">
        <v>10</v>
      </c>
      <c r="AD178" s="60" t="s">
        <v>44</v>
      </c>
      <c r="AE178" s="60"/>
      <c r="AF178" s="60"/>
      <c r="AG178" s="60"/>
      <c r="AH178" s="60"/>
    </row>
    <row r="179" spans="1:34">
      <c r="A179" s="60">
        <v>688</v>
      </c>
      <c r="B179" s="60" t="s">
        <v>242</v>
      </c>
      <c r="C179" s="60" t="s">
        <v>243</v>
      </c>
      <c r="D179" s="60" t="s">
        <v>42</v>
      </c>
      <c r="E179" s="60" t="s">
        <v>48</v>
      </c>
      <c r="F179" s="60" t="s">
        <v>57</v>
      </c>
      <c r="G179" s="60" t="s">
        <v>39</v>
      </c>
      <c r="H179" s="61">
        <v>4.3311415552449998E-4</v>
      </c>
      <c r="I179" s="61">
        <v>3.2869349053510003E-4</v>
      </c>
      <c r="J179" s="62">
        <v>42.843586206436157</v>
      </c>
      <c r="K179" s="62">
        <v>42.843586206436157</v>
      </c>
      <c r="L179" s="62">
        <v>14.312827587127686</v>
      </c>
      <c r="M179" s="62">
        <v>9.1702089648923</v>
      </c>
      <c r="N179" s="62">
        <v>33.673376806758412</v>
      </c>
      <c r="O179" s="62">
        <v>9.1702089648923</v>
      </c>
      <c r="P179" s="62">
        <v>33.673376806758412</v>
      </c>
      <c r="Q179" s="62">
        <v>11.256091194470599</v>
      </c>
      <c r="R179" s="62">
        <v>0</v>
      </c>
      <c r="S179" s="62">
        <v>3.05673622964505</v>
      </c>
      <c r="T179" s="62">
        <v>0</v>
      </c>
      <c r="U179" s="62">
        <v>0</v>
      </c>
      <c r="V179" s="62">
        <v>0</v>
      </c>
      <c r="W179" s="58">
        <v>8772.2279999999992</v>
      </c>
      <c r="X179" s="58">
        <v>8802.741</v>
      </c>
      <c r="Y179" s="58">
        <v>8772.2279999999992</v>
      </c>
      <c r="Z179" s="62">
        <v>74.769066969511073</v>
      </c>
      <c r="AA179" s="58">
        <v>6558.9130859375</v>
      </c>
      <c r="AB179" s="58">
        <v>5.5419173240661621</v>
      </c>
      <c r="AC179" s="60">
        <v>10</v>
      </c>
      <c r="AD179" s="60" t="s">
        <v>44</v>
      </c>
      <c r="AE179" s="60"/>
      <c r="AF179" s="60"/>
      <c r="AG179" s="60"/>
      <c r="AH179" s="60"/>
    </row>
    <row r="180" spans="1:34">
      <c r="A180" s="60">
        <v>690</v>
      </c>
      <c r="B180" s="60" t="s">
        <v>244</v>
      </c>
      <c r="C180" s="60" t="s">
        <v>245</v>
      </c>
      <c r="D180" s="60" t="s">
        <v>52</v>
      </c>
      <c r="E180" s="60" t="s">
        <v>246</v>
      </c>
      <c r="F180" s="60" t="s">
        <v>57</v>
      </c>
      <c r="G180" s="60" t="s">
        <v>37</v>
      </c>
      <c r="H180" s="61">
        <v>2.9634609735534E-3</v>
      </c>
      <c r="I180" s="61">
        <v>2.5531792665910002E-3</v>
      </c>
      <c r="J180" s="62">
        <v>68.045109510421753</v>
      </c>
      <c r="K180" s="62">
        <v>31.094333529472351</v>
      </c>
      <c r="L180" s="62">
        <v>0.86056077852845192</v>
      </c>
      <c r="M180" s="62">
        <v>32.532305510378976</v>
      </c>
      <c r="N180" s="62">
        <v>35.512800789285691</v>
      </c>
      <c r="O180" s="62">
        <v>31.09433205338512</v>
      </c>
      <c r="P180" s="62"/>
      <c r="Q180" s="62"/>
      <c r="R180" s="62">
        <v>0.86056077217783</v>
      </c>
      <c r="S180" s="62">
        <v>0</v>
      </c>
      <c r="T180" s="62">
        <v>0</v>
      </c>
      <c r="U180" s="62">
        <v>0</v>
      </c>
      <c r="V180" s="62">
        <v>0</v>
      </c>
      <c r="W180" s="58">
        <v>97.741</v>
      </c>
      <c r="X180" s="58">
        <v>97.093999999999994</v>
      </c>
      <c r="Y180" s="58">
        <v>97.741</v>
      </c>
      <c r="Z180" s="62">
        <v>60.761025574097829</v>
      </c>
      <c r="AA180" s="58">
        <v>59.388435363769531</v>
      </c>
      <c r="AB180" s="58">
        <v>0.43741545081138611</v>
      </c>
      <c r="AC180" s="60">
        <v>8</v>
      </c>
      <c r="AD180" s="60" t="s">
        <v>247</v>
      </c>
      <c r="AE180" s="60"/>
      <c r="AF180" s="60"/>
      <c r="AG180" s="60"/>
      <c r="AH180" s="60"/>
    </row>
    <row r="181" spans="1:34">
      <c r="A181" s="60">
        <v>690</v>
      </c>
      <c r="B181" s="60" t="s">
        <v>244</v>
      </c>
      <c r="C181" s="60" t="s">
        <v>245</v>
      </c>
      <c r="D181" s="60" t="s">
        <v>52</v>
      </c>
      <c r="E181" s="60" t="s">
        <v>246</v>
      </c>
      <c r="F181" s="60" t="s">
        <v>57</v>
      </c>
      <c r="G181" s="60" t="s">
        <v>39</v>
      </c>
      <c r="H181" s="61">
        <v>2.9634609735534E-3</v>
      </c>
      <c r="I181" s="61">
        <v>3.5987766935500999E-3</v>
      </c>
      <c r="J181" s="62">
        <v>65.501654148101807</v>
      </c>
      <c r="K181" s="62">
        <v>33.222639560699463</v>
      </c>
      <c r="L181" s="62">
        <v>1.2757061049342155</v>
      </c>
      <c r="M181" s="62">
        <v>32.750826782343381</v>
      </c>
      <c r="N181" s="62">
        <v>32.750826782343381</v>
      </c>
      <c r="O181" s="62">
        <v>33.222639949472601</v>
      </c>
      <c r="P181" s="62"/>
      <c r="Q181" s="62"/>
      <c r="R181" s="62">
        <v>0</v>
      </c>
      <c r="S181" s="62">
        <v>0</v>
      </c>
      <c r="T181" s="62">
        <v>0</v>
      </c>
      <c r="U181" s="62">
        <v>0</v>
      </c>
      <c r="V181" s="62">
        <v>1.2757061367965399</v>
      </c>
      <c r="W181" s="58">
        <v>97.741</v>
      </c>
      <c r="X181" s="58">
        <v>97.093999999999994</v>
      </c>
      <c r="Y181" s="58">
        <v>97.741</v>
      </c>
      <c r="Z181" s="62">
        <v>39.238974425902114</v>
      </c>
      <c r="AA181" s="58">
        <v>38.352565765380859</v>
      </c>
      <c r="AB181" s="58">
        <v>0.4087846577167511</v>
      </c>
      <c r="AC181" s="60">
        <v>8</v>
      </c>
      <c r="AD181" s="60" t="s">
        <v>247</v>
      </c>
      <c r="AE181" s="60"/>
      <c r="AF181" s="60"/>
      <c r="AG181" s="60"/>
      <c r="AH181" s="60"/>
    </row>
    <row r="182" spans="1:34">
      <c r="A182" s="60">
        <v>694</v>
      </c>
      <c r="B182" s="60" t="s">
        <v>248</v>
      </c>
      <c r="C182" s="60" t="s">
        <v>249</v>
      </c>
      <c r="D182" s="60" t="s">
        <v>52</v>
      </c>
      <c r="E182" s="60" t="s">
        <v>35</v>
      </c>
      <c r="F182" s="60" t="s">
        <v>57</v>
      </c>
      <c r="G182" s="60" t="s">
        <v>37</v>
      </c>
      <c r="H182" s="61">
        <v>0.29289930994086039</v>
      </c>
      <c r="I182" s="61">
        <v>0.24925648635384751</v>
      </c>
      <c r="J182" s="62">
        <v>22.273141145706177</v>
      </c>
      <c r="K182" s="62">
        <v>23.868334293365479</v>
      </c>
      <c r="L182" s="62">
        <v>53.858524560928345</v>
      </c>
      <c r="M182" s="62">
        <v>17.59922960265726</v>
      </c>
      <c r="N182" s="62">
        <v>4.6739116291077902</v>
      </c>
      <c r="O182" s="62">
        <v>15.987931808759178</v>
      </c>
      <c r="P182" s="62">
        <v>7.8804034470993409</v>
      </c>
      <c r="Q182" s="62">
        <v>11.69170368707241</v>
      </c>
      <c r="R182" s="62">
        <v>10.40944774205286</v>
      </c>
      <c r="S182" s="62">
        <v>6.5016475446385096</v>
      </c>
      <c r="T182" s="62">
        <v>10.389073366562531</v>
      </c>
      <c r="U182" s="62">
        <v>7.2415136045847799</v>
      </c>
      <c r="V182" s="62">
        <v>7.6251376251250296</v>
      </c>
      <c r="W182" s="58">
        <v>7813.2070000000003</v>
      </c>
      <c r="X182" s="58">
        <v>7650.1490000000003</v>
      </c>
      <c r="Y182" s="58">
        <v>7813.2070000000003</v>
      </c>
      <c r="Z182" s="62">
        <v>25.868300674347473</v>
      </c>
      <c r="AA182" s="58">
        <v>2021.1439208984375</v>
      </c>
      <c r="AB182" s="58">
        <v>1061.2012939453125</v>
      </c>
      <c r="AC182" s="60">
        <v>10</v>
      </c>
      <c r="AD182" s="60" t="s">
        <v>44</v>
      </c>
      <c r="AE182" s="60"/>
      <c r="AF182" s="60"/>
      <c r="AG182" s="60"/>
      <c r="AH182" s="60"/>
    </row>
    <row r="183" spans="1:34">
      <c r="A183" s="60">
        <v>694</v>
      </c>
      <c r="B183" s="60" t="s">
        <v>248</v>
      </c>
      <c r="C183" s="60" t="s">
        <v>249</v>
      </c>
      <c r="D183" s="60" t="s">
        <v>52</v>
      </c>
      <c r="E183" s="60" t="s">
        <v>35</v>
      </c>
      <c r="F183" s="60" t="s">
        <v>57</v>
      </c>
      <c r="G183" s="60" t="s">
        <v>39</v>
      </c>
      <c r="H183" s="61">
        <v>0.29289930994086039</v>
      </c>
      <c r="I183" s="61">
        <v>0.30812849924983099</v>
      </c>
      <c r="J183" s="62">
        <v>23.166503012180328</v>
      </c>
      <c r="K183" s="62">
        <v>24.104566872119904</v>
      </c>
      <c r="L183" s="62">
        <v>52.728927135467529</v>
      </c>
      <c r="M183" s="62">
        <v>17.451714127961022</v>
      </c>
      <c r="N183" s="62">
        <v>5.7147895799756201</v>
      </c>
      <c r="O183" s="62">
        <v>15.103915388761379</v>
      </c>
      <c r="P183" s="62">
        <v>9.0006508114906101</v>
      </c>
      <c r="Q183" s="62">
        <v>11.07152932071015</v>
      </c>
      <c r="R183" s="62">
        <v>10.223301303675781</v>
      </c>
      <c r="S183" s="62">
        <v>6.8561206916426505</v>
      </c>
      <c r="T183" s="62">
        <v>10.443517499933661</v>
      </c>
      <c r="U183" s="62">
        <v>7.7233220670896996</v>
      </c>
      <c r="V183" s="62">
        <v>6.4111363071449903</v>
      </c>
      <c r="W183" s="58">
        <v>7813.2070000000003</v>
      </c>
      <c r="X183" s="58">
        <v>7650.1490000000003</v>
      </c>
      <c r="Y183" s="58">
        <v>7813.2070000000003</v>
      </c>
      <c r="Z183" s="62">
        <v>74.131699325653443</v>
      </c>
      <c r="AA183" s="58">
        <v>5792.06298828125</v>
      </c>
      <c r="AB183" s="58">
        <v>3565.93310546875</v>
      </c>
      <c r="AC183" s="60">
        <v>10</v>
      </c>
      <c r="AD183" s="60" t="s">
        <v>44</v>
      </c>
      <c r="AE183" s="60"/>
      <c r="AF183" s="60"/>
      <c r="AG183" s="60"/>
      <c r="AH183" s="60"/>
    </row>
    <row r="184" spans="1:34">
      <c r="A184" s="60">
        <v>710</v>
      </c>
      <c r="B184" s="60" t="s">
        <v>250</v>
      </c>
      <c r="C184" s="60" t="s">
        <v>251</v>
      </c>
      <c r="D184" s="60" t="s">
        <v>52</v>
      </c>
      <c r="E184" s="60" t="s">
        <v>35</v>
      </c>
      <c r="F184" s="60" t="s">
        <v>73</v>
      </c>
      <c r="G184" s="60" t="s">
        <v>37</v>
      </c>
      <c r="H184" s="61">
        <v>2.4890643297786001E-2</v>
      </c>
      <c r="I184" s="61">
        <v>2.8725945432060598E-2</v>
      </c>
      <c r="J184" s="62">
        <v>39.811301231384277</v>
      </c>
      <c r="K184" s="62">
        <v>10.710360109806061</v>
      </c>
      <c r="L184" s="62">
        <v>49.478340148925781</v>
      </c>
      <c r="M184" s="62">
        <v>29.91309112326795</v>
      </c>
      <c r="N184" s="62">
        <v>9.8982111528210801</v>
      </c>
      <c r="O184" s="62">
        <v>8.6721328365178199</v>
      </c>
      <c r="P184" s="62">
        <v>2.0382272528561001</v>
      </c>
      <c r="Q184" s="62">
        <v>10.29957162860479</v>
      </c>
      <c r="R184" s="62">
        <v>3.5981078009949501</v>
      </c>
      <c r="S184" s="62">
        <v>9.2701245957091505</v>
      </c>
      <c r="T184" s="62">
        <v>8.3534890498805296</v>
      </c>
      <c r="U184" s="62">
        <v>9.7871625992110598</v>
      </c>
      <c r="V184" s="62">
        <v>8.1698820123280509</v>
      </c>
      <c r="W184" s="58">
        <v>56207.648999999998</v>
      </c>
      <c r="X184" s="58">
        <v>57792.52</v>
      </c>
      <c r="Y184" s="58">
        <v>58558.267</v>
      </c>
      <c r="Z184" s="62">
        <v>51.919355626668285</v>
      </c>
      <c r="AA184" s="58">
        <v>30403.07421875</v>
      </c>
      <c r="AB184" s="58">
        <v>2221.75341796875</v>
      </c>
      <c r="AC184" s="60">
        <v>10</v>
      </c>
      <c r="AD184" s="60" t="s">
        <v>44</v>
      </c>
      <c r="AE184" s="60"/>
      <c r="AF184" s="60"/>
      <c r="AG184" s="60"/>
      <c r="AH184" s="60"/>
    </row>
    <row r="185" spans="1:34">
      <c r="A185" s="60">
        <v>710</v>
      </c>
      <c r="B185" s="60" t="s">
        <v>250</v>
      </c>
      <c r="C185" s="60" t="s">
        <v>251</v>
      </c>
      <c r="D185" s="60" t="s">
        <v>52</v>
      </c>
      <c r="E185" s="60" t="s">
        <v>35</v>
      </c>
      <c r="F185" s="60" t="s">
        <v>73</v>
      </c>
      <c r="G185" s="60" t="s">
        <v>39</v>
      </c>
      <c r="H185" s="61">
        <v>2.4890643297786001E-2</v>
      </c>
      <c r="I185" s="61">
        <v>2.0751221277941899E-2</v>
      </c>
      <c r="J185" s="62">
        <v>38.947027921676636</v>
      </c>
      <c r="K185" s="62">
        <v>16.68657660484314</v>
      </c>
      <c r="L185" s="62">
        <v>44.366395473480225</v>
      </c>
      <c r="M185" s="62">
        <v>32.95041390100743</v>
      </c>
      <c r="N185" s="62">
        <v>5.9966145902113901</v>
      </c>
      <c r="O185" s="62">
        <v>13.162201110939289</v>
      </c>
      <c r="P185" s="62">
        <v>3.5243756727152999</v>
      </c>
      <c r="Q185" s="62">
        <v>9.2891278103712391</v>
      </c>
      <c r="R185" s="62">
        <v>6.0785985532594493</v>
      </c>
      <c r="S185" s="62">
        <v>7.3235489315690794</v>
      </c>
      <c r="T185" s="62">
        <v>7.3056601434571604</v>
      </c>
      <c r="U185" s="62">
        <v>8.5137261589708402</v>
      </c>
      <c r="V185" s="62">
        <v>5.8557360747391405</v>
      </c>
      <c r="W185" s="58">
        <v>56207.648999999998</v>
      </c>
      <c r="X185" s="58">
        <v>57792.52</v>
      </c>
      <c r="Y185" s="58">
        <v>58558.267</v>
      </c>
      <c r="Z185" s="62">
        <v>48.080644373332134</v>
      </c>
      <c r="AA185" s="58">
        <v>28155.19140625</v>
      </c>
      <c r="AB185" s="58">
        <v>1442.3157958984375</v>
      </c>
      <c r="AC185" s="60">
        <v>10</v>
      </c>
      <c r="AD185" s="60" t="s">
        <v>44</v>
      </c>
      <c r="AE185" s="60"/>
      <c r="AF185" s="60"/>
      <c r="AG185" s="60"/>
      <c r="AH185" s="60"/>
    </row>
    <row r="186" spans="1:34">
      <c r="A186" s="60">
        <v>728</v>
      </c>
      <c r="B186" s="60" t="s">
        <v>252</v>
      </c>
      <c r="C186" s="60" t="s">
        <v>253</v>
      </c>
      <c r="D186" s="60" t="s">
        <v>52</v>
      </c>
      <c r="E186" s="60" t="s">
        <v>48</v>
      </c>
      <c r="F186" s="60" t="s">
        <v>69</v>
      </c>
      <c r="G186" s="60" t="s">
        <v>37</v>
      </c>
      <c r="H186" s="61">
        <v>0.58015743762073235</v>
      </c>
      <c r="I186" s="61">
        <v>0.612762165056145</v>
      </c>
      <c r="J186" s="62">
        <v>12.566004693508148</v>
      </c>
      <c r="K186" s="62">
        <v>41.500934958457947</v>
      </c>
      <c r="L186" s="62">
        <v>45.933067798614502</v>
      </c>
      <c r="M186" s="62">
        <v>9.4351080205876592</v>
      </c>
      <c r="N186" s="62">
        <v>3.1308970345814502</v>
      </c>
      <c r="O186" s="62">
        <v>20.87756368201855</v>
      </c>
      <c r="P186" s="62">
        <v>20.623370229670471</v>
      </c>
      <c r="Q186" s="62">
        <v>8.5748248069661308</v>
      </c>
      <c r="R186" s="62">
        <v>8.1605005089133797</v>
      </c>
      <c r="S186" s="62">
        <v>4.97705602591091</v>
      </c>
      <c r="T186" s="62">
        <v>8.4748875127654202</v>
      </c>
      <c r="U186" s="62">
        <v>8.5382331508730598</v>
      </c>
      <c r="V186" s="62">
        <v>7.2075624750420397</v>
      </c>
      <c r="W186" s="58">
        <v>9508.3719999999994</v>
      </c>
      <c r="X186" s="58">
        <v>10975.924000000001</v>
      </c>
      <c r="Y186" s="58">
        <v>11062.114</v>
      </c>
      <c r="Z186" s="62">
        <v>39.801956815742429</v>
      </c>
      <c r="AA186" s="58">
        <v>4402.93798828125</v>
      </c>
      <c r="AB186" s="58">
        <v>4183.3359375</v>
      </c>
      <c r="AC186" s="60">
        <v>10</v>
      </c>
      <c r="AD186" s="60" t="s">
        <v>44</v>
      </c>
      <c r="AE186" s="60"/>
      <c r="AF186" s="60"/>
      <c r="AG186" s="60"/>
      <c r="AH186" s="60"/>
    </row>
    <row r="187" spans="1:34">
      <c r="A187" s="60">
        <v>728</v>
      </c>
      <c r="B187" s="60" t="s">
        <v>252</v>
      </c>
      <c r="C187" s="60" t="s">
        <v>253</v>
      </c>
      <c r="D187" s="60" t="s">
        <v>52</v>
      </c>
      <c r="E187" s="60" t="s">
        <v>48</v>
      </c>
      <c r="F187" s="60" t="s">
        <v>69</v>
      </c>
      <c r="G187" s="60" t="s">
        <v>39</v>
      </c>
      <c r="H187" s="61">
        <v>0.58015743762073235</v>
      </c>
      <c r="I187" s="61">
        <v>0.55859972768982302</v>
      </c>
      <c r="J187" s="62">
        <v>15.018725395202637</v>
      </c>
      <c r="K187" s="62">
        <v>38.156086206436157</v>
      </c>
      <c r="L187" s="62">
        <v>46.825191378593445</v>
      </c>
      <c r="M187" s="62">
        <v>11.043914789569941</v>
      </c>
      <c r="N187" s="62">
        <v>3.9748109151279598</v>
      </c>
      <c r="O187" s="62">
        <v>17.969452677373841</v>
      </c>
      <c r="P187" s="62">
        <v>20.18663348024613</v>
      </c>
      <c r="Q187" s="62">
        <v>8.885522126348711</v>
      </c>
      <c r="R187" s="62">
        <v>8.3601388054037606</v>
      </c>
      <c r="S187" s="62">
        <v>6.0885774742002603</v>
      </c>
      <c r="T187" s="62">
        <v>8.6519940642592701</v>
      </c>
      <c r="U187" s="62">
        <v>8.8025285625770309</v>
      </c>
      <c r="V187" s="62">
        <v>6.0364288960145407</v>
      </c>
      <c r="W187" s="58">
        <v>9508.3719999999994</v>
      </c>
      <c r="X187" s="58">
        <v>10975.924000000001</v>
      </c>
      <c r="Y187" s="58">
        <v>11062.114</v>
      </c>
      <c r="Z187" s="62">
        <v>60.198043184259475</v>
      </c>
      <c r="AA187" s="58">
        <v>6659.17626953125</v>
      </c>
      <c r="AB187" s="58">
        <v>5978.64208984375</v>
      </c>
      <c r="AC187" s="60">
        <v>10</v>
      </c>
      <c r="AD187" s="60" t="s">
        <v>44</v>
      </c>
      <c r="AE187" s="60"/>
      <c r="AF187" s="60"/>
      <c r="AG187" s="60"/>
      <c r="AH187" s="60"/>
    </row>
    <row r="188" spans="1:34">
      <c r="A188" s="60">
        <v>144</v>
      </c>
      <c r="B188" s="60" t="s">
        <v>254</v>
      </c>
      <c r="C188" s="60" t="s">
        <v>255</v>
      </c>
      <c r="D188" s="60" t="s">
        <v>34</v>
      </c>
      <c r="E188" s="60" t="s">
        <v>256</v>
      </c>
      <c r="F188" s="60" t="s">
        <v>73</v>
      </c>
      <c r="G188" s="60" t="s">
        <v>37</v>
      </c>
      <c r="H188" s="61">
        <v>1.1184699283604599E-2</v>
      </c>
      <c r="I188" s="61">
        <v>1.40038888277405E-2</v>
      </c>
      <c r="J188" s="62">
        <v>23.790271580219269</v>
      </c>
      <c r="K188" s="62">
        <v>30.684983730316162</v>
      </c>
      <c r="L188" s="62">
        <v>45.52474319934845</v>
      </c>
      <c r="M188" s="62">
        <v>22.61258657723781</v>
      </c>
      <c r="N188" s="62">
        <v>1.1776845662978901</v>
      </c>
      <c r="O188" s="62">
        <v>22.544580648556501</v>
      </c>
      <c r="P188" s="62">
        <v>8.1404023365672309</v>
      </c>
      <c r="Q188" s="62">
        <v>12.84642135567905</v>
      </c>
      <c r="R188" s="62">
        <v>7.6966522452281003</v>
      </c>
      <c r="S188" s="62">
        <v>5.7503237014929498</v>
      </c>
      <c r="T188" s="62">
        <v>4.1023642695617504</v>
      </c>
      <c r="U188" s="62">
        <v>7.5136766171157996</v>
      </c>
      <c r="V188" s="62">
        <v>7.6153063524278402</v>
      </c>
      <c r="W188" s="58">
        <v>21021.177</v>
      </c>
      <c r="X188" s="58">
        <v>21228.76</v>
      </c>
      <c r="Y188" s="58">
        <v>21323.734</v>
      </c>
      <c r="Z188" s="62">
        <v>20.132856912257598</v>
      </c>
      <c r="AA188" s="58">
        <v>4293.07666015625</v>
      </c>
      <c r="AB188" s="58">
        <v>159.28370666503906</v>
      </c>
      <c r="AC188" s="60">
        <v>10</v>
      </c>
      <c r="AD188" s="60" t="s">
        <v>44</v>
      </c>
      <c r="AE188" s="60"/>
      <c r="AF188" s="60"/>
      <c r="AG188" s="60"/>
      <c r="AH188" s="60"/>
    </row>
    <row r="189" spans="1:34">
      <c r="A189" s="60">
        <v>144</v>
      </c>
      <c r="B189" s="60" t="s">
        <v>254</v>
      </c>
      <c r="C189" s="60" t="s">
        <v>255</v>
      </c>
      <c r="D189" s="60" t="s">
        <v>34</v>
      </c>
      <c r="E189" s="60" t="s">
        <v>256</v>
      </c>
      <c r="F189" s="60" t="s">
        <v>73</v>
      </c>
      <c r="G189" s="60" t="s">
        <v>39</v>
      </c>
      <c r="H189" s="61">
        <v>1.1184699283604599E-2</v>
      </c>
      <c r="I189" s="61">
        <v>1.0474039837100199E-2</v>
      </c>
      <c r="J189" s="62">
        <v>35.462307929992676</v>
      </c>
      <c r="K189" s="62">
        <v>22.338379919528961</v>
      </c>
      <c r="L189" s="62">
        <v>42.199310660362244</v>
      </c>
      <c r="M189" s="62">
        <v>32.84928914032956</v>
      </c>
      <c r="N189" s="62">
        <v>2.61301915214734</v>
      </c>
      <c r="O189" s="62">
        <v>11.77321234787704</v>
      </c>
      <c r="P189" s="62">
        <v>10.565168003815591</v>
      </c>
      <c r="Q189" s="62">
        <v>13.47699836559563</v>
      </c>
      <c r="R189" s="62">
        <v>6.6580443803900797</v>
      </c>
      <c r="S189" s="62">
        <v>6.3580700813707995</v>
      </c>
      <c r="T189" s="62">
        <v>3.5360155899397698</v>
      </c>
      <c r="U189" s="62">
        <v>7.1789401552940006</v>
      </c>
      <c r="V189" s="62">
        <v>4.9912430365449403</v>
      </c>
      <c r="W189" s="58">
        <v>21021.177</v>
      </c>
      <c r="X189" s="58">
        <v>21228.76</v>
      </c>
      <c r="Y189" s="58">
        <v>21323.734</v>
      </c>
      <c r="Z189" s="62">
        <v>79.867143087742392</v>
      </c>
      <c r="AA189" s="58">
        <v>17030.65625</v>
      </c>
      <c r="AB189" s="58">
        <v>463.52239990234375</v>
      </c>
      <c r="AC189" s="60">
        <v>10</v>
      </c>
      <c r="AD189" s="60" t="s">
        <v>44</v>
      </c>
      <c r="AE189" s="60"/>
      <c r="AF189" s="60"/>
      <c r="AG189" s="60"/>
      <c r="AH189" s="60"/>
    </row>
    <row r="190" spans="1:34">
      <c r="A190" s="60">
        <v>729</v>
      </c>
      <c r="B190" s="60" t="s">
        <v>257</v>
      </c>
      <c r="C190" s="60" t="s">
        <v>258</v>
      </c>
      <c r="D190" s="60" t="s">
        <v>47</v>
      </c>
      <c r="E190" s="60" t="s">
        <v>48</v>
      </c>
      <c r="F190" s="60" t="s">
        <v>92</v>
      </c>
      <c r="G190" s="60" t="s">
        <v>37</v>
      </c>
      <c r="H190" s="61">
        <v>0.27943959133116442</v>
      </c>
      <c r="I190" s="61">
        <v>0.2945896041457326</v>
      </c>
      <c r="J190" s="62">
        <v>14.8978590965271</v>
      </c>
      <c r="K190" s="62">
        <v>31.49334192276001</v>
      </c>
      <c r="L190" s="62">
        <v>53.608798980712891</v>
      </c>
      <c r="M190" s="62">
        <v>12.923680181039579</v>
      </c>
      <c r="N190" s="62">
        <v>1.9741790770779699</v>
      </c>
      <c r="O190" s="62">
        <v>17.690949775739671</v>
      </c>
      <c r="P190" s="62">
        <v>13.80239203783754</v>
      </c>
      <c r="Q190" s="62">
        <v>9.3589219639442298</v>
      </c>
      <c r="R190" s="62">
        <v>9.5588125298275202</v>
      </c>
      <c r="S190" s="62">
        <v>7.2524168549997894</v>
      </c>
      <c r="T190" s="62">
        <v>8.84105022652132</v>
      </c>
      <c r="U190" s="62">
        <v>10.667914558399939</v>
      </c>
      <c r="V190" s="62">
        <v>7.9296840881763409</v>
      </c>
      <c r="W190" s="58">
        <v>37977.656999999999</v>
      </c>
      <c r="X190" s="58">
        <v>41801.531999999999</v>
      </c>
      <c r="Y190" s="58">
        <v>42813.237000000001</v>
      </c>
      <c r="Z190" s="62">
        <v>11.232475882514089</v>
      </c>
      <c r="AA190" s="58">
        <v>4808.986328125</v>
      </c>
      <c r="AB190" s="58">
        <v>2727.872802734375</v>
      </c>
      <c r="AC190" s="60">
        <v>10</v>
      </c>
      <c r="AD190" s="60" t="s">
        <v>44</v>
      </c>
      <c r="AE190" s="60"/>
      <c r="AF190" s="60"/>
      <c r="AG190" s="60"/>
      <c r="AH190" s="60"/>
    </row>
    <row r="191" spans="1:34">
      <c r="A191" s="60">
        <v>729</v>
      </c>
      <c r="B191" s="60" t="s">
        <v>257</v>
      </c>
      <c r="C191" s="60" t="s">
        <v>258</v>
      </c>
      <c r="D191" s="60" t="s">
        <v>47</v>
      </c>
      <c r="E191" s="60" t="s">
        <v>48</v>
      </c>
      <c r="F191" s="60" t="s">
        <v>92</v>
      </c>
      <c r="G191" s="60" t="s">
        <v>39</v>
      </c>
      <c r="H191" s="61">
        <v>0.27943959133116442</v>
      </c>
      <c r="I191" s="61">
        <v>0.27752253714663938</v>
      </c>
      <c r="J191" s="62">
        <v>21.888555586338043</v>
      </c>
      <c r="K191" s="62">
        <v>28.836491703987122</v>
      </c>
      <c r="L191" s="62">
        <v>49.274951219558716</v>
      </c>
      <c r="M191" s="62">
        <v>18.391770435296888</v>
      </c>
      <c r="N191" s="62">
        <v>3.4967854335533803</v>
      </c>
      <c r="O191" s="62">
        <v>15.89455811744399</v>
      </c>
      <c r="P191" s="62">
        <v>12.941933523377941</v>
      </c>
      <c r="Q191" s="62">
        <v>8.6258174013895008</v>
      </c>
      <c r="R191" s="62">
        <v>9.1041486903403097</v>
      </c>
      <c r="S191" s="62">
        <v>7.1014358243593003</v>
      </c>
      <c r="T191" s="62">
        <v>8.421048195440541</v>
      </c>
      <c r="U191" s="62">
        <v>10.26213123380221</v>
      </c>
      <c r="V191" s="62">
        <v>5.7603717597955502</v>
      </c>
      <c r="W191" s="58">
        <v>37977.656999999999</v>
      </c>
      <c r="X191" s="58">
        <v>41801.531999999999</v>
      </c>
      <c r="Y191" s="58">
        <v>42813.237000000001</v>
      </c>
      <c r="Z191" s="62">
        <v>88.767524117485891</v>
      </c>
      <c r="AA191" s="58">
        <v>38004.25</v>
      </c>
      <c r="AB191" s="58">
        <v>19675.455078125</v>
      </c>
      <c r="AC191" s="60">
        <v>10</v>
      </c>
      <c r="AD191" s="60" t="s">
        <v>44</v>
      </c>
      <c r="AE191" s="60"/>
      <c r="AF191" s="60"/>
      <c r="AG191" s="60"/>
      <c r="AH191" s="60"/>
    </row>
    <row r="192" spans="1:34">
      <c r="A192" s="60">
        <v>740</v>
      </c>
      <c r="B192" s="60" t="s">
        <v>259</v>
      </c>
      <c r="C192" s="60" t="s">
        <v>260</v>
      </c>
      <c r="D192" s="60" t="s">
        <v>60</v>
      </c>
      <c r="E192" s="60" t="s">
        <v>48</v>
      </c>
      <c r="F192" s="60" t="s">
        <v>95</v>
      </c>
      <c r="G192" s="60" t="s">
        <v>37</v>
      </c>
      <c r="H192" s="61">
        <v>1.1232468671146601E-2</v>
      </c>
      <c r="I192" s="61">
        <v>1.9257114269640298E-2</v>
      </c>
      <c r="J192" s="62">
        <v>17.749011516571045</v>
      </c>
      <c r="K192" s="62">
        <v>43.888545036315918</v>
      </c>
      <c r="L192" s="62">
        <v>38.362443447113037</v>
      </c>
      <c r="M192" s="62">
        <v>12.18323501555115</v>
      </c>
      <c r="N192" s="62">
        <v>5.5657758567346898</v>
      </c>
      <c r="O192" s="62">
        <v>29.429320506113733</v>
      </c>
      <c r="P192" s="62">
        <v>14.459225876651269</v>
      </c>
      <c r="Q192" s="62">
        <v>5.2474656489457896</v>
      </c>
      <c r="R192" s="62">
        <v>9.8979846072278903</v>
      </c>
      <c r="S192" s="62">
        <v>2.6434912494760798</v>
      </c>
      <c r="T192" s="62">
        <v>4.9455278265987701</v>
      </c>
      <c r="U192" s="62">
        <v>6.3193528600197695</v>
      </c>
      <c r="V192" s="62">
        <v>9.3086194316112501</v>
      </c>
      <c r="W192" s="58">
        <v>575.98699999999997</v>
      </c>
      <c r="X192" s="58">
        <v>575.98699999999997</v>
      </c>
      <c r="Y192" s="58">
        <v>581.36300000000006</v>
      </c>
      <c r="Z192" s="62">
        <v>41.529252423407534</v>
      </c>
      <c r="AA192" s="58">
        <v>241.43571472167969</v>
      </c>
      <c r="AB192" s="58">
        <v>11.671032905578613</v>
      </c>
      <c r="AC192" s="60">
        <v>10</v>
      </c>
      <c r="AD192" s="60" t="s">
        <v>44</v>
      </c>
      <c r="AE192" s="60"/>
      <c r="AF192" s="60"/>
      <c r="AG192" s="60"/>
      <c r="AH192" s="60"/>
    </row>
    <row r="193" spans="1:34">
      <c r="A193" s="60">
        <v>740</v>
      </c>
      <c r="B193" s="60" t="s">
        <v>259</v>
      </c>
      <c r="C193" s="60" t="s">
        <v>260</v>
      </c>
      <c r="D193" s="60" t="s">
        <v>60</v>
      </c>
      <c r="E193" s="60" t="s">
        <v>48</v>
      </c>
      <c r="F193" s="60" t="s">
        <v>95</v>
      </c>
      <c r="G193" s="60" t="s">
        <v>39</v>
      </c>
      <c r="H193" s="61">
        <v>1.1232468671146601E-2</v>
      </c>
      <c r="I193" s="61">
        <v>5.5329086949091003E-3</v>
      </c>
      <c r="J193" s="62">
        <v>26.840484142303467</v>
      </c>
      <c r="K193" s="62">
        <v>43.650528788566589</v>
      </c>
      <c r="L193" s="62">
        <v>29.508990049362183</v>
      </c>
      <c r="M193" s="62">
        <v>21.85748615405879</v>
      </c>
      <c r="N193" s="62">
        <v>4.9829981029190593</v>
      </c>
      <c r="O193" s="62">
        <v>24.41376866761011</v>
      </c>
      <c r="P193" s="62">
        <v>19.236760851979469</v>
      </c>
      <c r="Q193" s="62">
        <v>6.5268229748632196</v>
      </c>
      <c r="R193" s="62">
        <v>6.8768737667798803</v>
      </c>
      <c r="S193" s="62">
        <v>1.3633678956973401</v>
      </c>
      <c r="T193" s="62">
        <v>3.8907015124072295</v>
      </c>
      <c r="U193" s="62">
        <v>5.73543350168804</v>
      </c>
      <c r="V193" s="62">
        <v>5.1157896172652801</v>
      </c>
      <c r="W193" s="58">
        <v>575.98699999999997</v>
      </c>
      <c r="X193" s="58">
        <v>575.98699999999997</v>
      </c>
      <c r="Y193" s="58">
        <v>581.36300000000006</v>
      </c>
      <c r="Z193" s="62">
        <v>58.470747576592089</v>
      </c>
      <c r="AA193" s="58">
        <v>339.92730712890625</v>
      </c>
      <c r="AB193" s="58">
        <v>4.9195542335510254</v>
      </c>
      <c r="AC193" s="60">
        <v>10</v>
      </c>
      <c r="AD193" s="60" t="s">
        <v>44</v>
      </c>
      <c r="AE193" s="60"/>
      <c r="AF193" s="60"/>
      <c r="AG193" s="60"/>
      <c r="AH193" s="60"/>
    </row>
    <row r="194" spans="1:34">
      <c r="A194" s="60">
        <v>760</v>
      </c>
      <c r="B194" s="60" t="s">
        <v>261</v>
      </c>
      <c r="C194" s="60" t="s">
        <v>262</v>
      </c>
      <c r="D194" s="60" t="s">
        <v>47</v>
      </c>
      <c r="E194" s="60" t="s">
        <v>180</v>
      </c>
      <c r="F194" s="60" t="s">
        <v>263</v>
      </c>
      <c r="G194" s="60" t="s">
        <v>37</v>
      </c>
      <c r="H194" s="61">
        <v>2.8790390767693401E-2</v>
      </c>
      <c r="I194" s="61">
        <v>2.61796598632121E-2</v>
      </c>
      <c r="J194" s="62">
        <v>28.758782148361206</v>
      </c>
      <c r="K194" s="62">
        <v>58.507364988327026</v>
      </c>
      <c r="L194" s="62">
        <v>12.733855843544006</v>
      </c>
      <c r="M194" s="62">
        <v>18.041361514394641</v>
      </c>
      <c r="N194" s="62">
        <v>10.717419177410619</v>
      </c>
      <c r="O194" s="62">
        <v>31.256109017106294</v>
      </c>
      <c r="P194" s="62">
        <v>27.251254950735319</v>
      </c>
      <c r="Q194" s="62">
        <v>0.39384303047065999</v>
      </c>
      <c r="R194" s="62">
        <v>2.9169468128385501</v>
      </c>
      <c r="S194" s="62">
        <v>3.3425815879916403</v>
      </c>
      <c r="T194" s="62">
        <v>0.22236826948562002</v>
      </c>
      <c r="U194" s="62">
        <v>4.35176101157706</v>
      </c>
      <c r="V194" s="62">
        <v>1.5063553405649099</v>
      </c>
      <c r="W194" s="58">
        <v>21205.873</v>
      </c>
      <c r="X194" s="58">
        <v>16945.062000000002</v>
      </c>
      <c r="Y194" s="58">
        <v>17070.132000000001</v>
      </c>
      <c r="Z194" s="62">
        <v>6.5043686499406892</v>
      </c>
      <c r="AA194" s="58">
        <v>1110.3043212890625</v>
      </c>
      <c r="AB194" s="58">
        <v>71.739143371582031</v>
      </c>
      <c r="AC194" s="60">
        <v>10</v>
      </c>
      <c r="AD194" s="60" t="s">
        <v>44</v>
      </c>
      <c r="AE194" s="60"/>
      <c r="AF194" s="60"/>
      <c r="AG194" s="60"/>
      <c r="AH194" s="60"/>
    </row>
    <row r="195" spans="1:34">
      <c r="A195" s="60">
        <v>760</v>
      </c>
      <c r="B195" s="60" t="s">
        <v>261</v>
      </c>
      <c r="C195" s="60" t="s">
        <v>262</v>
      </c>
      <c r="D195" s="60" t="s">
        <v>47</v>
      </c>
      <c r="E195" s="60" t="s">
        <v>180</v>
      </c>
      <c r="F195" s="60" t="s">
        <v>263</v>
      </c>
      <c r="G195" s="60" t="s">
        <v>39</v>
      </c>
      <c r="H195" s="61">
        <v>2.8790390767693401E-2</v>
      </c>
      <c r="I195" s="61">
        <v>2.8972015898230001E-2</v>
      </c>
      <c r="J195" s="62">
        <v>41.535684466362</v>
      </c>
      <c r="K195" s="62">
        <v>48.38981032371521</v>
      </c>
      <c r="L195" s="62">
        <v>10.074508190155029</v>
      </c>
      <c r="M195" s="62">
        <v>27.270574713988736</v>
      </c>
      <c r="N195" s="62">
        <v>14.26510959950609</v>
      </c>
      <c r="O195" s="62">
        <v>20.705628252457181</v>
      </c>
      <c r="P195" s="62">
        <v>27.68418238652503</v>
      </c>
      <c r="Q195" s="62">
        <v>0.28101559878851001</v>
      </c>
      <c r="R195" s="62">
        <v>2.7692715007023398</v>
      </c>
      <c r="S195" s="62">
        <v>2.9771559146957101</v>
      </c>
      <c r="T195" s="62">
        <v>0.22273703956506999</v>
      </c>
      <c r="U195" s="62">
        <v>2.91846557608556</v>
      </c>
      <c r="V195" s="62">
        <v>0.90586284169219999</v>
      </c>
      <c r="W195" s="58">
        <v>21205.873</v>
      </c>
      <c r="X195" s="58">
        <v>16945.062000000002</v>
      </c>
      <c r="Y195" s="58">
        <v>17070.132000000001</v>
      </c>
      <c r="Z195" s="62">
        <v>93.49563135005873</v>
      </c>
      <c r="AA195" s="58">
        <v>15959.828125</v>
      </c>
      <c r="AB195" s="58">
        <v>1190.3021240234375</v>
      </c>
      <c r="AC195" s="60">
        <v>10</v>
      </c>
      <c r="AD195" s="60" t="s">
        <v>44</v>
      </c>
      <c r="AE195" s="60"/>
      <c r="AF195" s="60"/>
      <c r="AG195" s="60"/>
      <c r="AH195" s="60"/>
    </row>
    <row r="196" spans="1:34">
      <c r="A196" s="60">
        <v>762</v>
      </c>
      <c r="B196" s="60" t="s">
        <v>264</v>
      </c>
      <c r="C196" s="60" t="s">
        <v>265</v>
      </c>
      <c r="D196" s="60" t="s">
        <v>42</v>
      </c>
      <c r="E196" s="60" t="s">
        <v>35</v>
      </c>
      <c r="F196" s="60" t="s">
        <v>156</v>
      </c>
      <c r="G196" s="60" t="s">
        <v>37</v>
      </c>
      <c r="H196" s="61">
        <v>2.9005923614804401E-2</v>
      </c>
      <c r="I196" s="61">
        <v>2.3318771721030501E-2</v>
      </c>
      <c r="J196" s="62">
        <v>44.267287850379944</v>
      </c>
      <c r="K196" s="62">
        <v>32.222968339920044</v>
      </c>
      <c r="L196" s="62">
        <v>23.509746789932251</v>
      </c>
      <c r="M196" s="62">
        <v>34.528769112127932</v>
      </c>
      <c r="N196" s="62">
        <v>9.7385178301556703</v>
      </c>
      <c r="O196" s="62">
        <v>1.6365999652052301</v>
      </c>
      <c r="P196" s="62">
        <v>30.58636723167951</v>
      </c>
      <c r="Q196" s="62">
        <v>6.1563185048265705</v>
      </c>
      <c r="R196" s="62">
        <v>0.14598609022186002</v>
      </c>
      <c r="S196" s="62">
        <v>4.96284075599403</v>
      </c>
      <c r="T196" s="62">
        <v>2.6595791963989996E-2</v>
      </c>
      <c r="U196" s="62">
        <v>10.649492607711499</v>
      </c>
      <c r="V196" s="62">
        <v>1.56851292681273</v>
      </c>
      <c r="W196" s="58">
        <v>8880.27</v>
      </c>
      <c r="X196" s="58">
        <v>9100.8469999999998</v>
      </c>
      <c r="Y196" s="58">
        <v>9321.0229999999992</v>
      </c>
      <c r="Z196" s="62">
        <v>16.941467850721502</v>
      </c>
      <c r="AA196" s="58">
        <v>1579.1181640625</v>
      </c>
      <c r="AB196" s="58">
        <v>95.628593444824219</v>
      </c>
      <c r="AC196" s="60">
        <v>10</v>
      </c>
      <c r="AD196" s="60" t="s">
        <v>44</v>
      </c>
      <c r="AE196" s="60"/>
      <c r="AF196" s="60"/>
      <c r="AG196" s="60"/>
      <c r="AH196" s="60"/>
    </row>
    <row r="197" spans="1:34">
      <c r="A197" s="60">
        <v>762</v>
      </c>
      <c r="B197" s="60" t="s">
        <v>264</v>
      </c>
      <c r="C197" s="60" t="s">
        <v>265</v>
      </c>
      <c r="D197" s="60" t="s">
        <v>42</v>
      </c>
      <c r="E197" s="60" t="s">
        <v>35</v>
      </c>
      <c r="F197" s="60" t="s">
        <v>156</v>
      </c>
      <c r="G197" s="60" t="s">
        <v>39</v>
      </c>
      <c r="H197" s="61">
        <v>2.9005923614804401E-2</v>
      </c>
      <c r="I197" s="61">
        <v>3.01710643939169E-2</v>
      </c>
      <c r="J197" s="62">
        <v>48.308849334716797</v>
      </c>
      <c r="K197" s="62">
        <v>25.557437539100647</v>
      </c>
      <c r="L197" s="62">
        <v>26.133719086647034</v>
      </c>
      <c r="M197" s="62">
        <v>35.937342823637344</v>
      </c>
      <c r="N197" s="62">
        <v>12.371504848802759</v>
      </c>
      <c r="O197" s="62">
        <v>0.56158927325070995</v>
      </c>
      <c r="P197" s="62">
        <v>24.995847492330618</v>
      </c>
      <c r="Q197" s="62">
        <v>6.7050716026787098</v>
      </c>
      <c r="R197" s="62">
        <v>0.68206072986496002</v>
      </c>
      <c r="S197" s="62">
        <v>7.1740492764741699</v>
      </c>
      <c r="T197" s="62">
        <v>0.21716675036671002</v>
      </c>
      <c r="U197" s="62">
        <v>10.912021878500951</v>
      </c>
      <c r="V197" s="62">
        <v>0.44334842792316004</v>
      </c>
      <c r="W197" s="58">
        <v>8880.27</v>
      </c>
      <c r="X197" s="58">
        <v>9100.8469999999998</v>
      </c>
      <c r="Y197" s="58">
        <v>9321.0229999999992</v>
      </c>
      <c r="Z197" s="62">
        <v>83.058532149278278</v>
      </c>
      <c r="AA197" s="58">
        <v>7741.90478515625</v>
      </c>
      <c r="AB197" s="58">
        <v>598.3868408203125</v>
      </c>
      <c r="AC197" s="60">
        <v>10</v>
      </c>
      <c r="AD197" s="60" t="s">
        <v>44</v>
      </c>
      <c r="AE197" s="60"/>
      <c r="AF197" s="60"/>
      <c r="AG197" s="60"/>
      <c r="AH197" s="60"/>
    </row>
    <row r="198" spans="1:34">
      <c r="A198" s="60">
        <v>834</v>
      </c>
      <c r="B198" s="60" t="s">
        <v>266</v>
      </c>
      <c r="C198" s="60" t="s">
        <v>267</v>
      </c>
      <c r="D198" s="60" t="s">
        <v>52</v>
      </c>
      <c r="E198" s="60" t="s">
        <v>35</v>
      </c>
      <c r="F198" s="60" t="s">
        <v>36</v>
      </c>
      <c r="G198" s="60" t="s">
        <v>37</v>
      </c>
      <c r="H198" s="61">
        <v>0.28417931345467867</v>
      </c>
      <c r="I198" s="61">
        <v>0.31311109196847148</v>
      </c>
      <c r="J198" s="62">
        <v>18.899689614772797</v>
      </c>
      <c r="K198" s="62">
        <v>24.024254083633423</v>
      </c>
      <c r="L198" s="62">
        <v>57.076048851013184</v>
      </c>
      <c r="M198" s="62">
        <v>16.099577409228651</v>
      </c>
      <c r="N198" s="62">
        <v>2.8001126279056701</v>
      </c>
      <c r="O198" s="62">
        <v>10.12162394020419</v>
      </c>
      <c r="P198" s="62">
        <v>13.902630583659151</v>
      </c>
      <c r="Q198" s="62">
        <v>11.124681597492209</v>
      </c>
      <c r="R198" s="62">
        <v>10.45476759757468</v>
      </c>
      <c r="S198" s="62">
        <v>8.1295622673274206</v>
      </c>
      <c r="T198" s="62">
        <v>10.593606054150689</v>
      </c>
      <c r="U198" s="62">
        <v>9.2236289384875292</v>
      </c>
      <c r="V198" s="62">
        <v>7.5498055841652203</v>
      </c>
      <c r="W198" s="58">
        <v>53049.231</v>
      </c>
      <c r="X198" s="58">
        <v>56313.444000000003</v>
      </c>
      <c r="Y198" s="58">
        <v>58005.461000000003</v>
      </c>
      <c r="Z198" s="62">
        <v>20.665150456650569</v>
      </c>
      <c r="AA198" s="58">
        <v>11986.916015625</v>
      </c>
      <c r="AB198" s="58">
        <v>7526.26953125</v>
      </c>
      <c r="AC198" s="60">
        <v>10</v>
      </c>
      <c r="AD198" s="60" t="s">
        <v>44</v>
      </c>
      <c r="AE198" s="60"/>
      <c r="AF198" s="60"/>
      <c r="AG198" s="60"/>
      <c r="AH198" s="60"/>
    </row>
    <row r="199" spans="1:34">
      <c r="A199" s="60">
        <v>834</v>
      </c>
      <c r="B199" s="60" t="s">
        <v>266</v>
      </c>
      <c r="C199" s="60" t="s">
        <v>267</v>
      </c>
      <c r="D199" s="60" t="s">
        <v>52</v>
      </c>
      <c r="E199" s="60" t="s">
        <v>35</v>
      </c>
      <c r="F199" s="60" t="s">
        <v>36</v>
      </c>
      <c r="G199" s="60" t="s">
        <v>39</v>
      </c>
      <c r="H199" s="61">
        <v>0.28417931345467867</v>
      </c>
      <c r="I199" s="61">
        <v>0.27669670316967709</v>
      </c>
      <c r="J199" s="62">
        <v>23.576842248439789</v>
      </c>
      <c r="K199" s="62">
        <v>21.742613613605499</v>
      </c>
      <c r="L199" s="62">
        <v>54.680550098419189</v>
      </c>
      <c r="M199" s="62">
        <v>19.94321881274632</v>
      </c>
      <c r="N199" s="62">
        <v>3.6336232974114</v>
      </c>
      <c r="O199" s="62">
        <v>6.3363256347517698</v>
      </c>
      <c r="P199" s="62">
        <v>15.406288633974411</v>
      </c>
      <c r="Q199" s="62">
        <v>11.118017437349199</v>
      </c>
      <c r="R199" s="62">
        <v>10.486750308577431</v>
      </c>
      <c r="S199" s="62">
        <v>8.5741594609801499</v>
      </c>
      <c r="T199" s="62">
        <v>10.834627206948911</v>
      </c>
      <c r="U199" s="62">
        <v>9.2727357595778805</v>
      </c>
      <c r="V199" s="62">
        <v>4.3942560750583199</v>
      </c>
      <c r="W199" s="58">
        <v>53049.231</v>
      </c>
      <c r="X199" s="58">
        <v>56313.444000000003</v>
      </c>
      <c r="Y199" s="58">
        <v>58005.461000000003</v>
      </c>
      <c r="Z199" s="62">
        <v>79.334849543348795</v>
      </c>
      <c r="AA199" s="58">
        <v>46018.546875</v>
      </c>
      <c r="AB199" s="58">
        <v>25581.078125</v>
      </c>
      <c r="AC199" s="60">
        <v>10</v>
      </c>
      <c r="AD199" s="60" t="s">
        <v>44</v>
      </c>
      <c r="AE199" s="60"/>
      <c r="AF199" s="60"/>
      <c r="AG199" s="60"/>
      <c r="AH199" s="60"/>
    </row>
    <row r="200" spans="1:34">
      <c r="A200" s="60">
        <v>764</v>
      </c>
      <c r="B200" s="60" t="s">
        <v>268</v>
      </c>
      <c r="C200" s="60" t="s">
        <v>269</v>
      </c>
      <c r="D200" s="60" t="s">
        <v>91</v>
      </c>
      <c r="E200" s="60" t="s">
        <v>48</v>
      </c>
      <c r="F200" s="60" t="s">
        <v>57</v>
      </c>
      <c r="G200" s="60" t="s">
        <v>37</v>
      </c>
      <c r="H200" s="61">
        <v>2.1206823817322001E-3</v>
      </c>
      <c r="I200" s="61">
        <v>2.6784307504514999E-3</v>
      </c>
      <c r="J200" s="62">
        <v>38.544276356697083</v>
      </c>
      <c r="K200" s="62">
        <v>46.484118700027466</v>
      </c>
      <c r="L200" s="62">
        <v>14.971603453159332</v>
      </c>
      <c r="M200" s="62">
        <v>27.026246052455821</v>
      </c>
      <c r="N200" s="62">
        <v>11.518030546337709</v>
      </c>
      <c r="O200" s="62">
        <v>30.665642494900357</v>
      </c>
      <c r="P200" s="62">
        <v>15.818475458127089</v>
      </c>
      <c r="Q200" s="62">
        <v>7.8155281579705402</v>
      </c>
      <c r="R200" s="62">
        <v>1.6525473597748499</v>
      </c>
      <c r="S200" s="62">
        <v>1.0085783000489601</v>
      </c>
      <c r="T200" s="62">
        <v>0.61095223765919004</v>
      </c>
      <c r="U200" s="62">
        <v>1.9647391786585902</v>
      </c>
      <c r="V200" s="62">
        <v>1.9192588482098101</v>
      </c>
      <c r="W200" s="58">
        <v>69625.581000000006</v>
      </c>
      <c r="X200" s="58">
        <v>69428.453999999998</v>
      </c>
      <c r="Y200" s="58">
        <v>69625.581000000006</v>
      </c>
      <c r="Z200" s="62">
        <v>37.698478906294916</v>
      </c>
      <c r="AA200" s="58">
        <v>26247.78515625</v>
      </c>
      <c r="AB200" s="58">
        <v>190.06150817871094</v>
      </c>
      <c r="AC200" s="60">
        <v>10</v>
      </c>
      <c r="AD200" s="60" t="s">
        <v>44</v>
      </c>
      <c r="AE200" s="60"/>
      <c r="AF200" s="60"/>
      <c r="AG200" s="60"/>
      <c r="AH200" s="60"/>
    </row>
    <row r="201" spans="1:34">
      <c r="A201" s="60">
        <v>764</v>
      </c>
      <c r="B201" s="60" t="s">
        <v>268</v>
      </c>
      <c r="C201" s="60" t="s">
        <v>269</v>
      </c>
      <c r="D201" s="60" t="s">
        <v>91</v>
      </c>
      <c r="E201" s="60" t="s">
        <v>48</v>
      </c>
      <c r="F201" s="60" t="s">
        <v>57</v>
      </c>
      <c r="G201" s="60" t="s">
        <v>39</v>
      </c>
      <c r="H201" s="61">
        <v>2.1206823817322001E-3</v>
      </c>
      <c r="I201" s="61">
        <v>1.7831903792244999E-3</v>
      </c>
      <c r="J201" s="62">
        <v>38.008880615234375</v>
      </c>
      <c r="K201" s="62">
        <v>43.784993886947632</v>
      </c>
      <c r="L201" s="62">
        <v>18.206125497817993</v>
      </c>
      <c r="M201" s="62">
        <v>26.107500611981997</v>
      </c>
      <c r="N201" s="62">
        <v>11.901379142160289</v>
      </c>
      <c r="O201" s="62">
        <v>32.61011144970805</v>
      </c>
      <c r="P201" s="62">
        <v>11.17488293127186</v>
      </c>
      <c r="Q201" s="62">
        <v>6.9897865453141801</v>
      </c>
      <c r="R201" s="62">
        <v>2.46835666906561</v>
      </c>
      <c r="S201" s="62">
        <v>0.77050665536367002</v>
      </c>
      <c r="T201" s="62">
        <v>0.88468495014487003</v>
      </c>
      <c r="U201" s="62">
        <v>3.35711218832853</v>
      </c>
      <c r="V201" s="62">
        <v>3.7356789570443296</v>
      </c>
      <c r="W201" s="58">
        <v>69625.581000000006</v>
      </c>
      <c r="X201" s="58">
        <v>69428.453999999998</v>
      </c>
      <c r="Y201" s="58">
        <v>69625.581000000006</v>
      </c>
      <c r="Z201" s="62">
        <v>62.301521093705993</v>
      </c>
      <c r="AA201" s="58">
        <v>43377.796875</v>
      </c>
      <c r="AB201" s="58">
        <v>212.22918701171875</v>
      </c>
      <c r="AC201" s="60">
        <v>10</v>
      </c>
      <c r="AD201" s="60" t="s">
        <v>44</v>
      </c>
      <c r="AE201" s="60"/>
      <c r="AF201" s="60"/>
      <c r="AG201" s="60"/>
      <c r="AH201" s="60"/>
    </row>
    <row r="202" spans="1:34">
      <c r="A202" s="60">
        <v>626</v>
      </c>
      <c r="B202" s="60" t="s">
        <v>270</v>
      </c>
      <c r="C202" s="60" t="s">
        <v>271</v>
      </c>
      <c r="D202" s="60" t="s">
        <v>91</v>
      </c>
      <c r="E202" s="60" t="s">
        <v>35</v>
      </c>
      <c r="F202" s="60" t="s">
        <v>73</v>
      </c>
      <c r="G202" s="60" t="s">
        <v>37</v>
      </c>
      <c r="H202" s="61">
        <v>0.22151424324941191</v>
      </c>
      <c r="I202" s="61">
        <v>0.21587464409663651</v>
      </c>
      <c r="J202" s="62">
        <v>25.855991244316101</v>
      </c>
      <c r="K202" s="62">
        <v>24.04608428478241</v>
      </c>
      <c r="L202" s="62">
        <v>50.097924470901489</v>
      </c>
      <c r="M202" s="62">
        <v>24.468685778119088</v>
      </c>
      <c r="N202" s="62">
        <v>1.3873043993380498</v>
      </c>
      <c r="O202" s="62">
        <v>15.50028964056917</v>
      </c>
      <c r="P202" s="62">
        <v>8.5457955714273499</v>
      </c>
      <c r="Q202" s="62">
        <v>12.15750051329168</v>
      </c>
      <c r="R202" s="62">
        <v>8.8822607059589398</v>
      </c>
      <c r="S202" s="62">
        <v>4.6232518120353605</v>
      </c>
      <c r="T202" s="62">
        <v>5.1717466245386996</v>
      </c>
      <c r="U202" s="62">
        <v>10.810911572969379</v>
      </c>
      <c r="V202" s="62">
        <v>8.4522544026480304</v>
      </c>
      <c r="W202" s="58">
        <v>1219.289</v>
      </c>
      <c r="X202" s="58">
        <v>1267.9749999999999</v>
      </c>
      <c r="Y202" s="58">
        <v>1293.1199999999999</v>
      </c>
      <c r="Z202" s="62">
        <v>12.761185875916482</v>
      </c>
      <c r="AA202" s="58">
        <v>165.01744079589844</v>
      </c>
      <c r="AB202" s="58">
        <v>79.210762023925781</v>
      </c>
      <c r="AC202" s="60">
        <v>10</v>
      </c>
      <c r="AD202" s="60" t="s">
        <v>44</v>
      </c>
      <c r="AE202" s="60"/>
      <c r="AF202" s="60"/>
      <c r="AG202" s="60"/>
      <c r="AH202" s="60"/>
    </row>
    <row r="203" spans="1:34">
      <c r="A203" s="60">
        <v>626</v>
      </c>
      <c r="B203" s="60" t="s">
        <v>270</v>
      </c>
      <c r="C203" s="60" t="s">
        <v>271</v>
      </c>
      <c r="D203" s="60" t="s">
        <v>91</v>
      </c>
      <c r="E203" s="60" t="s">
        <v>35</v>
      </c>
      <c r="F203" s="60" t="s">
        <v>73</v>
      </c>
      <c r="G203" s="60" t="s">
        <v>39</v>
      </c>
      <c r="H203" s="61">
        <v>0.22151424324941191</v>
      </c>
      <c r="I203" s="61">
        <v>0.22234474679183139</v>
      </c>
      <c r="J203" s="62">
        <v>29.784014821052551</v>
      </c>
      <c r="K203" s="62">
        <v>23.021166026592255</v>
      </c>
      <c r="L203" s="62">
        <v>47.194820642471313</v>
      </c>
      <c r="M203" s="62">
        <v>26.923906519770579</v>
      </c>
      <c r="N203" s="62">
        <v>2.8601071666242097</v>
      </c>
      <c r="O203" s="62">
        <v>11.433790607736279</v>
      </c>
      <c r="P203" s="62">
        <v>11.58737505952236</v>
      </c>
      <c r="Q203" s="62">
        <v>11.725531690382351</v>
      </c>
      <c r="R203" s="62">
        <v>8.0424629456051004</v>
      </c>
      <c r="S203" s="62">
        <v>4.8022947345569404</v>
      </c>
      <c r="T203" s="62">
        <v>4.8650359415643507</v>
      </c>
      <c r="U203" s="62">
        <v>10.454220163560111</v>
      </c>
      <c r="V203" s="62">
        <v>7.3052738464978697</v>
      </c>
      <c r="W203" s="58">
        <v>1219.289</v>
      </c>
      <c r="X203" s="58">
        <v>1267.9749999999999</v>
      </c>
      <c r="Y203" s="58">
        <v>1293.1199999999999</v>
      </c>
      <c r="Z203" s="62">
        <v>87.238814124082808</v>
      </c>
      <c r="AA203" s="58">
        <v>1128.1025390625</v>
      </c>
      <c r="AB203" s="58">
        <v>544.783935546875</v>
      </c>
      <c r="AC203" s="60">
        <v>10</v>
      </c>
      <c r="AD203" s="60" t="s">
        <v>44</v>
      </c>
      <c r="AE203" s="60"/>
      <c r="AF203" s="60"/>
      <c r="AG203" s="60"/>
      <c r="AH203" s="60"/>
    </row>
    <row r="204" spans="1:34">
      <c r="A204" s="60">
        <v>768</v>
      </c>
      <c r="B204" s="60" t="s">
        <v>272</v>
      </c>
      <c r="C204" s="60" t="s">
        <v>273</v>
      </c>
      <c r="D204" s="60" t="s">
        <v>52</v>
      </c>
      <c r="E204" s="60" t="s">
        <v>48</v>
      </c>
      <c r="F204" s="60" t="s">
        <v>156</v>
      </c>
      <c r="G204" s="60" t="s">
        <v>37</v>
      </c>
      <c r="H204" s="61">
        <v>0.17961625911008161</v>
      </c>
      <c r="I204" s="61">
        <v>0.1658871890090266</v>
      </c>
      <c r="J204" s="62">
        <v>14.577202498912811</v>
      </c>
      <c r="K204" s="62">
        <v>29.965636134147644</v>
      </c>
      <c r="L204" s="62">
        <v>55.457156896591187</v>
      </c>
      <c r="M204" s="62">
        <v>10.93418558691873</v>
      </c>
      <c r="N204" s="62">
        <v>3.6430175854134004</v>
      </c>
      <c r="O204" s="62">
        <v>22.307037762939192</v>
      </c>
      <c r="P204" s="62">
        <v>7.6585992772294</v>
      </c>
      <c r="Q204" s="62">
        <v>11.988039903896571</v>
      </c>
      <c r="R204" s="62">
        <v>11.56064745231142</v>
      </c>
      <c r="S204" s="62">
        <v>6.12719536276055</v>
      </c>
      <c r="T204" s="62">
        <v>9.3483109131236297</v>
      </c>
      <c r="U204" s="62">
        <v>7.3228939974409393</v>
      </c>
      <c r="V204" s="62">
        <v>9.1100704847259699</v>
      </c>
      <c r="W204" s="58">
        <v>7698.4759999999997</v>
      </c>
      <c r="X204" s="58">
        <v>7889.0950000000003</v>
      </c>
      <c r="Y204" s="58">
        <v>8082.3590000000004</v>
      </c>
      <c r="Z204" s="62">
        <v>21.41985126733648</v>
      </c>
      <c r="AA204" s="58">
        <v>1731.229248046875</v>
      </c>
      <c r="AB204" s="58">
        <v>626.017333984375</v>
      </c>
      <c r="AC204" s="60">
        <v>10</v>
      </c>
      <c r="AD204" s="60" t="s">
        <v>44</v>
      </c>
      <c r="AE204" s="60"/>
      <c r="AF204" s="60"/>
      <c r="AG204" s="60"/>
      <c r="AH204" s="60"/>
    </row>
    <row r="205" spans="1:34">
      <c r="A205" s="60">
        <v>768</v>
      </c>
      <c r="B205" s="60" t="s">
        <v>272</v>
      </c>
      <c r="C205" s="60" t="s">
        <v>273</v>
      </c>
      <c r="D205" s="60" t="s">
        <v>52</v>
      </c>
      <c r="E205" s="60" t="s">
        <v>48</v>
      </c>
      <c r="F205" s="60" t="s">
        <v>156</v>
      </c>
      <c r="G205" s="60" t="s">
        <v>39</v>
      </c>
      <c r="H205" s="61">
        <v>0.17961625911008161</v>
      </c>
      <c r="I205" s="61">
        <v>0.1833586119096908</v>
      </c>
      <c r="J205" s="62">
        <v>22.51974493265152</v>
      </c>
      <c r="K205" s="62">
        <v>27.669653296470642</v>
      </c>
      <c r="L205" s="62">
        <v>49.810600280761719</v>
      </c>
      <c r="M205" s="62">
        <v>17.7241356144146</v>
      </c>
      <c r="N205" s="62">
        <v>4.7956092538268402</v>
      </c>
      <c r="O205" s="62">
        <v>16.550229269496729</v>
      </c>
      <c r="P205" s="62">
        <v>11.11942417025034</v>
      </c>
      <c r="Q205" s="62">
        <v>11.47147313787433</v>
      </c>
      <c r="R205" s="62">
        <v>11.011048440240669</v>
      </c>
      <c r="S205" s="62">
        <v>7.1677483616428503</v>
      </c>
      <c r="T205" s="62">
        <v>9.1443260983711809</v>
      </c>
      <c r="U205" s="62">
        <v>7.7570171147150297</v>
      </c>
      <c r="V205" s="62">
        <v>3.2589882825690197</v>
      </c>
      <c r="W205" s="58">
        <v>7698.4759999999997</v>
      </c>
      <c r="X205" s="58">
        <v>7889.0950000000003</v>
      </c>
      <c r="Y205" s="58">
        <v>8082.3590000000004</v>
      </c>
      <c r="Z205" s="62">
        <v>78.580148732663474</v>
      </c>
      <c r="AA205" s="58">
        <v>6351.1298828125</v>
      </c>
      <c r="AB205" s="58">
        <v>2413.943359375</v>
      </c>
      <c r="AC205" s="60">
        <v>10</v>
      </c>
      <c r="AD205" s="60" t="s">
        <v>44</v>
      </c>
      <c r="AE205" s="60"/>
      <c r="AF205" s="60"/>
      <c r="AG205" s="60"/>
      <c r="AH205" s="60"/>
    </row>
    <row r="206" spans="1:34">
      <c r="A206" s="60">
        <v>776</v>
      </c>
      <c r="B206" s="60" t="s">
        <v>274</v>
      </c>
      <c r="C206" s="60" t="s">
        <v>275</v>
      </c>
      <c r="D206" s="60" t="s">
        <v>91</v>
      </c>
      <c r="E206" s="60" t="s">
        <v>48</v>
      </c>
      <c r="F206" s="60" t="s">
        <v>57</v>
      </c>
      <c r="G206" s="60" t="s">
        <v>37</v>
      </c>
      <c r="H206" s="61">
        <v>3.3361548348917998E-3</v>
      </c>
      <c r="I206" s="61">
        <v>4.5027691278980001E-4</v>
      </c>
      <c r="J206" s="62">
        <v>0</v>
      </c>
      <c r="K206" s="62">
        <v>50</v>
      </c>
      <c r="L206" s="62">
        <v>49.999997019767761</v>
      </c>
      <c r="M206" s="62">
        <v>0</v>
      </c>
      <c r="N206" s="62">
        <v>0</v>
      </c>
      <c r="O206" s="62">
        <v>5.9261460597306197</v>
      </c>
      <c r="P206" s="62">
        <v>44.073853783617928</v>
      </c>
      <c r="Q206" s="62">
        <v>16.66666627091551</v>
      </c>
      <c r="R206" s="62">
        <v>0</v>
      </c>
      <c r="S206" s="62">
        <v>0</v>
      </c>
      <c r="T206" s="62">
        <v>0</v>
      </c>
      <c r="U206" s="62">
        <v>16.666666270915499</v>
      </c>
      <c r="V206" s="62">
        <v>16.666666270915499</v>
      </c>
      <c r="W206" s="58">
        <v>104.497</v>
      </c>
      <c r="X206" s="58">
        <v>103.199</v>
      </c>
      <c r="Y206" s="58">
        <v>104.497</v>
      </c>
      <c r="Z206" s="62">
        <v>20.538118864685121</v>
      </c>
      <c r="AA206" s="58">
        <v>21.46171760559082</v>
      </c>
      <c r="AB206" s="58">
        <v>2.8991147875785828E-2</v>
      </c>
      <c r="AC206" s="60">
        <v>10</v>
      </c>
      <c r="AD206" s="60" t="s">
        <v>44</v>
      </c>
      <c r="AE206" s="60"/>
      <c r="AF206" s="60"/>
      <c r="AG206" s="60"/>
      <c r="AH206" s="60"/>
    </row>
    <row r="207" spans="1:34">
      <c r="A207" s="60">
        <v>776</v>
      </c>
      <c r="B207" s="60" t="s">
        <v>274</v>
      </c>
      <c r="C207" s="60" t="s">
        <v>275</v>
      </c>
      <c r="D207" s="60" t="s">
        <v>91</v>
      </c>
      <c r="E207" s="60" t="s">
        <v>48</v>
      </c>
      <c r="F207" s="60" t="s">
        <v>57</v>
      </c>
      <c r="G207" s="60" t="s">
        <v>39</v>
      </c>
      <c r="H207" s="61">
        <v>3.3361548348917998E-3</v>
      </c>
      <c r="I207" s="61">
        <v>4.0820534084753998E-3</v>
      </c>
      <c r="J207" s="62">
        <v>39.30114209651947</v>
      </c>
      <c r="K207" s="62">
        <v>40.438193082809448</v>
      </c>
      <c r="L207" s="62">
        <v>20.260663330554962</v>
      </c>
      <c r="M207" s="62">
        <v>15.62763904198138</v>
      </c>
      <c r="N207" s="62">
        <v>23.673502802273038</v>
      </c>
      <c r="O207" s="62">
        <v>6.7433799692580303</v>
      </c>
      <c r="P207" s="62">
        <v>33.694813763060488</v>
      </c>
      <c r="Q207" s="62">
        <v>3.9182479638641796</v>
      </c>
      <c r="R207" s="62">
        <v>2.1908520991712699</v>
      </c>
      <c r="S207" s="62">
        <v>0.91387273156122995</v>
      </c>
      <c r="T207" s="62">
        <v>0.98143303645419999</v>
      </c>
      <c r="U207" s="62">
        <v>11.599225680386841</v>
      </c>
      <c r="V207" s="62">
        <v>0.65703059575795009</v>
      </c>
      <c r="W207" s="58">
        <v>104.497</v>
      </c>
      <c r="X207" s="58">
        <v>103.199</v>
      </c>
      <c r="Y207" s="58">
        <v>104.497</v>
      </c>
      <c r="Z207" s="62">
        <v>79.461881135314485</v>
      </c>
      <c r="AA207" s="58">
        <v>83.0352783203125</v>
      </c>
      <c r="AB207" s="58">
        <v>0.88494807481765747</v>
      </c>
      <c r="AC207" s="60">
        <v>10</v>
      </c>
      <c r="AD207" s="60" t="s">
        <v>44</v>
      </c>
      <c r="AE207" s="60"/>
      <c r="AF207" s="60"/>
      <c r="AG207" s="60"/>
      <c r="AH207" s="60"/>
    </row>
    <row r="208" spans="1:34">
      <c r="A208" s="60">
        <v>780</v>
      </c>
      <c r="B208" s="60" t="s">
        <v>276</v>
      </c>
      <c r="C208" s="60" t="s">
        <v>277</v>
      </c>
      <c r="D208" s="60" t="s">
        <v>60</v>
      </c>
      <c r="E208" s="60" t="s">
        <v>48</v>
      </c>
      <c r="F208" s="60" t="s">
        <v>204</v>
      </c>
      <c r="G208" s="60" t="s">
        <v>37</v>
      </c>
      <c r="H208" s="61">
        <v>2.4179247712463E-3</v>
      </c>
      <c r="I208" s="61">
        <v>2.7290279447333E-3</v>
      </c>
      <c r="J208" s="62">
        <v>43.697020411491394</v>
      </c>
      <c r="K208" s="62">
        <v>36.749699711799622</v>
      </c>
      <c r="L208" s="62">
        <v>19.553282856941223</v>
      </c>
      <c r="M208" s="62">
        <v>16.815891005606179</v>
      </c>
      <c r="N208" s="62">
        <v>26.881127674078058</v>
      </c>
      <c r="O208" s="62">
        <v>22.680093140132978</v>
      </c>
      <c r="P208" s="62">
        <v>14.069605888657879</v>
      </c>
      <c r="Q208" s="62">
        <v>0</v>
      </c>
      <c r="R208" s="62">
        <v>3.8103947055980201</v>
      </c>
      <c r="S208" s="62">
        <v>0</v>
      </c>
      <c r="T208" s="62">
        <v>5.1888411038724795</v>
      </c>
      <c r="U208" s="62">
        <v>8.537409207188281</v>
      </c>
      <c r="V208" s="62">
        <v>2.0166371842109001</v>
      </c>
      <c r="W208" s="58">
        <v>1336.18</v>
      </c>
      <c r="X208" s="58">
        <v>1389.8409999999999</v>
      </c>
      <c r="Y208" s="58">
        <v>1394.9690000000001</v>
      </c>
      <c r="Z208" s="62">
        <v>31.8057433632097</v>
      </c>
      <c r="AA208" s="58">
        <v>443.68026733398438</v>
      </c>
      <c r="AB208" s="58">
        <v>3.3414645195007324</v>
      </c>
      <c r="AC208" s="60">
        <v>10</v>
      </c>
      <c r="AD208" s="60" t="s">
        <v>44</v>
      </c>
      <c r="AE208" s="60"/>
      <c r="AF208" s="60"/>
      <c r="AG208" s="60"/>
      <c r="AH208" s="60"/>
    </row>
    <row r="209" spans="1:34">
      <c r="A209" s="60">
        <v>780</v>
      </c>
      <c r="B209" s="60" t="s">
        <v>276</v>
      </c>
      <c r="C209" s="60" t="s">
        <v>277</v>
      </c>
      <c r="D209" s="60" t="s">
        <v>60</v>
      </c>
      <c r="E209" s="60" t="s">
        <v>48</v>
      </c>
      <c r="F209" s="60" t="s">
        <v>204</v>
      </c>
      <c r="G209" s="60" t="s">
        <v>39</v>
      </c>
      <c r="H209" s="61">
        <v>2.4179247712463E-3</v>
      </c>
      <c r="I209" s="61">
        <v>2.2728265154193998E-3</v>
      </c>
      <c r="J209" s="62">
        <v>46.49510383605957</v>
      </c>
      <c r="K209" s="62">
        <v>32.500305771827698</v>
      </c>
      <c r="L209" s="62">
        <v>21.004588901996613</v>
      </c>
      <c r="M209" s="62">
        <v>18.33039980499878</v>
      </c>
      <c r="N209" s="62">
        <v>28.164701236057631</v>
      </c>
      <c r="O209" s="62">
        <v>22.28104895087321</v>
      </c>
      <c r="P209" s="62">
        <v>10.21925736002378</v>
      </c>
      <c r="Q209" s="62">
        <v>0.37557400594074997</v>
      </c>
      <c r="R209" s="62">
        <v>0.80075180701430992</v>
      </c>
      <c r="S209" s="62">
        <v>2.8452393653669898</v>
      </c>
      <c r="T209" s="62">
        <v>5.5021786351587103</v>
      </c>
      <c r="U209" s="62">
        <v>6.5499011977914297</v>
      </c>
      <c r="V209" s="62">
        <v>4.9309442762193001</v>
      </c>
      <c r="W209" s="58">
        <v>1336.18</v>
      </c>
      <c r="X209" s="58">
        <v>1389.8409999999999</v>
      </c>
      <c r="Y209" s="58">
        <v>1394.9690000000001</v>
      </c>
      <c r="Z209" s="62">
        <v>68.194256636789902</v>
      </c>
      <c r="AA209" s="58">
        <v>951.28875732421875</v>
      </c>
      <c r="AB209" s="58">
        <v>5.5383596420288086</v>
      </c>
      <c r="AC209" s="60">
        <v>10</v>
      </c>
      <c r="AD209" s="60" t="s">
        <v>44</v>
      </c>
      <c r="AE209" s="60"/>
      <c r="AF209" s="60"/>
      <c r="AG209" s="60"/>
      <c r="AH209" s="60"/>
    </row>
    <row r="210" spans="1:34">
      <c r="A210" s="60">
        <v>788</v>
      </c>
      <c r="B210" s="60" t="s">
        <v>278</v>
      </c>
      <c r="C210" s="60" t="s">
        <v>279</v>
      </c>
      <c r="D210" s="60" t="s">
        <v>47</v>
      </c>
      <c r="E210" s="60" t="s">
        <v>48</v>
      </c>
      <c r="F210" s="60" t="s">
        <v>95</v>
      </c>
      <c r="G210" s="60" t="s">
        <v>37</v>
      </c>
      <c r="H210" s="61">
        <v>2.8877310999422001E-3</v>
      </c>
      <c r="I210" s="61">
        <v>4.9707103722204E-3</v>
      </c>
      <c r="J210" s="62">
        <v>14.309757947921753</v>
      </c>
      <c r="K210" s="62">
        <v>59.351629018783569</v>
      </c>
      <c r="L210" s="62">
        <v>26.338613033294678</v>
      </c>
      <c r="M210" s="62">
        <v>10.467933458077381</v>
      </c>
      <c r="N210" s="62">
        <v>3.8418252396490202</v>
      </c>
      <c r="O210" s="62">
        <v>44.667038228269348</v>
      </c>
      <c r="P210" s="62">
        <v>14.684592593475228</v>
      </c>
      <c r="Q210" s="62">
        <v>0.19926220130043001</v>
      </c>
      <c r="R210" s="62">
        <v>7.1463760463760293</v>
      </c>
      <c r="S210" s="62">
        <v>5.7902243129927102</v>
      </c>
      <c r="T210" s="62">
        <v>2.68965920465735</v>
      </c>
      <c r="U210" s="62">
        <v>3.1745503011463803</v>
      </c>
      <c r="V210" s="62">
        <v>7.33854107403344</v>
      </c>
      <c r="W210" s="58">
        <v>11565.203</v>
      </c>
      <c r="X210" s="58">
        <v>11565.203</v>
      </c>
      <c r="Y210" s="58">
        <v>11694.721</v>
      </c>
      <c r="Z210" s="62">
        <v>10.854994070403489</v>
      </c>
      <c r="AA210" s="58">
        <v>1269.4613037109375</v>
      </c>
      <c r="AB210" s="58">
        <v>17.834552764892578</v>
      </c>
      <c r="AC210" s="60">
        <v>10</v>
      </c>
      <c r="AD210" s="60" t="s">
        <v>44</v>
      </c>
      <c r="AE210" s="60"/>
      <c r="AF210" s="60"/>
      <c r="AG210" s="60"/>
      <c r="AH210" s="60"/>
    </row>
    <row r="211" spans="1:34">
      <c r="A211" s="60">
        <v>788</v>
      </c>
      <c r="B211" s="60" t="s">
        <v>278</v>
      </c>
      <c r="C211" s="60" t="s">
        <v>279</v>
      </c>
      <c r="D211" s="60" t="s">
        <v>47</v>
      </c>
      <c r="E211" s="60" t="s">
        <v>48</v>
      </c>
      <c r="F211" s="60" t="s">
        <v>95</v>
      </c>
      <c r="G211" s="60" t="s">
        <v>39</v>
      </c>
      <c r="H211" s="61">
        <v>2.8877310999422001E-3</v>
      </c>
      <c r="I211" s="61">
        <v>2.6340912306800001E-3</v>
      </c>
      <c r="J211" s="62">
        <v>26.736873388290405</v>
      </c>
      <c r="K211" s="62">
        <v>62.077558040618896</v>
      </c>
      <c r="L211" s="62">
        <v>11.185567080974579</v>
      </c>
      <c r="M211" s="62">
        <v>23.510732396875238</v>
      </c>
      <c r="N211" s="62">
        <v>3.2261416886951202</v>
      </c>
      <c r="O211" s="62">
        <v>38.669988510388308</v>
      </c>
      <c r="P211" s="62">
        <v>23.407570459670879</v>
      </c>
      <c r="Q211" s="62">
        <v>0.44823092328236996</v>
      </c>
      <c r="R211" s="62">
        <v>3.92289519984265</v>
      </c>
      <c r="S211" s="62">
        <v>3.6788331046715097</v>
      </c>
      <c r="T211" s="62">
        <v>0.29091168112182997</v>
      </c>
      <c r="U211" s="62">
        <v>1.0357154366782699</v>
      </c>
      <c r="V211" s="62">
        <v>1.80898071109033</v>
      </c>
      <c r="W211" s="58">
        <v>11565.203</v>
      </c>
      <c r="X211" s="58">
        <v>11565.203</v>
      </c>
      <c r="Y211" s="58">
        <v>11694.721</v>
      </c>
      <c r="Z211" s="62">
        <v>89.145005929597005</v>
      </c>
      <c r="AA211" s="58">
        <v>10425.259765625</v>
      </c>
      <c r="AB211" s="58">
        <v>74.721397399902344</v>
      </c>
      <c r="AC211" s="60">
        <v>10</v>
      </c>
      <c r="AD211" s="60" t="s">
        <v>44</v>
      </c>
      <c r="AE211" s="60"/>
      <c r="AF211" s="60"/>
      <c r="AG211" s="60"/>
      <c r="AH211" s="60"/>
    </row>
    <row r="212" spans="1:34">
      <c r="A212" s="60">
        <v>795</v>
      </c>
      <c r="B212" s="60" t="s">
        <v>280</v>
      </c>
      <c r="C212" s="60" t="s">
        <v>281</v>
      </c>
      <c r="D212" s="60" t="s">
        <v>42</v>
      </c>
      <c r="E212" s="60" t="s">
        <v>48</v>
      </c>
      <c r="F212" s="60" t="s">
        <v>57</v>
      </c>
      <c r="G212" s="60" t="s">
        <v>37</v>
      </c>
      <c r="H212" s="61">
        <v>8.4917740997599999E-4</v>
      </c>
      <c r="I212" s="61">
        <v>3.1762421806720001E-4</v>
      </c>
      <c r="J212" s="62">
        <v>100</v>
      </c>
      <c r="K212" s="62">
        <v>0</v>
      </c>
      <c r="L212" s="62">
        <v>0</v>
      </c>
      <c r="M212" s="62">
        <v>50.000002010506165</v>
      </c>
      <c r="N212" s="62">
        <v>50.000002010506165</v>
      </c>
      <c r="O212" s="62">
        <v>0</v>
      </c>
      <c r="P212" s="62">
        <v>0</v>
      </c>
      <c r="Q212" s="62"/>
      <c r="R212" s="62">
        <v>0</v>
      </c>
      <c r="S212" s="62">
        <v>0</v>
      </c>
      <c r="T212" s="62">
        <v>0</v>
      </c>
      <c r="U212" s="62">
        <v>0</v>
      </c>
      <c r="V212" s="62">
        <v>0</v>
      </c>
      <c r="W212" s="58">
        <v>5942.0940000000001</v>
      </c>
      <c r="X212" s="58">
        <v>5850.902</v>
      </c>
      <c r="Y212" s="58">
        <v>5942.0940000000001</v>
      </c>
      <c r="Z212" s="62">
        <v>21.526980460071758</v>
      </c>
      <c r="AA212" s="58">
        <v>1279.1534423828125</v>
      </c>
      <c r="AB212" s="58">
        <v>1.2188702821731567</v>
      </c>
      <c r="AC212" s="60">
        <v>9</v>
      </c>
      <c r="AD212" s="60" t="s">
        <v>111</v>
      </c>
      <c r="AE212" s="60"/>
      <c r="AF212" s="60"/>
      <c r="AG212" s="60"/>
      <c r="AH212" s="60"/>
    </row>
    <row r="213" spans="1:34">
      <c r="A213" s="60">
        <v>795</v>
      </c>
      <c r="B213" s="60" t="s">
        <v>280</v>
      </c>
      <c r="C213" s="60" t="s">
        <v>281</v>
      </c>
      <c r="D213" s="60" t="s">
        <v>42</v>
      </c>
      <c r="E213" s="60" t="s">
        <v>48</v>
      </c>
      <c r="F213" s="60" t="s">
        <v>57</v>
      </c>
      <c r="G213" s="60" t="s">
        <v>39</v>
      </c>
      <c r="H213" s="61">
        <v>8.4917740997599999E-4</v>
      </c>
      <c r="I213" s="61">
        <v>9.9499485452940006E-4</v>
      </c>
      <c r="J213" s="62">
        <v>80.863583087921143</v>
      </c>
      <c r="K213" s="62">
        <v>16.854128241539001</v>
      </c>
      <c r="L213" s="62">
        <v>2.2822923958301544</v>
      </c>
      <c r="M213" s="62">
        <v>47.025302501762781</v>
      </c>
      <c r="N213" s="62">
        <v>33.838281512054103</v>
      </c>
      <c r="O213" s="62">
        <v>0</v>
      </c>
      <c r="P213" s="62">
        <v>16.854127965027079</v>
      </c>
      <c r="Q213" s="62"/>
      <c r="R213" s="62">
        <v>0</v>
      </c>
      <c r="S213" s="62">
        <v>0</v>
      </c>
      <c r="T213" s="62">
        <v>0</v>
      </c>
      <c r="U213" s="62">
        <v>2.2822923066440097</v>
      </c>
      <c r="V213" s="62">
        <v>0</v>
      </c>
      <c r="W213" s="58">
        <v>5942.0940000000001</v>
      </c>
      <c r="X213" s="58">
        <v>5850.902</v>
      </c>
      <c r="Y213" s="58">
        <v>5942.0940000000001</v>
      </c>
      <c r="Z213" s="62">
        <v>78.47301953992843</v>
      </c>
      <c r="AA213" s="58">
        <v>4662.9404296875</v>
      </c>
      <c r="AB213" s="58">
        <v>13.601137161254883</v>
      </c>
      <c r="AC213" s="60">
        <v>9</v>
      </c>
      <c r="AD213" s="60" t="s">
        <v>111</v>
      </c>
      <c r="AE213" s="60"/>
      <c r="AF213" s="60"/>
      <c r="AG213" s="60"/>
      <c r="AH213" s="60"/>
    </row>
    <row r="214" spans="1:34">
      <c r="A214" s="60">
        <v>800</v>
      </c>
      <c r="B214" s="60" t="s">
        <v>282</v>
      </c>
      <c r="C214" s="60" t="s">
        <v>283</v>
      </c>
      <c r="D214" s="60" t="s">
        <v>52</v>
      </c>
      <c r="E214" s="60" t="s">
        <v>35</v>
      </c>
      <c r="F214" s="60" t="s">
        <v>73</v>
      </c>
      <c r="G214" s="60" t="s">
        <v>37</v>
      </c>
      <c r="H214" s="61">
        <v>0.28102848152202781</v>
      </c>
      <c r="I214" s="61">
        <v>0.29736532678918809</v>
      </c>
      <c r="J214" s="62">
        <v>20.113213360309601</v>
      </c>
      <c r="K214" s="62">
        <v>24.946515262126923</v>
      </c>
      <c r="L214" s="62">
        <v>54.940271377563477</v>
      </c>
      <c r="M214" s="62">
        <v>17.564179726365101</v>
      </c>
      <c r="N214" s="62">
        <v>2.5490344071566198</v>
      </c>
      <c r="O214" s="62">
        <v>17.042226796719</v>
      </c>
      <c r="P214" s="62">
        <v>7.9042879345696608</v>
      </c>
      <c r="Q214" s="62">
        <v>10.988451251796549</v>
      </c>
      <c r="R214" s="62">
        <v>9.7607893352313813</v>
      </c>
      <c r="S214" s="62">
        <v>7.71647390480409</v>
      </c>
      <c r="T214" s="62">
        <v>10.053992855777761</v>
      </c>
      <c r="U214" s="62">
        <v>9.4691135949483698</v>
      </c>
      <c r="V214" s="62">
        <v>6.9514511918838702</v>
      </c>
      <c r="W214" s="58">
        <v>39649.173000000003</v>
      </c>
      <c r="X214" s="58">
        <v>42729.031999999999</v>
      </c>
      <c r="Y214" s="58">
        <v>44269.587</v>
      </c>
      <c r="Z214" s="62">
        <v>29.399425370200483</v>
      </c>
      <c r="AA214" s="58">
        <v>13015.00390625</v>
      </c>
      <c r="AB214" s="58">
        <v>7683.9306640625</v>
      </c>
      <c r="AC214" s="60">
        <v>10</v>
      </c>
      <c r="AD214" s="60" t="s">
        <v>44</v>
      </c>
      <c r="AE214" s="60"/>
      <c r="AF214" s="60"/>
      <c r="AG214" s="60"/>
      <c r="AH214" s="60"/>
    </row>
    <row r="215" spans="1:34">
      <c r="A215" s="60">
        <v>800</v>
      </c>
      <c r="B215" s="60" t="s">
        <v>282</v>
      </c>
      <c r="C215" s="60" t="s">
        <v>283</v>
      </c>
      <c r="D215" s="60" t="s">
        <v>52</v>
      </c>
      <c r="E215" s="60" t="s">
        <v>35</v>
      </c>
      <c r="F215" s="60" t="s">
        <v>73</v>
      </c>
      <c r="G215" s="60" t="s">
        <v>39</v>
      </c>
      <c r="H215" s="61">
        <v>0.28102848152202781</v>
      </c>
      <c r="I215" s="61">
        <v>0.27422550766898529</v>
      </c>
      <c r="J215" s="62">
        <v>25.713545083999634</v>
      </c>
      <c r="K215" s="62">
        <v>20.055314898490906</v>
      </c>
      <c r="L215" s="62">
        <v>54.231137037277222</v>
      </c>
      <c r="M215" s="62">
        <v>22.259439564628181</v>
      </c>
      <c r="N215" s="62">
        <v>3.4541048998043902</v>
      </c>
      <c r="O215" s="62">
        <v>11.73139768437205</v>
      </c>
      <c r="P215" s="62">
        <v>8.3239179207318301</v>
      </c>
      <c r="Q215" s="62">
        <v>11.34907448917153</v>
      </c>
      <c r="R215" s="62">
        <v>10.047050109559001</v>
      </c>
      <c r="S215" s="62">
        <v>8.5467492189153802</v>
      </c>
      <c r="T215" s="62">
        <v>9.8731789033569992</v>
      </c>
      <c r="U215" s="62">
        <v>9.9861227449356491</v>
      </c>
      <c r="V215" s="62">
        <v>4.4289623311041204</v>
      </c>
      <c r="W215" s="58">
        <v>39649.173000000003</v>
      </c>
      <c r="X215" s="58">
        <v>42729.031999999999</v>
      </c>
      <c r="Y215" s="58">
        <v>44269.587</v>
      </c>
      <c r="Z215" s="62">
        <v>70.600574629799084</v>
      </c>
      <c r="AA215" s="58">
        <v>31254.58203125</v>
      </c>
      <c r="AB215" s="58">
        <v>17624.3203125</v>
      </c>
      <c r="AC215" s="60">
        <v>10</v>
      </c>
      <c r="AD215" s="60" t="s">
        <v>44</v>
      </c>
      <c r="AE215" s="60"/>
      <c r="AF215" s="60"/>
      <c r="AG215" s="60"/>
      <c r="AH215" s="60"/>
    </row>
    <row r="216" spans="1:34">
      <c r="A216" s="60">
        <v>804</v>
      </c>
      <c r="B216" s="60" t="s">
        <v>284</v>
      </c>
      <c r="C216" s="60" t="s">
        <v>285</v>
      </c>
      <c r="D216" s="60" t="s">
        <v>42</v>
      </c>
      <c r="E216" s="60" t="s">
        <v>48</v>
      </c>
      <c r="F216" s="60" t="s">
        <v>61</v>
      </c>
      <c r="G216" s="60" t="s">
        <v>37</v>
      </c>
      <c r="H216" s="61">
        <v>8.4043178153400005E-4</v>
      </c>
      <c r="I216" s="61">
        <v>1.2102102136475001E-3</v>
      </c>
      <c r="J216" s="62">
        <v>44.213137030601501</v>
      </c>
      <c r="K216" s="62">
        <v>43.197378516197205</v>
      </c>
      <c r="L216" s="62">
        <v>12.589488923549652</v>
      </c>
      <c r="M216" s="62"/>
      <c r="N216" s="62">
        <v>44.213138029562074</v>
      </c>
      <c r="O216" s="62">
        <v>26.724207357397979</v>
      </c>
      <c r="P216" s="62">
        <v>16.473169774846891</v>
      </c>
      <c r="Q216" s="62">
        <v>3.97808020476714</v>
      </c>
      <c r="R216" s="62">
        <v>2.65110197097072</v>
      </c>
      <c r="S216" s="62">
        <v>1.5599305647396799</v>
      </c>
      <c r="T216" s="62">
        <v>0.46645541642613003</v>
      </c>
      <c r="U216" s="62">
        <v>1.5668284162330002</v>
      </c>
      <c r="V216" s="62">
        <v>2.3670930535389498</v>
      </c>
      <c r="W216" s="58">
        <v>45453.805</v>
      </c>
      <c r="X216" s="58">
        <v>44246.158000000003</v>
      </c>
      <c r="Y216" s="58">
        <v>43993.642999999996</v>
      </c>
      <c r="Z216" s="62">
        <v>42.856053458945233</v>
      </c>
      <c r="AA216" s="58">
        <v>18853.939453125</v>
      </c>
      <c r="AB216" s="58">
        <v>66.850975036621094</v>
      </c>
      <c r="AC216" s="60">
        <v>9</v>
      </c>
      <c r="AD216" s="60" t="s">
        <v>38</v>
      </c>
      <c r="AE216" s="60"/>
      <c r="AF216" s="60"/>
      <c r="AG216" s="60"/>
      <c r="AH216" s="60"/>
    </row>
    <row r="217" spans="1:34">
      <c r="A217" s="60">
        <v>804</v>
      </c>
      <c r="B217" s="60" t="s">
        <v>284</v>
      </c>
      <c r="C217" s="60" t="s">
        <v>285</v>
      </c>
      <c r="D217" s="60" t="s">
        <v>42</v>
      </c>
      <c r="E217" s="60" t="s">
        <v>48</v>
      </c>
      <c r="F217" s="60" t="s">
        <v>61</v>
      </c>
      <c r="G217" s="60" t="s">
        <v>39</v>
      </c>
      <c r="H217" s="61">
        <v>8.4043178153400005E-4</v>
      </c>
      <c r="I217" s="61">
        <v>5.6311029406489995E-4</v>
      </c>
      <c r="J217" s="62">
        <v>86.707276105880737</v>
      </c>
      <c r="K217" s="62">
        <v>4.4431790709495544</v>
      </c>
      <c r="L217" s="62">
        <v>8.8495463132858276</v>
      </c>
      <c r="M217" s="62"/>
      <c r="N217" s="62">
        <v>86.707277710549135</v>
      </c>
      <c r="O217" s="62">
        <v>4.4431791865258701</v>
      </c>
      <c r="P217" s="62">
        <v>0</v>
      </c>
      <c r="Q217" s="62">
        <v>5.0720707700010896</v>
      </c>
      <c r="R217" s="62">
        <v>0.81535563603669992</v>
      </c>
      <c r="S217" s="62">
        <v>1.4810596906644702</v>
      </c>
      <c r="T217" s="62">
        <v>0</v>
      </c>
      <c r="U217" s="62">
        <v>0</v>
      </c>
      <c r="V217" s="62">
        <v>1.4810596906644702</v>
      </c>
      <c r="W217" s="58">
        <v>45453.805</v>
      </c>
      <c r="X217" s="58">
        <v>44246.158000000003</v>
      </c>
      <c r="Y217" s="58">
        <v>43993.642999999996</v>
      </c>
      <c r="Z217" s="62">
        <v>57.143946541054049</v>
      </c>
      <c r="AA217" s="58">
        <v>25139.703125</v>
      </c>
      <c r="AB217" s="58">
        <v>40.597923278808594</v>
      </c>
      <c r="AC217" s="60">
        <v>9</v>
      </c>
      <c r="AD217" s="60" t="s">
        <v>38</v>
      </c>
      <c r="AE217" s="60"/>
      <c r="AF217" s="60"/>
      <c r="AG217" s="60"/>
      <c r="AH217" s="60"/>
    </row>
    <row r="218" spans="1:34">
      <c r="A218" s="60">
        <v>704</v>
      </c>
      <c r="B218" s="60" t="s">
        <v>286</v>
      </c>
      <c r="C218" s="60" t="s">
        <v>287</v>
      </c>
      <c r="D218" s="60" t="s">
        <v>91</v>
      </c>
      <c r="E218" s="60" t="s">
        <v>48</v>
      </c>
      <c r="F218" s="60" t="s">
        <v>121</v>
      </c>
      <c r="G218" s="60" t="s">
        <v>37</v>
      </c>
      <c r="H218" s="61">
        <v>1.9334173456471399E-2</v>
      </c>
      <c r="I218" s="61">
        <v>1.9776720737028901E-2</v>
      </c>
      <c r="J218" s="62">
        <v>12.260744720697403</v>
      </c>
      <c r="K218" s="62">
        <v>44.109657406806946</v>
      </c>
      <c r="L218" s="62">
        <v>43.629598617553711</v>
      </c>
      <c r="M218" s="62"/>
      <c r="N218" s="62">
        <v>12.260744706913771</v>
      </c>
      <c r="O218" s="62">
        <v>32.80894278256212</v>
      </c>
      <c r="P218" s="62">
        <v>11.30071444335881</v>
      </c>
      <c r="Q218" s="62">
        <v>12.800120837632219</v>
      </c>
      <c r="R218" s="62">
        <v>11.474609735898291</v>
      </c>
      <c r="S218" s="62">
        <v>4.3302572359389595</v>
      </c>
      <c r="T218" s="62">
        <v>0.87006810218965991</v>
      </c>
      <c r="U218" s="62">
        <v>8.4296177982630898</v>
      </c>
      <c r="V218" s="62">
        <v>5.7249247823972498</v>
      </c>
      <c r="W218" s="58">
        <v>91713.85</v>
      </c>
      <c r="X218" s="58">
        <v>95545.959000000003</v>
      </c>
      <c r="Y218" s="58">
        <v>96462.107999999993</v>
      </c>
      <c r="Z218" s="62">
        <v>23.493368847852349</v>
      </c>
      <c r="AA218" s="58">
        <v>22662.19921875</v>
      </c>
      <c r="AB218" s="58">
        <v>1146.6221923828125</v>
      </c>
      <c r="AC218" s="60">
        <v>9</v>
      </c>
      <c r="AD218" s="60" t="s">
        <v>38</v>
      </c>
      <c r="AE218" s="60"/>
      <c r="AF218" s="60"/>
      <c r="AG218" s="60"/>
      <c r="AH218" s="60"/>
    </row>
    <row r="219" spans="1:34">
      <c r="A219" s="60">
        <v>704</v>
      </c>
      <c r="B219" s="60" t="s">
        <v>286</v>
      </c>
      <c r="C219" s="60" t="s">
        <v>287</v>
      </c>
      <c r="D219" s="60" t="s">
        <v>91</v>
      </c>
      <c r="E219" s="60" t="s">
        <v>48</v>
      </c>
      <c r="F219" s="60" t="s">
        <v>121</v>
      </c>
      <c r="G219" s="60" t="s">
        <v>39</v>
      </c>
      <c r="H219" s="61">
        <v>1.9334173456471399E-2</v>
      </c>
      <c r="I219" s="61">
        <v>1.9198277700271101E-2</v>
      </c>
      <c r="J219" s="62">
        <v>16.156585514545441</v>
      </c>
      <c r="K219" s="62">
        <v>42.154738306999207</v>
      </c>
      <c r="L219" s="62">
        <v>41.688674688339233</v>
      </c>
      <c r="M219" s="62"/>
      <c r="N219" s="62">
        <v>16.15658595263325</v>
      </c>
      <c r="O219" s="62">
        <v>30.71223541448899</v>
      </c>
      <c r="P219" s="62">
        <v>11.442503516143191</v>
      </c>
      <c r="Q219" s="62">
        <v>12.751365664398731</v>
      </c>
      <c r="R219" s="62">
        <v>11.678889609264639</v>
      </c>
      <c r="S219" s="62">
        <v>4.2864896462605504</v>
      </c>
      <c r="T219" s="62">
        <v>1.4195688102866901</v>
      </c>
      <c r="U219" s="62">
        <v>8.9848820879058202</v>
      </c>
      <c r="V219" s="62">
        <v>2.5674785453135702</v>
      </c>
      <c r="W219" s="58">
        <v>91713.85</v>
      </c>
      <c r="X219" s="58">
        <v>95545.959000000003</v>
      </c>
      <c r="Y219" s="58">
        <v>96462.107999999993</v>
      </c>
      <c r="Z219" s="62">
        <v>76.506631152148032</v>
      </c>
      <c r="AA219" s="58">
        <v>73799.90625</v>
      </c>
      <c r="AB219" s="58">
        <v>3575.36962890625</v>
      </c>
      <c r="AC219" s="60">
        <v>9</v>
      </c>
      <c r="AD219" s="60" t="s">
        <v>38</v>
      </c>
      <c r="AE219" s="60"/>
      <c r="AF219" s="60"/>
      <c r="AG219" s="60"/>
      <c r="AH219" s="60"/>
    </row>
    <row r="220" spans="1:34">
      <c r="A220" s="60">
        <v>887</v>
      </c>
      <c r="B220" s="60" t="s">
        <v>288</v>
      </c>
      <c r="C220" s="60" t="s">
        <v>289</v>
      </c>
      <c r="D220" s="60" t="s">
        <v>47</v>
      </c>
      <c r="E220" s="60" t="s">
        <v>35</v>
      </c>
      <c r="F220" s="60" t="s">
        <v>209</v>
      </c>
      <c r="G220" s="60" t="s">
        <v>37</v>
      </c>
      <c r="H220" s="61">
        <v>0.2451664642824388</v>
      </c>
      <c r="I220" s="61">
        <v>0.20915500839281409</v>
      </c>
      <c r="J220" s="62">
        <v>24.318304657936096</v>
      </c>
      <c r="K220" s="62">
        <v>35.385158658027649</v>
      </c>
      <c r="L220" s="62">
        <v>40.296536684036255</v>
      </c>
      <c r="M220" s="62">
        <v>21.58688350125318</v>
      </c>
      <c r="N220" s="62">
        <v>2.73142185380856</v>
      </c>
      <c r="O220" s="62">
        <v>18.36435410769985</v>
      </c>
      <c r="P220" s="62">
        <v>17.020805710745162</v>
      </c>
      <c r="Q220" s="62">
        <v>6.1268613751153094</v>
      </c>
      <c r="R220" s="62">
        <v>8.7385857666854996</v>
      </c>
      <c r="S220" s="62">
        <v>6.2242013716589097</v>
      </c>
      <c r="T220" s="62">
        <v>4.5103965511306301</v>
      </c>
      <c r="U220" s="62">
        <v>10.11416305870719</v>
      </c>
      <c r="V220" s="62">
        <v>4.5823289344996496</v>
      </c>
      <c r="W220" s="58">
        <v>25147.112000000001</v>
      </c>
      <c r="X220" s="58">
        <v>28498.683000000001</v>
      </c>
      <c r="Y220" s="58">
        <v>29161.921999999999</v>
      </c>
      <c r="Z220" s="62">
        <v>5.5333666733775599</v>
      </c>
      <c r="AA220" s="58">
        <v>1613.6361083984375</v>
      </c>
      <c r="AB220" s="58">
        <v>692.58807373046875</v>
      </c>
      <c r="AC220" s="60">
        <v>10</v>
      </c>
      <c r="AD220" s="60" t="s">
        <v>44</v>
      </c>
      <c r="AE220" s="60"/>
      <c r="AF220" s="60"/>
      <c r="AG220" s="60"/>
      <c r="AH220" s="60"/>
    </row>
    <row r="221" spans="1:34">
      <c r="A221" s="60">
        <v>887</v>
      </c>
      <c r="B221" s="60" t="s">
        <v>288</v>
      </c>
      <c r="C221" s="60" t="s">
        <v>289</v>
      </c>
      <c r="D221" s="60" t="s">
        <v>47</v>
      </c>
      <c r="E221" s="60" t="s">
        <v>35</v>
      </c>
      <c r="F221" s="60" t="s">
        <v>209</v>
      </c>
      <c r="G221" s="60" t="s">
        <v>39</v>
      </c>
      <c r="H221" s="61">
        <v>0.2451664642824388</v>
      </c>
      <c r="I221" s="61">
        <v>0.24728370211247211</v>
      </c>
      <c r="J221" s="62">
        <v>29.182949662208557</v>
      </c>
      <c r="K221" s="62">
        <v>30.167979001998901</v>
      </c>
      <c r="L221" s="62">
        <v>40.649071335792542</v>
      </c>
      <c r="M221" s="62">
        <v>25.93913143795092</v>
      </c>
      <c r="N221" s="62">
        <v>3.2438187907685503</v>
      </c>
      <c r="O221" s="62">
        <v>11.339760640816481</v>
      </c>
      <c r="P221" s="62">
        <v>18.828218185684438</v>
      </c>
      <c r="Q221" s="62">
        <v>6.7165523269036296</v>
      </c>
      <c r="R221" s="62">
        <v>8.4053959905640294</v>
      </c>
      <c r="S221" s="62">
        <v>6.7924532745916197</v>
      </c>
      <c r="T221" s="62">
        <v>4.4935553032873994</v>
      </c>
      <c r="U221" s="62">
        <v>10.391268370713821</v>
      </c>
      <c r="V221" s="62">
        <v>3.8498456076810399</v>
      </c>
      <c r="W221" s="58">
        <v>25147.112000000001</v>
      </c>
      <c r="X221" s="58">
        <v>28498.683000000001</v>
      </c>
      <c r="Y221" s="58">
        <v>29161.921999999999</v>
      </c>
      <c r="Z221" s="62">
        <v>94.466633326621661</v>
      </c>
      <c r="AA221" s="58">
        <v>27548.28515625</v>
      </c>
      <c r="AB221" s="58">
        <v>13441.3671875</v>
      </c>
      <c r="AC221" s="60">
        <v>10</v>
      </c>
      <c r="AD221" s="60" t="s">
        <v>44</v>
      </c>
      <c r="AE221" s="60"/>
      <c r="AF221" s="60"/>
      <c r="AG221" s="60"/>
      <c r="AH221" s="60"/>
    </row>
    <row r="222" spans="1:34">
      <c r="A222" s="60">
        <v>894</v>
      </c>
      <c r="B222" s="60" t="s">
        <v>290</v>
      </c>
      <c r="C222" s="60" t="s">
        <v>291</v>
      </c>
      <c r="D222" s="60" t="s">
        <v>52</v>
      </c>
      <c r="E222" s="60" t="s">
        <v>35</v>
      </c>
      <c r="F222" s="60" t="s">
        <v>95</v>
      </c>
      <c r="G222" s="60" t="s">
        <v>37</v>
      </c>
      <c r="H222" s="61">
        <v>0.23168507615717429</v>
      </c>
      <c r="I222" s="61">
        <v>0.25040695282477371</v>
      </c>
      <c r="J222" s="62">
        <v>17.551033198833466</v>
      </c>
      <c r="K222" s="62">
        <v>27.005657553672791</v>
      </c>
      <c r="L222" s="62">
        <v>55.443310737609863</v>
      </c>
      <c r="M222" s="62">
        <v>14.68108381574493</v>
      </c>
      <c r="N222" s="62">
        <v>2.8699490621428798</v>
      </c>
      <c r="O222" s="62">
        <v>11.728845967533221</v>
      </c>
      <c r="P222" s="62">
        <v>15.27681046285878</v>
      </c>
      <c r="Q222" s="62">
        <v>11.24203649450213</v>
      </c>
      <c r="R222" s="62">
        <v>9.5644070340512304</v>
      </c>
      <c r="S222" s="62">
        <v>6.3913851629377403</v>
      </c>
      <c r="T222" s="62">
        <v>10.38611953040914</v>
      </c>
      <c r="U222" s="62">
        <v>9.4724626381557009</v>
      </c>
      <c r="V222" s="62">
        <v>8.3869020936850998</v>
      </c>
      <c r="W222" s="58">
        <v>17351.714</v>
      </c>
      <c r="X222" s="58">
        <v>17351.714</v>
      </c>
      <c r="Y222" s="58">
        <v>17861.034</v>
      </c>
      <c r="Z222" s="62">
        <v>22.8811022288928</v>
      </c>
      <c r="AA222" s="58">
        <v>4086.801513671875</v>
      </c>
      <c r="AB222" s="58">
        <v>2074.572265625</v>
      </c>
      <c r="AC222" s="60">
        <v>10</v>
      </c>
      <c r="AD222" s="60" t="s">
        <v>44</v>
      </c>
      <c r="AE222" s="60"/>
      <c r="AF222" s="60"/>
      <c r="AG222" s="60"/>
      <c r="AH222" s="60"/>
    </row>
    <row r="223" spans="1:34">
      <c r="A223" s="60">
        <v>894</v>
      </c>
      <c r="B223" s="60" t="s">
        <v>290</v>
      </c>
      <c r="C223" s="60" t="s">
        <v>291</v>
      </c>
      <c r="D223" s="60" t="s">
        <v>52</v>
      </c>
      <c r="E223" s="60" t="s">
        <v>35</v>
      </c>
      <c r="F223" s="60" t="s">
        <v>95</v>
      </c>
      <c r="G223" s="60" t="s">
        <v>39</v>
      </c>
      <c r="H223" s="61">
        <v>0.23168507615717429</v>
      </c>
      <c r="I223" s="61">
        <v>0.2261485979853661</v>
      </c>
      <c r="J223" s="62">
        <v>22.790898382663727</v>
      </c>
      <c r="K223" s="62">
        <v>24.383948743343353</v>
      </c>
      <c r="L223" s="62">
        <v>52.82515287399292</v>
      </c>
      <c r="M223" s="62">
        <v>19.740329487855739</v>
      </c>
      <c r="N223" s="62">
        <v>3.0505686085808601</v>
      </c>
      <c r="O223" s="62">
        <v>7.6192713936991607</v>
      </c>
      <c r="P223" s="62">
        <v>16.764677019513922</v>
      </c>
      <c r="Q223" s="62">
        <v>11.479036790302711</v>
      </c>
      <c r="R223" s="62">
        <v>8.8738953868841488</v>
      </c>
      <c r="S223" s="62">
        <v>7.0120132287848902</v>
      </c>
      <c r="T223" s="62">
        <v>10.75794874636607</v>
      </c>
      <c r="U223" s="62">
        <v>9.7057950126656802</v>
      </c>
      <c r="V223" s="62">
        <v>4.9964648452236</v>
      </c>
      <c r="W223" s="58">
        <v>17351.714</v>
      </c>
      <c r="X223" s="58">
        <v>17351.714</v>
      </c>
      <c r="Y223" s="58">
        <v>17861.034</v>
      </c>
      <c r="Z223" s="62">
        <v>77.118897771106916</v>
      </c>
      <c r="AA223" s="58">
        <v>13774.232421875</v>
      </c>
      <c r="AB223" s="58">
        <v>6482.478515625</v>
      </c>
      <c r="AC223" s="60">
        <v>10</v>
      </c>
      <c r="AD223" s="60" t="s">
        <v>44</v>
      </c>
      <c r="AE223" s="60"/>
      <c r="AF223" s="60"/>
      <c r="AG223" s="60"/>
      <c r="AH223" s="60"/>
    </row>
    <row r="224" spans="1:34">
      <c r="A224" s="60">
        <v>716</v>
      </c>
      <c r="B224" s="60" t="s">
        <v>292</v>
      </c>
      <c r="C224" s="60" t="s">
        <v>293</v>
      </c>
      <c r="D224" s="60" t="s">
        <v>52</v>
      </c>
      <c r="E224" s="60" t="s">
        <v>48</v>
      </c>
      <c r="F224" s="60" t="s">
        <v>57</v>
      </c>
      <c r="G224" s="60" t="s">
        <v>37</v>
      </c>
      <c r="H224" s="61">
        <v>0.1099417871561484</v>
      </c>
      <c r="I224" s="61">
        <v>0.12798666769520289</v>
      </c>
      <c r="J224" s="62">
        <v>20.508022606372833</v>
      </c>
      <c r="K224" s="62">
        <v>19.800266623497009</v>
      </c>
      <c r="L224" s="62">
        <v>59.691715240478516</v>
      </c>
      <c r="M224" s="62">
        <v>16.042145622139302</v>
      </c>
      <c r="N224" s="62">
        <v>4.4658766260945901</v>
      </c>
      <c r="O224" s="62">
        <v>8.0120572592423098</v>
      </c>
      <c r="P224" s="62">
        <v>11.78821019344463</v>
      </c>
      <c r="Q224" s="62">
        <v>12.473047317188939</v>
      </c>
      <c r="R224" s="62">
        <v>10.730509634809509</v>
      </c>
      <c r="S224" s="62">
        <v>9.8027339056423806</v>
      </c>
      <c r="T224" s="62">
        <v>10.179276805246531</v>
      </c>
      <c r="U224" s="62">
        <v>7.60316730115919</v>
      </c>
      <c r="V224" s="62">
        <v>8.9029772628149999</v>
      </c>
      <c r="W224" s="58">
        <v>14645.473</v>
      </c>
      <c r="X224" s="58">
        <v>14438.812</v>
      </c>
      <c r="Y224" s="58">
        <v>14645.473</v>
      </c>
      <c r="Z224" s="62">
        <v>35.496711161271108</v>
      </c>
      <c r="AA224" s="58">
        <v>5198.6611328125</v>
      </c>
      <c r="AB224" s="58">
        <v>1526.6673583984375</v>
      </c>
      <c r="AC224" s="60">
        <v>10</v>
      </c>
      <c r="AD224" s="60" t="s">
        <v>44</v>
      </c>
      <c r="AE224" s="60"/>
      <c r="AF224" s="60"/>
      <c r="AG224" s="60"/>
      <c r="AH224" s="60"/>
    </row>
    <row r="225" spans="1:34">
      <c r="A225" s="60">
        <v>716</v>
      </c>
      <c r="B225" s="60" t="s">
        <v>292</v>
      </c>
      <c r="C225" s="60" t="s">
        <v>293</v>
      </c>
      <c r="D225" s="60" t="s">
        <v>52</v>
      </c>
      <c r="E225" s="60" t="s">
        <v>48</v>
      </c>
      <c r="F225" s="60" t="s">
        <v>57</v>
      </c>
      <c r="G225" s="60" t="s">
        <v>39</v>
      </c>
      <c r="H225" s="61">
        <v>0.1099417871561484</v>
      </c>
      <c r="I225" s="61">
        <v>0.1000115351648736</v>
      </c>
      <c r="J225" s="62">
        <v>25.709521770477295</v>
      </c>
      <c r="K225" s="62">
        <v>15.491235256195068</v>
      </c>
      <c r="L225" s="62">
        <v>58.799242973327637</v>
      </c>
      <c r="M225" s="62">
        <v>20.56496276064242</v>
      </c>
      <c r="N225" s="62">
        <v>5.1445604568976702</v>
      </c>
      <c r="O225" s="62">
        <v>3.5068500606490796</v>
      </c>
      <c r="P225" s="62">
        <v>11.984384925460901</v>
      </c>
      <c r="Q225" s="62">
        <v>12.89474747406639</v>
      </c>
      <c r="R225" s="62">
        <v>10.87045335469541</v>
      </c>
      <c r="S225" s="62">
        <v>10.15954365620404</v>
      </c>
      <c r="T225" s="62">
        <v>9.4959977583684108</v>
      </c>
      <c r="U225" s="62">
        <v>8.7270305548968299</v>
      </c>
      <c r="V225" s="62">
        <v>6.65147107337771</v>
      </c>
      <c r="W225" s="58">
        <v>14645.473</v>
      </c>
      <c r="X225" s="58">
        <v>14438.812</v>
      </c>
      <c r="Y225" s="58">
        <v>14645.473</v>
      </c>
      <c r="Z225" s="62">
        <v>64.503288838729503</v>
      </c>
      <c r="AA225" s="58">
        <v>9446.8115234375</v>
      </c>
      <c r="AB225" s="58">
        <v>2251.8701171875</v>
      </c>
      <c r="AC225" s="60">
        <v>10</v>
      </c>
      <c r="AD225" s="60" t="s">
        <v>44</v>
      </c>
      <c r="AE225" s="60"/>
      <c r="AF225" s="60"/>
      <c r="AG225" s="60"/>
      <c r="AH225" s="60"/>
    </row>
    <row r="227" spans="1:34" s="24" customFormat="1" ht="23.1">
      <c r="A227" s="11" t="str">
        <f>'7.1 MPI Headship'!A227</f>
        <v>Notes</v>
      </c>
      <c r="H227" s="35"/>
      <c r="I227" s="35"/>
      <c r="J227" s="35"/>
      <c r="K227" s="35"/>
      <c r="L227" s="35"/>
      <c r="M227" s="35"/>
      <c r="N227" s="35"/>
      <c r="O227" s="35"/>
      <c r="P227" s="35"/>
      <c r="Q227" s="35"/>
      <c r="R227" s="35"/>
      <c r="S227" s="35"/>
      <c r="T227" s="35"/>
      <c r="U227" s="35"/>
      <c r="V227" s="35"/>
      <c r="AB227" s="47"/>
    </row>
    <row r="228" spans="1:34" s="24" customFormat="1" ht="23.1">
      <c r="A228" s="24" t="str">
        <f>'7.1 MPI Headship'!A228</f>
        <v>ᵃUnited Nations, Department of Economic and Social Affairs, Population Division (2019). World Population Prospects 2019, Online Edition. Rev. 1. [Accessed on 28 April 2021].</v>
      </c>
      <c r="H228" s="35"/>
      <c r="I228" s="35"/>
      <c r="J228" s="35"/>
      <c r="K228" s="35"/>
      <c r="L228" s="35"/>
      <c r="M228" s="35"/>
      <c r="N228" s="35"/>
      <c r="O228" s="35"/>
      <c r="P228" s="35"/>
      <c r="Q228" s="35"/>
      <c r="R228" s="35"/>
      <c r="S228" s="35"/>
      <c r="T228" s="35"/>
      <c r="U228" s="35"/>
      <c r="V228" s="35"/>
      <c r="AB228" s="47"/>
    </row>
    <row r="229" spans="1:34" s="51" customFormat="1" ht="23.1">
      <c r="A229" s="23" t="str">
        <f>'7.1 MPI Headship'!A229</f>
        <v xml:space="preserve">ᵇOwn calculations based on data in sheet 7.1. This was computed by multiplying the headcount (column J) by population of female or male headship for 2019 (column R), and rounding to the nearest thousand. </v>
      </c>
      <c r="H229" s="52"/>
      <c r="I229" s="52"/>
      <c r="J229" s="52"/>
      <c r="K229" s="52"/>
      <c r="L229" s="52"/>
      <c r="M229" s="52"/>
      <c r="N229" s="52"/>
      <c r="O229" s="52"/>
      <c r="P229" s="52"/>
      <c r="Q229" s="52"/>
      <c r="R229" s="52"/>
      <c r="S229" s="52"/>
      <c r="T229" s="52"/>
      <c r="U229" s="52"/>
      <c r="V229" s="52"/>
      <c r="AB229" s="53"/>
    </row>
    <row r="230" spans="1:34" s="51" customFormat="1" ht="23.1">
      <c r="A230" s="56" t="str">
        <f>'7.1 MPI Headship'!A230</f>
        <v>Tables 7.1 - 7.6 updated on 04 October 2021</v>
      </c>
      <c r="C230" s="56"/>
      <c r="H230" s="52"/>
      <c r="I230" s="52"/>
      <c r="J230" s="52"/>
      <c r="K230" s="52"/>
      <c r="L230" s="52"/>
      <c r="M230" s="52"/>
      <c r="N230" s="52"/>
      <c r="O230" s="52"/>
      <c r="P230" s="52"/>
      <c r="Q230" s="52"/>
      <c r="R230" s="52"/>
      <c r="S230" s="52"/>
      <c r="T230" s="52"/>
      <c r="U230" s="52"/>
      <c r="V230" s="52"/>
      <c r="AB230" s="53"/>
    </row>
    <row r="231" spans="1:34" s="51" customFormat="1" ht="23.1">
      <c r="H231" s="52"/>
      <c r="I231" s="52"/>
      <c r="J231" s="52"/>
      <c r="K231" s="52"/>
      <c r="L231" s="52"/>
      <c r="M231" s="52"/>
      <c r="N231" s="52"/>
      <c r="O231" s="52"/>
      <c r="P231" s="52"/>
      <c r="Q231" s="52"/>
      <c r="R231" s="52"/>
      <c r="S231" s="52"/>
      <c r="T231" s="52"/>
      <c r="U231" s="52"/>
      <c r="V231" s="52"/>
      <c r="AB231" s="53"/>
    </row>
    <row r="232" spans="1:34" s="51" customFormat="1" ht="23.1">
      <c r="H232" s="52"/>
      <c r="I232" s="52"/>
      <c r="J232" s="52"/>
      <c r="K232" s="52"/>
      <c r="L232" s="52"/>
      <c r="M232" s="52"/>
      <c r="N232" s="52"/>
      <c r="O232" s="52"/>
      <c r="P232" s="52"/>
      <c r="Q232" s="52"/>
      <c r="R232" s="52"/>
      <c r="S232" s="52"/>
      <c r="T232" s="52"/>
      <c r="U232" s="52"/>
      <c r="V232" s="52"/>
      <c r="AB232" s="53"/>
    </row>
    <row r="233" spans="1:34" s="51" customFormat="1" ht="23.1">
      <c r="H233" s="52"/>
      <c r="I233" s="52"/>
      <c r="J233" s="52"/>
      <c r="K233" s="52"/>
      <c r="L233" s="52"/>
      <c r="M233" s="52"/>
      <c r="N233" s="52"/>
      <c r="O233" s="52"/>
      <c r="P233" s="52"/>
      <c r="Q233" s="52"/>
      <c r="R233" s="52"/>
      <c r="S233" s="52"/>
      <c r="T233" s="52"/>
      <c r="U233" s="52"/>
      <c r="V233" s="52"/>
      <c r="AB233" s="53"/>
    </row>
    <row r="234" spans="1:34" s="51" customFormat="1" ht="23.1">
      <c r="H234" s="52"/>
      <c r="I234" s="52"/>
      <c r="J234" s="52"/>
      <c r="K234" s="52"/>
      <c r="L234" s="52"/>
      <c r="M234" s="52"/>
      <c r="N234" s="52"/>
      <c r="O234" s="52"/>
      <c r="P234" s="52"/>
      <c r="Q234" s="52"/>
      <c r="R234" s="52"/>
      <c r="S234" s="52"/>
      <c r="T234" s="52"/>
      <c r="U234" s="52"/>
      <c r="V234" s="52"/>
      <c r="AB234" s="53"/>
    </row>
  </sheetData>
  <autoFilter ref="A9:AC225" xr:uid="{00000000-0009-0000-0000-000002000000}">
    <sortState xmlns:xlrd2="http://schemas.microsoft.com/office/spreadsheetml/2017/richdata2" ref="A10:AC211">
      <sortCondition ref="C9"/>
    </sortState>
  </autoFilter>
  <sortState xmlns:xlrd2="http://schemas.microsoft.com/office/spreadsheetml/2017/richdata2" ref="A10:AD225">
    <sortCondition ref="C10:C225"/>
    <sortCondition ref="G10:G225"/>
  </sortState>
  <mergeCells count="26">
    <mergeCell ref="G5:G8"/>
    <mergeCell ref="H5:H7"/>
    <mergeCell ref="I5:I7"/>
    <mergeCell ref="E7:E8"/>
    <mergeCell ref="F7:F8"/>
    <mergeCell ref="A5:A8"/>
    <mergeCell ref="B5:B8"/>
    <mergeCell ref="C5:C8"/>
    <mergeCell ref="D5:D8"/>
    <mergeCell ref="E5:F6"/>
    <mergeCell ref="AB6:AB7"/>
    <mergeCell ref="AD6:AD8"/>
    <mergeCell ref="J5:L6"/>
    <mergeCell ref="M5:V5"/>
    <mergeCell ref="M6:N6"/>
    <mergeCell ref="O6:P6"/>
    <mergeCell ref="Q6:V6"/>
    <mergeCell ref="AC6:AC8"/>
    <mergeCell ref="W5:Y5"/>
    <mergeCell ref="Z5:AA5"/>
    <mergeCell ref="W6:W7"/>
    <mergeCell ref="X6:X7"/>
    <mergeCell ref="Y6:Y7"/>
    <mergeCell ref="Z6:Z7"/>
    <mergeCell ref="AA6:AA7"/>
    <mergeCell ref="AC5:A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3"/>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3.28515625" style="30" customWidth="1"/>
    <col min="9" max="17" width="12.7109375" style="30" customWidth="1"/>
    <col min="18" max="20" width="12.7109375" customWidth="1"/>
    <col min="21" max="24" width="12.7109375" style="26" customWidth="1"/>
  </cols>
  <sheetData>
    <row r="1" spans="1:24" s="3" customFormat="1" ht="21" customHeight="1">
      <c r="A1" s="4" t="s">
        <v>319</v>
      </c>
      <c r="B1" s="4"/>
      <c r="C1" s="4"/>
      <c r="D1" s="4"/>
      <c r="H1" s="27"/>
      <c r="I1" s="27"/>
      <c r="J1" s="27"/>
      <c r="K1" s="27"/>
      <c r="L1" s="27"/>
      <c r="M1" s="27"/>
      <c r="N1" s="27"/>
      <c r="O1" s="27"/>
      <c r="P1" s="27"/>
      <c r="Q1" s="27"/>
    </row>
    <row r="2" spans="1:24" s="3" customFormat="1" ht="21" customHeight="1">
      <c r="A2" s="3" t="s">
        <v>320</v>
      </c>
      <c r="H2" s="27"/>
      <c r="I2" s="27"/>
      <c r="J2" s="27"/>
      <c r="K2" s="27"/>
      <c r="L2" s="27"/>
      <c r="M2" s="27"/>
      <c r="N2" s="27"/>
      <c r="O2" s="27"/>
      <c r="P2" s="27"/>
      <c r="Q2" s="27"/>
    </row>
    <row r="3" spans="1:24" s="3" customFormat="1" ht="21" customHeight="1">
      <c r="A3" s="3" t="str">
        <f>'7.1 MPI Headship'!A3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row>
    <row r="4" spans="1:24" s="1" customFormat="1">
      <c r="H4" s="28"/>
      <c r="I4" s="28"/>
      <c r="J4" s="28"/>
      <c r="K4" s="28"/>
      <c r="L4" s="28"/>
      <c r="M4" s="28"/>
      <c r="N4" s="28"/>
      <c r="O4" s="28"/>
      <c r="P4" s="28"/>
      <c r="Q4" s="28"/>
      <c r="R4" s="20"/>
      <c r="S4" s="20"/>
      <c r="T4" s="20"/>
      <c r="U4" s="57"/>
      <c r="V4" s="57"/>
      <c r="W4" s="5"/>
      <c r="X4" s="5"/>
    </row>
    <row r="5" spans="1:24" s="1" customFormat="1" ht="30" customHeight="1">
      <c r="A5" s="85" t="s">
        <v>3</v>
      </c>
      <c r="B5" s="85" t="s">
        <v>4</v>
      </c>
      <c r="C5" s="88" t="s">
        <v>5</v>
      </c>
      <c r="D5" s="88" t="s">
        <v>6</v>
      </c>
      <c r="E5" s="88" t="s">
        <v>7</v>
      </c>
      <c r="F5" s="88"/>
      <c r="G5" s="77" t="str">
        <f>'7.1 MPI Headship'!G5:G8</f>
        <v>Headship
(female/male)</v>
      </c>
      <c r="H5" s="77" t="str">
        <f>'7.1 MPI Headship'!H5:H7</f>
        <v>MPI of the country</v>
      </c>
      <c r="I5" s="84" t="s">
        <v>14</v>
      </c>
      <c r="J5" s="80"/>
      <c r="K5" s="80"/>
      <c r="L5" s="80"/>
      <c r="M5" s="84" t="s">
        <v>321</v>
      </c>
      <c r="N5" s="84"/>
      <c r="O5" s="84"/>
      <c r="P5" s="84"/>
      <c r="Q5" s="77" t="s">
        <v>16</v>
      </c>
      <c r="R5" s="81" t="s">
        <v>11</v>
      </c>
      <c r="S5" s="81"/>
      <c r="T5" s="81"/>
      <c r="U5" s="84" t="str">
        <f>'7.1 MPI Headship'!Q5</f>
        <v>Population 2019</v>
      </c>
      <c r="V5" s="84"/>
      <c r="W5" s="84" t="s">
        <v>13</v>
      </c>
      <c r="X5" s="84"/>
    </row>
    <row r="6" spans="1:24" s="1" customFormat="1" ht="30" customHeight="1">
      <c r="A6" s="86"/>
      <c r="B6" s="86"/>
      <c r="C6" s="89"/>
      <c r="D6" s="89"/>
      <c r="E6" s="81"/>
      <c r="F6" s="81"/>
      <c r="G6" s="78"/>
      <c r="H6" s="78"/>
      <c r="I6" s="77" t="s">
        <v>322</v>
      </c>
      <c r="J6" s="77" t="s">
        <v>323</v>
      </c>
      <c r="K6" s="77" t="s">
        <v>324</v>
      </c>
      <c r="L6" s="77" t="s">
        <v>325</v>
      </c>
      <c r="M6" s="77" t="s">
        <v>322</v>
      </c>
      <c r="N6" s="77" t="s">
        <v>323</v>
      </c>
      <c r="O6" s="77" t="s">
        <v>324</v>
      </c>
      <c r="P6" s="77" t="s">
        <v>325</v>
      </c>
      <c r="Q6" s="78"/>
      <c r="R6" s="77" t="s">
        <v>19</v>
      </c>
      <c r="S6" s="77" t="str">
        <f>'7.1 MPI Headship'!O6:O7</f>
        <v>Population 2018</v>
      </c>
      <c r="T6" s="77" t="str">
        <f>'7.1 MPI Headship'!P6:P7</f>
        <v>Population 2019</v>
      </c>
      <c r="U6" s="82" t="s">
        <v>316</v>
      </c>
      <c r="V6" s="78" t="s">
        <v>22</v>
      </c>
      <c r="W6" s="78" t="s">
        <v>24</v>
      </c>
      <c r="X6" s="78" t="s">
        <v>25</v>
      </c>
    </row>
    <row r="7" spans="1:24" s="1" customFormat="1" ht="30" customHeight="1">
      <c r="A7" s="86"/>
      <c r="B7" s="86"/>
      <c r="C7" s="89"/>
      <c r="D7" s="89"/>
      <c r="E7" s="89" t="s">
        <v>26</v>
      </c>
      <c r="F7" s="89" t="s">
        <v>27</v>
      </c>
      <c r="G7" s="78"/>
      <c r="H7" s="79"/>
      <c r="I7" s="79"/>
      <c r="J7" s="79"/>
      <c r="K7" s="79"/>
      <c r="L7" s="79"/>
      <c r="M7" s="79"/>
      <c r="N7" s="79"/>
      <c r="O7" s="79"/>
      <c r="P7" s="79"/>
      <c r="Q7" s="79"/>
      <c r="R7" s="79"/>
      <c r="S7" s="79"/>
      <c r="T7" s="79"/>
      <c r="U7" s="79"/>
      <c r="V7" s="79"/>
      <c r="W7" s="78"/>
      <c r="X7" s="78"/>
    </row>
    <row r="8" spans="1:24" s="1" customFormat="1" ht="30" customHeight="1">
      <c r="A8" s="87"/>
      <c r="B8" s="87"/>
      <c r="C8" s="81"/>
      <c r="D8" s="81"/>
      <c r="E8" s="81"/>
      <c r="F8" s="81"/>
      <c r="G8" s="79"/>
      <c r="H8" s="9" t="s">
        <v>28</v>
      </c>
      <c r="I8" s="9" t="s">
        <v>28</v>
      </c>
      <c r="J8" s="9" t="s">
        <v>28</v>
      </c>
      <c r="K8" s="9" t="s">
        <v>28</v>
      </c>
      <c r="L8" s="9" t="s">
        <v>28</v>
      </c>
      <c r="M8" s="9" t="s">
        <v>29</v>
      </c>
      <c r="N8" s="9" t="s">
        <v>29</v>
      </c>
      <c r="O8" s="9" t="s">
        <v>29</v>
      </c>
      <c r="P8" s="9" t="s">
        <v>29</v>
      </c>
      <c r="Q8" s="9" t="s">
        <v>29</v>
      </c>
      <c r="R8" s="10" t="s">
        <v>31</v>
      </c>
      <c r="S8" s="10" t="s">
        <v>31</v>
      </c>
      <c r="T8" s="10" t="s">
        <v>31</v>
      </c>
      <c r="U8" s="9" t="s">
        <v>29</v>
      </c>
      <c r="V8" s="10" t="s">
        <v>31</v>
      </c>
      <c r="W8" s="79"/>
      <c r="X8" s="79"/>
    </row>
    <row r="9" spans="1:24" s="1" customFormat="1">
      <c r="G9" s="5"/>
      <c r="H9" s="31"/>
      <c r="I9" s="28"/>
      <c r="J9" s="28"/>
      <c r="K9" s="28"/>
      <c r="L9" s="28"/>
      <c r="M9" s="28"/>
      <c r="N9" s="28"/>
      <c r="O9" s="28"/>
      <c r="P9" s="28"/>
      <c r="Q9" s="28"/>
      <c r="R9" s="5"/>
      <c r="S9" s="5"/>
      <c r="T9" s="5"/>
      <c r="U9" s="5"/>
      <c r="V9" s="5"/>
      <c r="W9" s="5"/>
      <c r="X9" s="5"/>
    </row>
    <row r="10" spans="1:24">
      <c r="A10" s="60">
        <v>4</v>
      </c>
      <c r="B10" s="60" t="s">
        <v>32</v>
      </c>
      <c r="C10" s="60" t="s">
        <v>33</v>
      </c>
      <c r="D10" s="60" t="s">
        <v>34</v>
      </c>
      <c r="E10" s="60" t="s">
        <v>35</v>
      </c>
      <c r="F10" s="60" t="s">
        <v>36</v>
      </c>
      <c r="G10" s="60" t="s">
        <v>37</v>
      </c>
      <c r="H10" s="61">
        <v>0.27172124076461251</v>
      </c>
      <c r="I10" s="61">
        <v>0.20280424992403759</v>
      </c>
      <c r="J10" s="61">
        <v>2.4145749779887399E-2</v>
      </c>
      <c r="K10" s="61">
        <v>0.15541529273107199</v>
      </c>
      <c r="L10" s="61">
        <v>0.2501932071170031</v>
      </c>
      <c r="M10" s="62">
        <v>42.933615365220092</v>
      </c>
      <c r="N10" s="62">
        <v>5.0576061252100999</v>
      </c>
      <c r="O10" s="62">
        <v>33.00745103603851</v>
      </c>
      <c r="P10" s="62">
        <v>52.859779694401674</v>
      </c>
      <c r="Q10" s="62">
        <v>47.236704432845499</v>
      </c>
      <c r="R10" s="58">
        <v>35383.027999999998</v>
      </c>
      <c r="S10" s="58">
        <v>37171.921999999999</v>
      </c>
      <c r="T10" s="58">
        <v>38041.756999999998</v>
      </c>
      <c r="U10" s="62">
        <v>1.3553545103790801</v>
      </c>
      <c r="V10" s="58">
        <v>515.60064697265625</v>
      </c>
      <c r="W10" s="60">
        <v>9</v>
      </c>
      <c r="X10" s="60" t="s">
        <v>38</v>
      </c>
    </row>
    <row r="11" spans="1:24">
      <c r="A11" s="60">
        <v>4</v>
      </c>
      <c r="B11" s="60" t="s">
        <v>32</v>
      </c>
      <c r="C11" s="60" t="s">
        <v>33</v>
      </c>
      <c r="D11" s="60" t="s">
        <v>34</v>
      </c>
      <c r="E11" s="60" t="s">
        <v>35</v>
      </c>
      <c r="F11" s="60" t="s">
        <v>36</v>
      </c>
      <c r="G11" s="60" t="s">
        <v>39</v>
      </c>
      <c r="H11" s="61">
        <v>0.27172124076461251</v>
      </c>
      <c r="I11" s="61">
        <v>0.2726669654793113</v>
      </c>
      <c r="J11" s="61">
        <v>9.1860207545868995E-3</v>
      </c>
      <c r="K11" s="61">
        <v>0.25463828762581098</v>
      </c>
      <c r="L11" s="61">
        <v>0.29069564333281162</v>
      </c>
      <c r="M11" s="62">
        <v>56.087795025980249</v>
      </c>
      <c r="N11" s="62">
        <v>1.2556256596883899</v>
      </c>
      <c r="O11" s="62">
        <v>53.623477654194751</v>
      </c>
      <c r="P11" s="62">
        <v>58.55211239776574</v>
      </c>
      <c r="Q11" s="62">
        <v>48.614313569112525</v>
      </c>
      <c r="R11" s="58">
        <v>35383.027999999998</v>
      </c>
      <c r="S11" s="58">
        <v>37171.921999999999</v>
      </c>
      <c r="T11" s="58">
        <v>38041.756999999998</v>
      </c>
      <c r="U11" s="62">
        <v>98.644645489621169</v>
      </c>
      <c r="V11" s="58">
        <v>37526.15625</v>
      </c>
      <c r="W11" s="60">
        <v>9</v>
      </c>
      <c r="X11" s="60" t="s">
        <v>38</v>
      </c>
    </row>
    <row r="12" spans="1:24">
      <c r="A12" s="60">
        <v>8</v>
      </c>
      <c r="B12" s="60" t="s">
        <v>40</v>
      </c>
      <c r="C12" s="60" t="s">
        <v>41</v>
      </c>
      <c r="D12" s="60" t="s">
        <v>42</v>
      </c>
      <c r="E12" s="60" t="s">
        <v>35</v>
      </c>
      <c r="F12" s="60" t="s">
        <v>43</v>
      </c>
      <c r="G12" s="60" t="s">
        <v>37</v>
      </c>
      <c r="H12" s="61">
        <v>2.7478786104977002E-3</v>
      </c>
      <c r="I12" s="61">
        <v>5.2599076699166997E-3</v>
      </c>
      <c r="J12" s="61">
        <v>2.3656301404381E-3</v>
      </c>
      <c r="K12" s="61">
        <v>6.1522234993929999E-4</v>
      </c>
      <c r="L12" s="61">
        <v>9.9045929898940004E-3</v>
      </c>
      <c r="M12" s="62">
        <v>1.4158848433153299</v>
      </c>
      <c r="N12" s="62">
        <v>0.64894783485546004</v>
      </c>
      <c r="O12" s="62">
        <v>0.14173871604874999</v>
      </c>
      <c r="P12" s="62">
        <v>2.6900309705819097</v>
      </c>
      <c r="Q12" s="62">
        <v>37.149261783186247</v>
      </c>
      <c r="R12" s="58">
        <v>2882.7350000000001</v>
      </c>
      <c r="S12" s="58">
        <v>2882.7350000000001</v>
      </c>
      <c r="T12" s="58">
        <v>2880.913</v>
      </c>
      <c r="U12" s="62">
        <v>12.518319728789839</v>
      </c>
      <c r="V12" s="58">
        <v>360.64190673828125</v>
      </c>
      <c r="W12" s="60">
        <v>10</v>
      </c>
      <c r="X12" s="60" t="s">
        <v>44</v>
      </c>
    </row>
    <row r="13" spans="1:24">
      <c r="A13" s="60">
        <v>8</v>
      </c>
      <c r="B13" s="60" t="s">
        <v>40</v>
      </c>
      <c r="C13" s="60" t="s">
        <v>41</v>
      </c>
      <c r="D13" s="60" t="s">
        <v>42</v>
      </c>
      <c r="E13" s="60" t="s">
        <v>35</v>
      </c>
      <c r="F13" s="60" t="s">
        <v>43</v>
      </c>
      <c r="G13" s="60" t="s">
        <v>39</v>
      </c>
      <c r="H13" s="61">
        <v>2.7478786104977002E-3</v>
      </c>
      <c r="I13" s="61">
        <v>2.3441402375627002E-3</v>
      </c>
      <c r="J13" s="61">
        <v>5.354697054244E-4</v>
      </c>
      <c r="K13" s="61">
        <v>1.2927974103122001E-3</v>
      </c>
      <c r="L13" s="61">
        <v>3.3954830648131999E-3</v>
      </c>
      <c r="M13" s="62">
        <v>0.59378085749986997</v>
      </c>
      <c r="N13" s="62">
        <v>0.13377924000015001</v>
      </c>
      <c r="O13" s="62">
        <v>0.33111829604325999</v>
      </c>
      <c r="P13" s="62">
        <v>0.85644341895648002</v>
      </c>
      <c r="Q13" s="62">
        <v>39.47820492955551</v>
      </c>
      <c r="R13" s="58">
        <v>2882.7350000000001</v>
      </c>
      <c r="S13" s="58">
        <v>2882.7350000000001</v>
      </c>
      <c r="T13" s="58">
        <v>2880.913</v>
      </c>
      <c r="U13" s="62">
        <v>87.481680271210095</v>
      </c>
      <c r="V13" s="58">
        <v>2520.27099609375</v>
      </c>
      <c r="W13" s="60">
        <v>10</v>
      </c>
      <c r="X13" s="60" t="s">
        <v>44</v>
      </c>
    </row>
    <row r="14" spans="1:24">
      <c r="A14" s="60">
        <v>12</v>
      </c>
      <c r="B14" s="60" t="s">
        <v>45</v>
      </c>
      <c r="C14" s="60" t="s">
        <v>46</v>
      </c>
      <c r="D14" s="60" t="s">
        <v>47</v>
      </c>
      <c r="E14" s="60" t="s">
        <v>48</v>
      </c>
      <c r="F14" s="60" t="s">
        <v>49</v>
      </c>
      <c r="G14" s="60" t="s">
        <v>37</v>
      </c>
      <c r="H14" s="61">
        <v>5.4090932398428004E-3</v>
      </c>
      <c r="I14" s="61">
        <v>2.7478845836213001E-3</v>
      </c>
      <c r="J14" s="61">
        <v>6.7480352295640005E-4</v>
      </c>
      <c r="K14" s="61">
        <v>1.4240007169812E-3</v>
      </c>
      <c r="L14" s="61">
        <v>4.0717684502613004E-3</v>
      </c>
      <c r="M14" s="62">
        <v>0.77147544950298996</v>
      </c>
      <c r="N14" s="62">
        <v>0.18702863840452999</v>
      </c>
      <c r="O14" s="62">
        <v>0.40454761264369998</v>
      </c>
      <c r="P14" s="62">
        <v>1.13840328636227</v>
      </c>
      <c r="Q14" s="62">
        <v>35.618561619706099</v>
      </c>
      <c r="R14" s="58">
        <v>43053.053999999996</v>
      </c>
      <c r="S14" s="58">
        <v>42228.415000000001</v>
      </c>
      <c r="T14" s="58">
        <v>43053.053999999996</v>
      </c>
      <c r="U14" s="62">
        <v>8.1490152062606089</v>
      </c>
      <c r="V14" s="58">
        <v>3508.39990234375</v>
      </c>
      <c r="W14" s="60">
        <v>10</v>
      </c>
      <c r="X14" s="60" t="s">
        <v>44</v>
      </c>
    </row>
    <row r="15" spans="1:24">
      <c r="A15" s="60">
        <v>12</v>
      </c>
      <c r="B15" s="60" t="s">
        <v>45</v>
      </c>
      <c r="C15" s="60" t="s">
        <v>46</v>
      </c>
      <c r="D15" s="60" t="s">
        <v>47</v>
      </c>
      <c r="E15" s="60" t="s">
        <v>48</v>
      </c>
      <c r="F15" s="60" t="s">
        <v>49</v>
      </c>
      <c r="G15" s="60" t="s">
        <v>39</v>
      </c>
      <c r="H15" s="61">
        <v>5.4090932398428004E-3</v>
      </c>
      <c r="I15" s="61">
        <v>5.6451955511602004E-3</v>
      </c>
      <c r="J15" s="61">
        <v>7.15654631387E-4</v>
      </c>
      <c r="K15" s="61">
        <v>4.2411666918730001E-3</v>
      </c>
      <c r="L15" s="61">
        <v>7.0492244104473998E-3</v>
      </c>
      <c r="M15" s="62">
        <v>1.4348972755506799</v>
      </c>
      <c r="N15" s="62">
        <v>0.16161519736743998</v>
      </c>
      <c r="O15" s="62">
        <v>1.1178275728597</v>
      </c>
      <c r="P15" s="62">
        <v>1.7519669782416598</v>
      </c>
      <c r="Q15" s="62">
        <v>39.342158127617353</v>
      </c>
      <c r="R15" s="58">
        <v>43053.053999999996</v>
      </c>
      <c r="S15" s="58">
        <v>42228.415000000001</v>
      </c>
      <c r="T15" s="58">
        <v>43053.053999999996</v>
      </c>
      <c r="U15" s="62">
        <v>91.850984793738959</v>
      </c>
      <c r="V15" s="58">
        <v>39544.65234375</v>
      </c>
      <c r="W15" s="60">
        <v>10</v>
      </c>
      <c r="X15" s="60" t="s">
        <v>44</v>
      </c>
    </row>
    <row r="16" spans="1:24">
      <c r="A16" s="60">
        <v>24</v>
      </c>
      <c r="B16" s="60" t="s">
        <v>50</v>
      </c>
      <c r="C16" s="60" t="s">
        <v>51</v>
      </c>
      <c r="D16" s="60" t="s">
        <v>52</v>
      </c>
      <c r="E16" s="60" t="s">
        <v>35</v>
      </c>
      <c r="F16" s="60" t="s">
        <v>36</v>
      </c>
      <c r="G16" s="60" t="s">
        <v>37</v>
      </c>
      <c r="H16" s="61">
        <v>0.28243505008814912</v>
      </c>
      <c r="I16" s="61">
        <v>0.30290337047716343</v>
      </c>
      <c r="J16" s="61">
        <v>1.11373588244541E-2</v>
      </c>
      <c r="K16" s="61">
        <v>0.28102960044012809</v>
      </c>
      <c r="L16" s="61">
        <v>0.3247771405141987</v>
      </c>
      <c r="M16" s="62">
        <v>53.909700380385715</v>
      </c>
      <c r="N16" s="62">
        <v>1.8176412672200297</v>
      </c>
      <c r="O16" s="62">
        <v>50.3398533712637</v>
      </c>
      <c r="P16" s="62">
        <v>57.479547389507736</v>
      </c>
      <c r="Q16" s="62">
        <v>56.187173799869704</v>
      </c>
      <c r="R16" s="58">
        <v>28842.482</v>
      </c>
      <c r="S16" s="58">
        <v>30809.787</v>
      </c>
      <c r="T16" s="58">
        <v>31825.298999999999</v>
      </c>
      <c r="U16" s="62">
        <v>29.435938939145611</v>
      </c>
      <c r="V16" s="58">
        <v>9368.0751953125</v>
      </c>
      <c r="W16" s="60">
        <v>10</v>
      </c>
      <c r="X16" s="60" t="s">
        <v>44</v>
      </c>
    </row>
    <row r="17" spans="1:24">
      <c r="A17" s="60">
        <v>24</v>
      </c>
      <c r="B17" s="60" t="s">
        <v>50</v>
      </c>
      <c r="C17" s="60" t="s">
        <v>51</v>
      </c>
      <c r="D17" s="60" t="s">
        <v>52</v>
      </c>
      <c r="E17" s="60" t="s">
        <v>35</v>
      </c>
      <c r="F17" s="60" t="s">
        <v>36</v>
      </c>
      <c r="G17" s="60" t="s">
        <v>39</v>
      </c>
      <c r="H17" s="61">
        <v>0.28243505008814912</v>
      </c>
      <c r="I17" s="61">
        <v>0.27395436974662618</v>
      </c>
      <c r="J17" s="61">
        <v>8.4018936043795001E-3</v>
      </c>
      <c r="K17" s="61">
        <v>0.25745305274009228</v>
      </c>
      <c r="L17" s="61">
        <v>0.29045568675316003</v>
      </c>
      <c r="M17" s="62">
        <v>49.94462297579507</v>
      </c>
      <c r="N17" s="62">
        <v>1.4179817065531299</v>
      </c>
      <c r="O17" s="62">
        <v>47.159707247142826</v>
      </c>
      <c r="P17" s="62">
        <v>52.729538704447307</v>
      </c>
      <c r="Q17" s="62">
        <v>54.851624343904703</v>
      </c>
      <c r="R17" s="58">
        <v>28842.482</v>
      </c>
      <c r="S17" s="58">
        <v>30809.787</v>
      </c>
      <c r="T17" s="58">
        <v>31825.298999999999</v>
      </c>
      <c r="U17" s="62">
        <v>70.564061060855238</v>
      </c>
      <c r="V17" s="58">
        <v>22457.22265625</v>
      </c>
      <c r="W17" s="60">
        <v>10</v>
      </c>
      <c r="X17" s="60" t="s">
        <v>44</v>
      </c>
    </row>
    <row r="18" spans="1:24">
      <c r="A18" s="60">
        <v>51</v>
      </c>
      <c r="B18" s="60" t="s">
        <v>53</v>
      </c>
      <c r="C18" s="60" t="s">
        <v>54</v>
      </c>
      <c r="D18" s="60" t="s">
        <v>42</v>
      </c>
      <c r="E18" s="60" t="s">
        <v>35</v>
      </c>
      <c r="F18" s="60" t="s">
        <v>36</v>
      </c>
      <c r="G18" s="60" t="s">
        <v>37</v>
      </c>
      <c r="H18" s="61">
        <v>6.9006902351509999E-4</v>
      </c>
      <c r="I18" s="61">
        <v>9.9023872768900004E-4</v>
      </c>
      <c r="J18" s="61">
        <v>5.526809260689E-4</v>
      </c>
      <c r="K18" s="61">
        <v>-9.7504434153199997E-5</v>
      </c>
      <c r="L18" s="61">
        <v>2.0779818895312E-3</v>
      </c>
      <c r="M18" s="62">
        <v>0.27483310395404004</v>
      </c>
      <c r="N18" s="62">
        <v>0.15351343756572999</v>
      </c>
      <c r="O18" s="62">
        <v>0</v>
      </c>
      <c r="P18" s="62">
        <v>0.57696618669077993</v>
      </c>
      <c r="Q18" s="62">
        <v>36.030547755797201</v>
      </c>
      <c r="R18" s="58">
        <v>2936.1469999999999</v>
      </c>
      <c r="S18" s="58">
        <v>2951.741</v>
      </c>
      <c r="T18" s="58">
        <v>2957.7280000000001</v>
      </c>
      <c r="U18" s="62">
        <v>26.283525224318549</v>
      </c>
      <c r="V18" s="58">
        <v>777.39520263671875</v>
      </c>
      <c r="W18" s="60">
        <v>10</v>
      </c>
      <c r="X18" s="60" t="s">
        <v>44</v>
      </c>
    </row>
    <row r="19" spans="1:24">
      <c r="A19" s="60">
        <v>51</v>
      </c>
      <c r="B19" s="60" t="s">
        <v>53</v>
      </c>
      <c r="C19" s="60" t="s">
        <v>54</v>
      </c>
      <c r="D19" s="60" t="s">
        <v>42</v>
      </c>
      <c r="E19" s="60" t="s">
        <v>35</v>
      </c>
      <c r="F19" s="60" t="s">
        <v>36</v>
      </c>
      <c r="G19" s="60" t="s">
        <v>39</v>
      </c>
      <c r="H19" s="61">
        <v>6.9006902351509999E-4</v>
      </c>
      <c r="I19" s="61">
        <v>5.8304385695309995E-4</v>
      </c>
      <c r="J19" s="61">
        <v>2.6616666200020002E-4</v>
      </c>
      <c r="K19" s="61">
        <v>5.9195551638200002E-5</v>
      </c>
      <c r="L19" s="61">
        <v>1.1068921622680999E-3</v>
      </c>
      <c r="M19" s="62">
        <v>0.16050354375742001</v>
      </c>
      <c r="N19" s="62">
        <v>7.4139918878430008E-2</v>
      </c>
      <c r="O19" s="62">
        <v>1.4587182298819999E-2</v>
      </c>
      <c r="P19" s="62">
        <v>0.30641990521601997</v>
      </c>
      <c r="Q19" s="62">
        <v>36.325918001806166</v>
      </c>
      <c r="R19" s="58">
        <v>2936.1469999999999</v>
      </c>
      <c r="S19" s="58">
        <v>2951.741</v>
      </c>
      <c r="T19" s="58">
        <v>2957.7280000000001</v>
      </c>
      <c r="U19" s="62">
        <v>73.716474775680922</v>
      </c>
      <c r="V19" s="58">
        <v>2180.332763671875</v>
      </c>
      <c r="W19" s="60">
        <v>10</v>
      </c>
      <c r="X19" s="60" t="s">
        <v>44</v>
      </c>
    </row>
    <row r="20" spans="1:24">
      <c r="A20" s="60">
        <v>50</v>
      </c>
      <c r="B20" s="60" t="s">
        <v>55</v>
      </c>
      <c r="C20" s="60" t="s">
        <v>56</v>
      </c>
      <c r="D20" s="60" t="s">
        <v>34</v>
      </c>
      <c r="E20" s="60" t="s">
        <v>48</v>
      </c>
      <c r="F20" s="60" t="s">
        <v>57</v>
      </c>
      <c r="G20" s="60" t="s">
        <v>37</v>
      </c>
      <c r="H20" s="61">
        <v>0.1040602682464964</v>
      </c>
      <c r="I20" s="61">
        <v>0.1062870928761155</v>
      </c>
      <c r="J20" s="61">
        <v>3.1430425880067999E-3</v>
      </c>
      <c r="K20" s="61">
        <v>0.10012443024099631</v>
      </c>
      <c r="L20" s="61">
        <v>0.11244975551123459</v>
      </c>
      <c r="M20" s="62">
        <v>25.239446400013438</v>
      </c>
      <c r="N20" s="62">
        <v>0.68402399117373003</v>
      </c>
      <c r="O20" s="62">
        <v>23.898259007893291</v>
      </c>
      <c r="P20" s="62">
        <v>26.58063379213359</v>
      </c>
      <c r="Q20" s="62">
        <v>42.111499274428958</v>
      </c>
      <c r="R20" s="58">
        <v>163046.17300000001</v>
      </c>
      <c r="S20" s="58">
        <v>161376.71299999999</v>
      </c>
      <c r="T20" s="58">
        <v>163046.17300000001</v>
      </c>
      <c r="U20" s="62">
        <v>9.36907326639278</v>
      </c>
      <c r="V20" s="58">
        <v>15275.9150390625</v>
      </c>
      <c r="W20" s="60">
        <v>10</v>
      </c>
      <c r="X20" s="60" t="s">
        <v>44</v>
      </c>
    </row>
    <row r="21" spans="1:24">
      <c r="A21" s="60">
        <v>50</v>
      </c>
      <c r="B21" s="60" t="s">
        <v>55</v>
      </c>
      <c r="C21" s="60" t="s">
        <v>56</v>
      </c>
      <c r="D21" s="60" t="s">
        <v>34</v>
      </c>
      <c r="E21" s="60" t="s">
        <v>48</v>
      </c>
      <c r="F21" s="60" t="s">
        <v>57</v>
      </c>
      <c r="G21" s="60" t="s">
        <v>39</v>
      </c>
      <c r="H21" s="61">
        <v>0.1040602682464964</v>
      </c>
      <c r="I21" s="61">
        <v>0.10383006776352451</v>
      </c>
      <c r="J21" s="61">
        <v>1.5449027168215001E-3</v>
      </c>
      <c r="K21" s="61">
        <v>0.10080092832895909</v>
      </c>
      <c r="L21" s="61">
        <v>0.1068592071980899</v>
      </c>
      <c r="M21" s="62">
        <v>24.578664029377979</v>
      </c>
      <c r="N21" s="62">
        <v>0.32989142048853998</v>
      </c>
      <c r="O21" s="62">
        <v>23.931835526815309</v>
      </c>
      <c r="P21" s="62">
        <v>25.225492531940642</v>
      </c>
      <c r="Q21" s="62">
        <v>42.243983496995703</v>
      </c>
      <c r="R21" s="58">
        <v>163046.17300000001</v>
      </c>
      <c r="S21" s="58">
        <v>161376.71299999999</v>
      </c>
      <c r="T21" s="58">
        <v>163046.17300000001</v>
      </c>
      <c r="U21" s="62">
        <v>90.630926733606728</v>
      </c>
      <c r="V21" s="58">
        <v>147770.25</v>
      </c>
      <c r="W21" s="60">
        <v>10</v>
      </c>
      <c r="X21" s="60" t="s">
        <v>44</v>
      </c>
    </row>
    <row r="22" spans="1:24">
      <c r="A22" s="60">
        <v>52</v>
      </c>
      <c r="B22" s="60" t="s">
        <v>58</v>
      </c>
      <c r="C22" s="60" t="s">
        <v>59</v>
      </c>
      <c r="D22" s="60" t="s">
        <v>60</v>
      </c>
      <c r="E22" s="60" t="s">
        <v>48</v>
      </c>
      <c r="F22" s="60" t="s">
        <v>61</v>
      </c>
      <c r="G22" s="60" t="s">
        <v>37</v>
      </c>
      <c r="H22" s="61">
        <v>8.5288619547695E-3</v>
      </c>
      <c r="I22" s="61">
        <v>1.0082284768491E-2</v>
      </c>
      <c r="J22" s="61">
        <v>2.0743569706131002E-3</v>
      </c>
      <c r="K22" s="61">
        <v>5.9737594141123004E-3</v>
      </c>
      <c r="L22" s="61">
        <v>1.41908101228696E-2</v>
      </c>
      <c r="M22" s="62">
        <v>3.01221027695878</v>
      </c>
      <c r="N22" s="62">
        <v>0.62069368365584998</v>
      </c>
      <c r="O22" s="62">
        <v>1.7828482275478799</v>
      </c>
      <c r="P22" s="62">
        <v>4.2415723263696803</v>
      </c>
      <c r="Q22" s="62">
        <v>33.471384270922627</v>
      </c>
      <c r="R22" s="58">
        <v>283.69799999999998</v>
      </c>
      <c r="S22" s="58">
        <v>286.64</v>
      </c>
      <c r="T22" s="58">
        <v>287.02100000000002</v>
      </c>
      <c r="U22" s="62">
        <v>50.10407970811098</v>
      </c>
      <c r="V22" s="58">
        <v>143.80923461914063</v>
      </c>
      <c r="W22" s="60">
        <v>9</v>
      </c>
      <c r="X22" s="60" t="s">
        <v>62</v>
      </c>
    </row>
    <row r="23" spans="1:24">
      <c r="A23" s="60">
        <v>52</v>
      </c>
      <c r="B23" s="60" t="s">
        <v>58</v>
      </c>
      <c r="C23" s="60" t="s">
        <v>59</v>
      </c>
      <c r="D23" s="60" t="s">
        <v>60</v>
      </c>
      <c r="E23" s="60" t="s">
        <v>48</v>
      </c>
      <c r="F23" s="60" t="s">
        <v>61</v>
      </c>
      <c r="G23" s="60" t="s">
        <v>39</v>
      </c>
      <c r="H23" s="61">
        <v>8.5288619547695E-3</v>
      </c>
      <c r="I23" s="61">
        <v>6.9689584591774998E-3</v>
      </c>
      <c r="J23" s="61">
        <v>1.9421692601224001E-3</v>
      </c>
      <c r="K23" s="61">
        <v>3.1222475214021999E-3</v>
      </c>
      <c r="L23" s="61">
        <v>1.08156693969527E-2</v>
      </c>
      <c r="M23" s="62">
        <v>1.9682904905940501</v>
      </c>
      <c r="N23" s="62">
        <v>0.54700116500327001</v>
      </c>
      <c r="O23" s="62">
        <v>0.88488575981315998</v>
      </c>
      <c r="P23" s="62">
        <v>3.0516952213749402</v>
      </c>
      <c r="Q23" s="62">
        <v>35.406148088812621</v>
      </c>
      <c r="R23" s="58">
        <v>283.69799999999998</v>
      </c>
      <c r="S23" s="58">
        <v>286.64</v>
      </c>
      <c r="T23" s="58">
        <v>287.02100000000002</v>
      </c>
      <c r="U23" s="62">
        <v>49.895920291889801</v>
      </c>
      <c r="V23" s="58">
        <v>143.21177673339844</v>
      </c>
      <c r="W23" s="60">
        <v>9</v>
      </c>
      <c r="X23" s="60" t="s">
        <v>62</v>
      </c>
    </row>
    <row r="24" spans="1:24">
      <c r="A24" s="60">
        <v>84</v>
      </c>
      <c r="B24" s="60" t="s">
        <v>63</v>
      </c>
      <c r="C24" s="60" t="s">
        <v>64</v>
      </c>
      <c r="D24" s="60" t="s">
        <v>60</v>
      </c>
      <c r="E24" s="60" t="s">
        <v>48</v>
      </c>
      <c r="F24" s="60" t="s">
        <v>36</v>
      </c>
      <c r="G24" s="60" t="s">
        <v>37</v>
      </c>
      <c r="H24" s="61">
        <v>1.7108831694106E-2</v>
      </c>
      <c r="I24" s="61">
        <v>8.0617581263619995E-3</v>
      </c>
      <c r="J24" s="61">
        <v>1.8767488701307E-3</v>
      </c>
      <c r="K24" s="61">
        <v>4.3724538903546998E-3</v>
      </c>
      <c r="L24" s="61">
        <v>1.17510623623694E-2</v>
      </c>
      <c r="M24" s="62">
        <v>2.1062191919922602</v>
      </c>
      <c r="N24" s="62">
        <v>0.50515509245883006</v>
      </c>
      <c r="O24" s="62">
        <v>1.11318765105985</v>
      </c>
      <c r="P24" s="62">
        <v>3.0992507329246601</v>
      </c>
      <c r="Q24" s="62">
        <v>38.275969362602233</v>
      </c>
      <c r="R24" s="58">
        <v>368.399</v>
      </c>
      <c r="S24" s="58">
        <v>383.07100000000003</v>
      </c>
      <c r="T24" s="58">
        <v>390.351</v>
      </c>
      <c r="U24" s="62">
        <v>31.56562909770398</v>
      </c>
      <c r="V24" s="58">
        <v>123.21675109863281</v>
      </c>
      <c r="W24" s="60">
        <v>10</v>
      </c>
      <c r="X24" s="60" t="s">
        <v>44</v>
      </c>
    </row>
    <row r="25" spans="1:24">
      <c r="A25" s="60">
        <v>84</v>
      </c>
      <c r="B25" s="60" t="s">
        <v>63</v>
      </c>
      <c r="C25" s="60" t="s">
        <v>64</v>
      </c>
      <c r="D25" s="60" t="s">
        <v>60</v>
      </c>
      <c r="E25" s="60" t="s">
        <v>48</v>
      </c>
      <c r="F25" s="60" t="s">
        <v>36</v>
      </c>
      <c r="G25" s="60" t="s">
        <v>39</v>
      </c>
      <c r="H25" s="61">
        <v>1.7108831694106E-2</v>
      </c>
      <c r="I25" s="61">
        <v>2.1281830801042699E-2</v>
      </c>
      <c r="J25" s="61">
        <v>3.1154524345650999E-3</v>
      </c>
      <c r="K25" s="61">
        <v>1.51574888356097E-2</v>
      </c>
      <c r="L25" s="61">
        <v>2.7406172766475799E-2</v>
      </c>
      <c r="M25" s="62">
        <v>5.3170680799593999</v>
      </c>
      <c r="N25" s="62">
        <v>0.75474062719584001</v>
      </c>
      <c r="O25" s="62">
        <v>3.8334024508938898</v>
      </c>
      <c r="P25" s="62">
        <v>6.80073370902491</v>
      </c>
      <c r="Q25" s="62">
        <v>40.025499920259129</v>
      </c>
      <c r="R25" s="58">
        <v>368.399</v>
      </c>
      <c r="S25" s="58">
        <v>383.07100000000003</v>
      </c>
      <c r="T25" s="58">
        <v>390.351</v>
      </c>
      <c r="U25" s="62">
        <v>68.434370902295413</v>
      </c>
      <c r="V25" s="58">
        <v>267.13424682617188</v>
      </c>
      <c r="W25" s="60">
        <v>10</v>
      </c>
      <c r="X25" s="60" t="s">
        <v>44</v>
      </c>
    </row>
    <row r="26" spans="1:24">
      <c r="A26" s="60">
        <v>204</v>
      </c>
      <c r="B26" s="60" t="s">
        <v>65</v>
      </c>
      <c r="C26" s="60" t="s">
        <v>66</v>
      </c>
      <c r="D26" s="60" t="s">
        <v>52</v>
      </c>
      <c r="E26" s="60" t="s">
        <v>35</v>
      </c>
      <c r="F26" s="60" t="s">
        <v>43</v>
      </c>
      <c r="G26" s="60" t="s">
        <v>37</v>
      </c>
      <c r="H26" s="61">
        <v>0.36767482791091838</v>
      </c>
      <c r="I26" s="61">
        <v>0.33021457438914292</v>
      </c>
      <c r="J26" s="61">
        <v>8.8344942569883005E-3</v>
      </c>
      <c r="K26" s="61">
        <v>0.31285980117835388</v>
      </c>
      <c r="L26" s="61">
        <v>0.34756934759993202</v>
      </c>
      <c r="M26" s="62">
        <v>63.297071228785384</v>
      </c>
      <c r="N26" s="62">
        <v>1.43882564119364</v>
      </c>
      <c r="O26" s="62">
        <v>60.470594470024523</v>
      </c>
      <c r="P26" s="62">
        <v>66.123547987546246</v>
      </c>
      <c r="Q26" s="62">
        <v>52.169013191083067</v>
      </c>
      <c r="R26" s="58">
        <v>11485.035</v>
      </c>
      <c r="S26" s="58">
        <v>11485.035</v>
      </c>
      <c r="T26" s="58">
        <v>11801.151</v>
      </c>
      <c r="U26" s="62">
        <v>18.989577492629863</v>
      </c>
      <c r="V26" s="58">
        <v>2240.98876953125</v>
      </c>
      <c r="W26" s="60">
        <v>10</v>
      </c>
      <c r="X26" s="60" t="s">
        <v>44</v>
      </c>
    </row>
    <row r="27" spans="1:24">
      <c r="A27" s="60">
        <v>204</v>
      </c>
      <c r="B27" s="60" t="s">
        <v>65</v>
      </c>
      <c r="C27" s="60" t="s">
        <v>66</v>
      </c>
      <c r="D27" s="60" t="s">
        <v>52</v>
      </c>
      <c r="E27" s="60" t="s">
        <v>35</v>
      </c>
      <c r="F27" s="60" t="s">
        <v>43</v>
      </c>
      <c r="G27" s="60" t="s">
        <v>39</v>
      </c>
      <c r="H27" s="61">
        <v>0.36767482791091838</v>
      </c>
      <c r="I27" s="61">
        <v>0.3764558509586684</v>
      </c>
      <c r="J27" s="61">
        <v>7.8522878118682006E-3</v>
      </c>
      <c r="K27" s="61">
        <v>0.36103055662979178</v>
      </c>
      <c r="L27" s="61">
        <v>0.39188114528754497</v>
      </c>
      <c r="M27" s="62">
        <v>67.619746208288632</v>
      </c>
      <c r="N27" s="62">
        <v>1.0389942843394899</v>
      </c>
      <c r="O27" s="62">
        <v>65.578711413596835</v>
      </c>
      <c r="P27" s="62">
        <v>69.660781002980428</v>
      </c>
      <c r="Q27" s="62">
        <v>55.67247321500939</v>
      </c>
      <c r="R27" s="58">
        <v>11485.035</v>
      </c>
      <c r="S27" s="58">
        <v>11485.035</v>
      </c>
      <c r="T27" s="58">
        <v>11801.151</v>
      </c>
      <c r="U27" s="62">
        <v>81.010422507370379</v>
      </c>
      <c r="V27" s="58">
        <v>9560.162109375</v>
      </c>
      <c r="W27" s="60">
        <v>10</v>
      </c>
      <c r="X27" s="60" t="s">
        <v>44</v>
      </c>
    </row>
    <row r="28" spans="1:24">
      <c r="A28" s="60">
        <v>64</v>
      </c>
      <c r="B28" s="60" t="s">
        <v>67</v>
      </c>
      <c r="C28" s="60" t="s">
        <v>68</v>
      </c>
      <c r="D28" s="60" t="s">
        <v>34</v>
      </c>
      <c r="E28" s="60" t="s">
        <v>48</v>
      </c>
      <c r="F28" s="60" t="s">
        <v>69</v>
      </c>
      <c r="G28" s="60" t="s">
        <v>37</v>
      </c>
      <c r="H28" s="61">
        <v>0.17486398904827921</v>
      </c>
      <c r="I28" s="61">
        <v>0.17399990082961619</v>
      </c>
      <c r="J28" s="61">
        <v>6.3819018515546E-3</v>
      </c>
      <c r="K28" s="61">
        <v>0.16146855287276379</v>
      </c>
      <c r="L28" s="61">
        <v>0.1865312487864686</v>
      </c>
      <c r="M28" s="62">
        <v>37.395720219937026</v>
      </c>
      <c r="N28" s="62">
        <v>1.23726475020807</v>
      </c>
      <c r="O28" s="62">
        <v>34.966257113131569</v>
      </c>
      <c r="P28" s="62">
        <v>39.82518332674249</v>
      </c>
      <c r="Q28" s="62">
        <v>46.52936213188655</v>
      </c>
      <c r="R28" s="58">
        <v>685.50199999999995</v>
      </c>
      <c r="S28" s="58">
        <v>754.39599999999996</v>
      </c>
      <c r="T28" s="58">
        <v>763.09400000000005</v>
      </c>
      <c r="U28" s="62">
        <v>27.636374888441672</v>
      </c>
      <c r="V28" s="58">
        <v>210.89152526855469</v>
      </c>
      <c r="W28" s="60">
        <v>10</v>
      </c>
      <c r="X28" s="60" t="s">
        <v>44</v>
      </c>
    </row>
    <row r="29" spans="1:24">
      <c r="A29" s="60">
        <v>64</v>
      </c>
      <c r="B29" s="60" t="s">
        <v>67</v>
      </c>
      <c r="C29" s="60" t="s">
        <v>68</v>
      </c>
      <c r="D29" s="60" t="s">
        <v>34</v>
      </c>
      <c r="E29" s="60" t="s">
        <v>48</v>
      </c>
      <c r="F29" s="60" t="s">
        <v>69</v>
      </c>
      <c r="G29" s="60" t="s">
        <v>39</v>
      </c>
      <c r="H29" s="61">
        <v>0.17486398904827921</v>
      </c>
      <c r="I29" s="61">
        <v>0.1751939927747431</v>
      </c>
      <c r="J29" s="61">
        <v>6.5265729757671004E-3</v>
      </c>
      <c r="K29" s="61">
        <v>0.16237857210116999</v>
      </c>
      <c r="L29" s="61">
        <v>0.1880094134483162</v>
      </c>
      <c r="M29" s="62">
        <v>37.320279721883018</v>
      </c>
      <c r="N29" s="62">
        <v>1.2138496732559199</v>
      </c>
      <c r="O29" s="62">
        <v>34.936793893254006</v>
      </c>
      <c r="P29" s="62">
        <v>39.703765550512024</v>
      </c>
      <c r="Q29" s="62">
        <v>46.943376116234433</v>
      </c>
      <c r="R29" s="58">
        <v>685.50199999999995</v>
      </c>
      <c r="S29" s="58">
        <v>754.39599999999996</v>
      </c>
      <c r="T29" s="58">
        <v>763.09400000000005</v>
      </c>
      <c r="U29" s="62">
        <v>72.36362511156041</v>
      </c>
      <c r="V29" s="58">
        <v>552.20245361328125</v>
      </c>
      <c r="W29" s="60">
        <v>10</v>
      </c>
      <c r="X29" s="60" t="s">
        <v>44</v>
      </c>
    </row>
    <row r="30" spans="1:24">
      <c r="A30" s="60">
        <v>68</v>
      </c>
      <c r="B30" s="60" t="s">
        <v>70</v>
      </c>
      <c r="C30" s="60" t="s">
        <v>71</v>
      </c>
      <c r="D30" s="60" t="s">
        <v>60</v>
      </c>
      <c r="E30" s="60" t="s">
        <v>72</v>
      </c>
      <c r="F30" s="60" t="s">
        <v>73</v>
      </c>
      <c r="G30" s="60" t="s">
        <v>37</v>
      </c>
      <c r="H30" s="61">
        <v>3.7754270748762503E-2</v>
      </c>
      <c r="I30" s="61">
        <v>3.6773292164964902E-2</v>
      </c>
      <c r="J30" s="61">
        <v>3.0374236002506999E-3</v>
      </c>
      <c r="K30" s="61">
        <v>3.0812384233556599E-2</v>
      </c>
      <c r="L30" s="61">
        <v>4.2734200096373201E-2</v>
      </c>
      <c r="M30" s="62">
        <v>8.67120517881383</v>
      </c>
      <c r="N30" s="62">
        <v>0.67673857852062003</v>
      </c>
      <c r="O30" s="62">
        <v>7.3431137134480702</v>
      </c>
      <c r="P30" s="62">
        <v>9.9992966441796014</v>
      </c>
      <c r="Q30" s="62">
        <v>42.408513472628059</v>
      </c>
      <c r="R30" s="58">
        <v>11031.822</v>
      </c>
      <c r="S30" s="58">
        <v>11353.14</v>
      </c>
      <c r="T30" s="58">
        <v>11513.102000000001</v>
      </c>
      <c r="U30" s="62">
        <v>23.278577530876259</v>
      </c>
      <c r="V30" s="58">
        <v>2680.08642578125</v>
      </c>
      <c r="W30" s="60">
        <v>10</v>
      </c>
      <c r="X30" s="60" t="s">
        <v>44</v>
      </c>
    </row>
    <row r="31" spans="1:24">
      <c r="A31" s="60">
        <v>68</v>
      </c>
      <c r="B31" s="60" t="s">
        <v>70</v>
      </c>
      <c r="C31" s="60" t="s">
        <v>71</v>
      </c>
      <c r="D31" s="60" t="s">
        <v>60</v>
      </c>
      <c r="E31" s="60" t="s">
        <v>72</v>
      </c>
      <c r="F31" s="60" t="s">
        <v>73</v>
      </c>
      <c r="G31" s="60" t="s">
        <v>39</v>
      </c>
      <c r="H31" s="61">
        <v>3.7754270748762503E-2</v>
      </c>
      <c r="I31" s="61">
        <v>3.8008345212323498E-2</v>
      </c>
      <c r="J31" s="61">
        <v>2.6173140944985001E-3</v>
      </c>
      <c r="K31" s="61">
        <v>3.2871897222785697E-2</v>
      </c>
      <c r="L31" s="61">
        <v>4.3144793201861403E-2</v>
      </c>
      <c r="M31" s="62">
        <v>9.1666526930238614</v>
      </c>
      <c r="N31" s="62">
        <v>0.59271491076617999</v>
      </c>
      <c r="O31" s="62">
        <v>8.0034566829716507</v>
      </c>
      <c r="P31" s="62">
        <v>10.329848703076069</v>
      </c>
      <c r="Q31" s="62">
        <v>41.463712529710236</v>
      </c>
      <c r="R31" s="58">
        <v>11031.822</v>
      </c>
      <c r="S31" s="58">
        <v>11353.14</v>
      </c>
      <c r="T31" s="58">
        <v>11513.102000000001</v>
      </c>
      <c r="U31" s="62">
        <v>76.721422469124619</v>
      </c>
      <c r="V31" s="58">
        <v>8833.015625</v>
      </c>
      <c r="W31" s="60">
        <v>10</v>
      </c>
      <c r="X31" s="60" t="s">
        <v>44</v>
      </c>
    </row>
    <row r="32" spans="1:24">
      <c r="A32" s="60">
        <v>70</v>
      </c>
      <c r="B32" s="60" t="s">
        <v>74</v>
      </c>
      <c r="C32" s="60" t="s">
        <v>75</v>
      </c>
      <c r="D32" s="60" t="s">
        <v>42</v>
      </c>
      <c r="E32" s="60" t="s">
        <v>48</v>
      </c>
      <c r="F32" s="60" t="s">
        <v>76</v>
      </c>
      <c r="G32" s="60" t="s">
        <v>37</v>
      </c>
      <c r="H32" s="61">
        <v>8.3074964107425001E-3</v>
      </c>
      <c r="I32" s="61">
        <v>9.8709311244682008E-3</v>
      </c>
      <c r="J32" s="61">
        <v>3.2506657112628002E-3</v>
      </c>
      <c r="K32" s="61">
        <v>3.4932838695585998E-3</v>
      </c>
      <c r="L32" s="61">
        <v>1.6248578379377699E-2</v>
      </c>
      <c r="M32" s="62">
        <v>2.6750230411271803</v>
      </c>
      <c r="N32" s="62">
        <v>0.90232752265845007</v>
      </c>
      <c r="O32" s="62">
        <v>0.90470054134715006</v>
      </c>
      <c r="P32" s="62">
        <v>4.4453455409072102</v>
      </c>
      <c r="Q32" s="62">
        <v>36.900359259368621</v>
      </c>
      <c r="R32" s="58">
        <v>3604.9720000000002</v>
      </c>
      <c r="S32" s="58">
        <v>3323.9290000000001</v>
      </c>
      <c r="T32" s="58">
        <v>3300.998</v>
      </c>
      <c r="U32" s="62">
        <v>12.69133355793897</v>
      </c>
      <c r="V32" s="58">
        <v>418.940673828125</v>
      </c>
      <c r="W32" s="60">
        <v>9</v>
      </c>
      <c r="X32" s="60" t="s">
        <v>62</v>
      </c>
    </row>
    <row r="33" spans="1:24">
      <c r="A33" s="60">
        <v>70</v>
      </c>
      <c r="B33" s="60" t="s">
        <v>74</v>
      </c>
      <c r="C33" s="60" t="s">
        <v>75</v>
      </c>
      <c r="D33" s="60" t="s">
        <v>42</v>
      </c>
      <c r="E33" s="60" t="s">
        <v>48</v>
      </c>
      <c r="F33" s="60" t="s">
        <v>76</v>
      </c>
      <c r="G33" s="60" t="s">
        <v>39</v>
      </c>
      <c r="H33" s="61">
        <v>8.3074964107425001E-3</v>
      </c>
      <c r="I33" s="61">
        <v>8.0802329298472995E-3</v>
      </c>
      <c r="J33" s="61">
        <v>1.1161414419584999E-3</v>
      </c>
      <c r="K33" s="61">
        <v>5.890417970181E-3</v>
      </c>
      <c r="L33" s="61">
        <v>1.0270047889513601E-2</v>
      </c>
      <c r="M33" s="62">
        <v>2.1196491398714601</v>
      </c>
      <c r="N33" s="62">
        <v>0.28893837041203002</v>
      </c>
      <c r="O33" s="62">
        <v>1.55276617847939</v>
      </c>
      <c r="P33" s="62">
        <v>2.6865321012635199</v>
      </c>
      <c r="Q33" s="62">
        <v>38.120615236997565</v>
      </c>
      <c r="R33" s="58">
        <v>3604.9720000000002</v>
      </c>
      <c r="S33" s="58">
        <v>3323.9290000000001</v>
      </c>
      <c r="T33" s="58">
        <v>3300.998</v>
      </c>
      <c r="U33" s="62">
        <v>87.308666442059518</v>
      </c>
      <c r="V33" s="58">
        <v>2882.057373046875</v>
      </c>
      <c r="W33" s="60">
        <v>9</v>
      </c>
      <c r="X33" s="60" t="s">
        <v>62</v>
      </c>
    </row>
    <row r="34" spans="1:24">
      <c r="A34" s="60">
        <v>72</v>
      </c>
      <c r="B34" s="60" t="s">
        <v>77</v>
      </c>
      <c r="C34" s="60" t="s">
        <v>78</v>
      </c>
      <c r="D34" s="60" t="s">
        <v>52</v>
      </c>
      <c r="E34" s="60" t="s">
        <v>79</v>
      </c>
      <c r="F34" s="60" t="s">
        <v>36</v>
      </c>
      <c r="G34" s="60" t="s">
        <v>37</v>
      </c>
      <c r="H34" s="61">
        <v>7.2638699813072402E-2</v>
      </c>
      <c r="I34" s="61">
        <v>8.1651664445517802E-2</v>
      </c>
      <c r="J34" s="61">
        <v>5.1798554042203002E-3</v>
      </c>
      <c r="K34" s="61">
        <v>7.1477106149508501E-2</v>
      </c>
      <c r="L34" s="61">
        <v>9.1826222741527005E-2</v>
      </c>
      <c r="M34" s="62">
        <v>19.57844526475084</v>
      </c>
      <c r="N34" s="62">
        <v>1.19784861541294</v>
      </c>
      <c r="O34" s="62">
        <v>17.225564804538951</v>
      </c>
      <c r="P34" s="62">
        <v>21.931325724962718</v>
      </c>
      <c r="Q34" s="62">
        <v>41.704876634164592</v>
      </c>
      <c r="R34" s="58">
        <v>2159.9250000000002</v>
      </c>
      <c r="S34" s="58">
        <v>2254.067</v>
      </c>
      <c r="T34" s="58">
        <v>2303.703</v>
      </c>
      <c r="U34" s="62">
        <v>51.53679061580214</v>
      </c>
      <c r="V34" s="58">
        <v>1187.254638671875</v>
      </c>
      <c r="W34" s="60">
        <v>10</v>
      </c>
      <c r="X34" s="60" t="s">
        <v>44</v>
      </c>
    </row>
    <row r="35" spans="1:24">
      <c r="A35" s="60">
        <v>72</v>
      </c>
      <c r="B35" s="60" t="s">
        <v>77</v>
      </c>
      <c r="C35" s="60" t="s">
        <v>78</v>
      </c>
      <c r="D35" s="60" t="s">
        <v>52</v>
      </c>
      <c r="E35" s="60" t="s">
        <v>79</v>
      </c>
      <c r="F35" s="60" t="s">
        <v>36</v>
      </c>
      <c r="G35" s="60" t="s">
        <v>39</v>
      </c>
      <c r="H35" s="61">
        <v>7.2638699813072402E-2</v>
      </c>
      <c r="I35" s="61">
        <v>6.3054124689135502E-2</v>
      </c>
      <c r="J35" s="61">
        <v>5.0549787831118001E-3</v>
      </c>
      <c r="K35" s="61">
        <v>5.3124855954731001E-2</v>
      </c>
      <c r="L35" s="61">
        <v>7.2983393423540002E-2</v>
      </c>
      <c r="M35" s="62">
        <v>14.710526455273602</v>
      </c>
      <c r="N35" s="62">
        <v>1.0964923869809</v>
      </c>
      <c r="O35" s="62">
        <v>12.556735501306459</v>
      </c>
      <c r="P35" s="62">
        <v>16.864317409240751</v>
      </c>
      <c r="Q35" s="62">
        <v>42.863268613021752</v>
      </c>
      <c r="R35" s="58">
        <v>2159.9250000000002</v>
      </c>
      <c r="S35" s="58">
        <v>2254.067</v>
      </c>
      <c r="T35" s="58">
        <v>2303.703</v>
      </c>
      <c r="U35" s="62">
        <v>48.463209384197434</v>
      </c>
      <c r="V35" s="58">
        <v>1116.4483642578125</v>
      </c>
      <c r="W35" s="60">
        <v>10</v>
      </c>
      <c r="X35" s="60" t="s">
        <v>44</v>
      </c>
    </row>
    <row r="36" spans="1:24">
      <c r="A36" s="60">
        <v>76</v>
      </c>
      <c r="B36" s="60" t="s">
        <v>80</v>
      </c>
      <c r="C36" s="60" t="s">
        <v>81</v>
      </c>
      <c r="D36" s="60" t="s">
        <v>60</v>
      </c>
      <c r="E36" s="60" t="s">
        <v>82</v>
      </c>
      <c r="F36" s="60" t="s">
        <v>83</v>
      </c>
      <c r="G36" s="60" t="s">
        <v>37</v>
      </c>
      <c r="H36" s="61">
        <v>1.6346041054567901E-2</v>
      </c>
      <c r="I36" s="61">
        <v>1.40927827757448E-2</v>
      </c>
      <c r="J36" s="61">
        <v>5.3339053460450001E-4</v>
      </c>
      <c r="K36" s="61">
        <v>1.3047130373805499E-2</v>
      </c>
      <c r="L36" s="61">
        <v>1.5138435177684E-2</v>
      </c>
      <c r="M36" s="62">
        <v>3.2488773587205499</v>
      </c>
      <c r="N36" s="62">
        <v>0.11939743302993</v>
      </c>
      <c r="O36" s="62">
        <v>3.01481206409417</v>
      </c>
      <c r="P36" s="62">
        <v>3.4829426533469299</v>
      </c>
      <c r="Q36" s="62">
        <v>43.377392310353891</v>
      </c>
      <c r="R36" s="58">
        <v>204471.75899999999</v>
      </c>
      <c r="S36" s="58">
        <v>209469.32</v>
      </c>
      <c r="T36" s="58">
        <v>211049.519</v>
      </c>
      <c r="U36" s="62">
        <v>37.50743802397637</v>
      </c>
      <c r="V36" s="58">
        <v>79159.265625</v>
      </c>
      <c r="W36" s="60">
        <v>9</v>
      </c>
      <c r="X36" s="60" t="s">
        <v>38</v>
      </c>
    </row>
    <row r="37" spans="1:24">
      <c r="A37" s="60">
        <v>76</v>
      </c>
      <c r="B37" s="60" t="s">
        <v>80</v>
      </c>
      <c r="C37" s="60" t="s">
        <v>81</v>
      </c>
      <c r="D37" s="60" t="s">
        <v>60</v>
      </c>
      <c r="E37" s="60" t="s">
        <v>82</v>
      </c>
      <c r="F37" s="60" t="s">
        <v>83</v>
      </c>
      <c r="G37" s="60" t="s">
        <v>39</v>
      </c>
      <c r="H37" s="61">
        <v>1.6346041054567901E-2</v>
      </c>
      <c r="I37" s="61">
        <v>1.7698425123529399E-2</v>
      </c>
      <c r="J37" s="61">
        <v>5.6640145771129997E-4</v>
      </c>
      <c r="K37" s="61">
        <v>1.65880585041502E-2</v>
      </c>
      <c r="L37" s="61">
        <v>1.8808791742908702E-2</v>
      </c>
      <c r="M37" s="62">
        <v>4.19786950902244</v>
      </c>
      <c r="N37" s="62">
        <v>0.12840039040218001</v>
      </c>
      <c r="O37" s="62">
        <v>3.9461549248228298</v>
      </c>
      <c r="P37" s="62">
        <v>4.4495840932220601</v>
      </c>
      <c r="Q37" s="62">
        <v>42.160493758775452</v>
      </c>
      <c r="R37" s="58">
        <v>204471.75899999999</v>
      </c>
      <c r="S37" s="58">
        <v>209469.32</v>
      </c>
      <c r="T37" s="58">
        <v>211049.519</v>
      </c>
      <c r="U37" s="62">
        <v>62.49256197602363</v>
      </c>
      <c r="V37" s="58">
        <v>131890.25</v>
      </c>
      <c r="W37" s="60">
        <v>9</v>
      </c>
      <c r="X37" s="60" t="s">
        <v>38</v>
      </c>
    </row>
    <row r="38" spans="1:24">
      <c r="A38" s="60">
        <v>854</v>
      </c>
      <c r="B38" s="60" t="s">
        <v>84</v>
      </c>
      <c r="C38" s="60" t="s">
        <v>85</v>
      </c>
      <c r="D38" s="60" t="s">
        <v>52</v>
      </c>
      <c r="E38" s="60" t="s">
        <v>35</v>
      </c>
      <c r="F38" s="60" t="s">
        <v>69</v>
      </c>
      <c r="G38" s="60" t="s">
        <v>37</v>
      </c>
      <c r="H38" s="61">
        <v>0.52342428287564635</v>
      </c>
      <c r="I38" s="61">
        <v>0.4060420731194907</v>
      </c>
      <c r="J38" s="61">
        <v>1.56237039602048E-2</v>
      </c>
      <c r="K38" s="61">
        <v>0.3753522703581742</v>
      </c>
      <c r="L38" s="61">
        <v>0.4367318758808072</v>
      </c>
      <c r="M38" s="62">
        <v>70.081141891205547</v>
      </c>
      <c r="N38" s="62">
        <v>2.3595014432341701</v>
      </c>
      <c r="O38" s="62">
        <v>65.446348881024292</v>
      </c>
      <c r="P38" s="62">
        <v>74.715934901386788</v>
      </c>
      <c r="Q38" s="62">
        <v>57.938849476772688</v>
      </c>
      <c r="R38" s="58">
        <v>15605.210999999999</v>
      </c>
      <c r="S38" s="58">
        <v>19751.466</v>
      </c>
      <c r="T38" s="58">
        <v>20321.383000000002</v>
      </c>
      <c r="U38" s="62">
        <v>8.26984114131964</v>
      </c>
      <c r="V38" s="58">
        <v>1680.546142578125</v>
      </c>
      <c r="W38" s="60">
        <v>10</v>
      </c>
      <c r="X38" s="60" t="s">
        <v>44</v>
      </c>
    </row>
    <row r="39" spans="1:24">
      <c r="A39" s="60">
        <v>854</v>
      </c>
      <c r="B39" s="60" t="s">
        <v>84</v>
      </c>
      <c r="C39" s="60" t="s">
        <v>85</v>
      </c>
      <c r="D39" s="60" t="s">
        <v>52</v>
      </c>
      <c r="E39" s="60" t="s">
        <v>35</v>
      </c>
      <c r="F39" s="60" t="s">
        <v>69</v>
      </c>
      <c r="G39" s="60" t="s">
        <v>39</v>
      </c>
      <c r="H39" s="61">
        <v>0.52342428287564635</v>
      </c>
      <c r="I39" s="61">
        <v>0.53404572866604227</v>
      </c>
      <c r="J39" s="61">
        <v>5.7533926190302996E-3</v>
      </c>
      <c r="K39" s="61">
        <v>0.52274428022998642</v>
      </c>
      <c r="L39" s="61">
        <v>0.54534717710209812</v>
      </c>
      <c r="M39" s="62">
        <v>85.461264447989933</v>
      </c>
      <c r="N39" s="62">
        <v>0.70001561577696991</v>
      </c>
      <c r="O39" s="62">
        <v>84.086216557121205</v>
      </c>
      <c r="P39" s="62">
        <v>86.836312338858647</v>
      </c>
      <c r="Q39" s="62">
        <v>62.489799573589536</v>
      </c>
      <c r="R39" s="58">
        <v>15605.210999999999</v>
      </c>
      <c r="S39" s="58">
        <v>19751.466</v>
      </c>
      <c r="T39" s="58">
        <v>20321.383000000002</v>
      </c>
      <c r="U39" s="62">
        <v>91.730158858680113</v>
      </c>
      <c r="V39" s="58">
        <v>18640.8359375</v>
      </c>
      <c r="W39" s="60">
        <v>10</v>
      </c>
      <c r="X39" s="60" t="s">
        <v>44</v>
      </c>
    </row>
    <row r="40" spans="1:24">
      <c r="A40" s="60">
        <v>108</v>
      </c>
      <c r="B40" s="60" t="s">
        <v>86</v>
      </c>
      <c r="C40" s="60" t="s">
        <v>87</v>
      </c>
      <c r="D40" s="60" t="s">
        <v>52</v>
      </c>
      <c r="E40" s="60" t="s">
        <v>35</v>
      </c>
      <c r="F40" s="60" t="s">
        <v>88</v>
      </c>
      <c r="G40" s="60" t="s">
        <v>37</v>
      </c>
      <c r="H40" s="61">
        <v>0.40886109833409612</v>
      </c>
      <c r="I40" s="61">
        <v>0.40404861564448441</v>
      </c>
      <c r="J40" s="61">
        <v>7.6536064490084002E-3</v>
      </c>
      <c r="K40" s="61">
        <v>0.38901275882597131</v>
      </c>
      <c r="L40" s="61">
        <v>0.41908447246299751</v>
      </c>
      <c r="M40" s="62">
        <v>74.999036738358356</v>
      </c>
      <c r="N40" s="62">
        <v>1.2369769046991699</v>
      </c>
      <c r="O40" s="62">
        <v>72.568939535062242</v>
      </c>
      <c r="P40" s="62">
        <v>77.42913394165447</v>
      </c>
      <c r="Q40" s="62">
        <v>53.873840680654162</v>
      </c>
      <c r="R40" s="58">
        <v>10827.01</v>
      </c>
      <c r="S40" s="58">
        <v>11175.379000000001</v>
      </c>
      <c r="T40" s="58">
        <v>11530.576999999999</v>
      </c>
      <c r="U40" s="62">
        <v>23.334281037870717</v>
      </c>
      <c r="V40" s="58">
        <v>2690.5771484375</v>
      </c>
      <c r="W40" s="60">
        <v>10</v>
      </c>
      <c r="X40" s="60" t="s">
        <v>44</v>
      </c>
    </row>
    <row r="41" spans="1:24">
      <c r="A41" s="60">
        <v>108</v>
      </c>
      <c r="B41" s="60" t="s">
        <v>86</v>
      </c>
      <c r="C41" s="60" t="s">
        <v>87</v>
      </c>
      <c r="D41" s="60" t="s">
        <v>52</v>
      </c>
      <c r="E41" s="60" t="s">
        <v>35</v>
      </c>
      <c r="F41" s="60" t="s">
        <v>88</v>
      </c>
      <c r="G41" s="60" t="s">
        <v>39</v>
      </c>
      <c r="H41" s="61">
        <v>0.40886109833409612</v>
      </c>
      <c r="I41" s="61">
        <v>0.41032291485387062</v>
      </c>
      <c r="J41" s="61">
        <v>6.2122741025442997E-3</v>
      </c>
      <c r="K41" s="61">
        <v>0.3981186207677388</v>
      </c>
      <c r="L41" s="61">
        <v>0.42252720894000229</v>
      </c>
      <c r="M41" s="62">
        <v>75.123728358760943</v>
      </c>
      <c r="N41" s="62">
        <v>0.97796578912428012</v>
      </c>
      <c r="O41" s="62">
        <v>73.202470233373262</v>
      </c>
      <c r="P41" s="62">
        <v>77.044986484148623</v>
      </c>
      <c r="Q41" s="62">
        <v>54.619615375628342</v>
      </c>
      <c r="R41" s="58">
        <v>10827.01</v>
      </c>
      <c r="S41" s="58">
        <v>11175.379000000001</v>
      </c>
      <c r="T41" s="58">
        <v>11530.576999999999</v>
      </c>
      <c r="U41" s="62">
        <v>76.665718962130157</v>
      </c>
      <c r="V41" s="58">
        <v>8840</v>
      </c>
      <c r="W41" s="60">
        <v>10</v>
      </c>
      <c r="X41" s="60" t="s">
        <v>44</v>
      </c>
    </row>
    <row r="42" spans="1:24">
      <c r="A42" s="60">
        <v>116</v>
      </c>
      <c r="B42" s="60" t="s">
        <v>89</v>
      </c>
      <c r="C42" s="60" t="s">
        <v>90</v>
      </c>
      <c r="D42" s="60" t="s">
        <v>91</v>
      </c>
      <c r="E42" s="60" t="s">
        <v>35</v>
      </c>
      <c r="F42" s="60" t="s">
        <v>92</v>
      </c>
      <c r="G42" s="60" t="s">
        <v>37</v>
      </c>
      <c r="H42" s="61">
        <v>0.1703481282607337</v>
      </c>
      <c r="I42" s="61">
        <v>0.18562971950024151</v>
      </c>
      <c r="J42" s="61">
        <v>7.4598215372636001E-3</v>
      </c>
      <c r="K42" s="61">
        <v>0.17097778939775521</v>
      </c>
      <c r="L42" s="61">
        <v>0.20028164960272771</v>
      </c>
      <c r="M42" s="62">
        <v>41.000455603961512</v>
      </c>
      <c r="N42" s="62">
        <v>1.49279538870033</v>
      </c>
      <c r="O42" s="62">
        <v>38.068437246244301</v>
      </c>
      <c r="P42" s="62">
        <v>43.93247396167871</v>
      </c>
      <c r="Q42" s="62">
        <v>45.27503823208874</v>
      </c>
      <c r="R42" s="58">
        <v>15274.505999999999</v>
      </c>
      <c r="S42" s="58">
        <v>16249.795</v>
      </c>
      <c r="T42" s="58">
        <v>16486.542000000001</v>
      </c>
      <c r="U42" s="62">
        <v>23.02805568479118</v>
      </c>
      <c r="V42" s="58">
        <v>3796.530029296875</v>
      </c>
      <c r="W42" s="60">
        <v>10</v>
      </c>
      <c r="X42" s="60" t="s">
        <v>44</v>
      </c>
    </row>
    <row r="43" spans="1:24">
      <c r="A43" s="60">
        <v>116</v>
      </c>
      <c r="B43" s="60" t="s">
        <v>89</v>
      </c>
      <c r="C43" s="60" t="s">
        <v>90</v>
      </c>
      <c r="D43" s="60" t="s">
        <v>91</v>
      </c>
      <c r="E43" s="60" t="s">
        <v>35</v>
      </c>
      <c r="F43" s="60" t="s">
        <v>92</v>
      </c>
      <c r="G43" s="60" t="s">
        <v>39</v>
      </c>
      <c r="H43" s="61">
        <v>0.1703481282607337</v>
      </c>
      <c r="I43" s="61">
        <v>0.16580868513037719</v>
      </c>
      <c r="J43" s="61">
        <v>6.7117626183838004E-3</v>
      </c>
      <c r="K43" s="61">
        <v>0.15262602703891939</v>
      </c>
      <c r="L43" s="61">
        <v>0.17899134322183491</v>
      </c>
      <c r="M43" s="62">
        <v>36.05148730658631</v>
      </c>
      <c r="N43" s="62">
        <v>1.3031195332966599</v>
      </c>
      <c r="O43" s="62">
        <v>33.492013702335598</v>
      </c>
      <c r="P43" s="62">
        <v>38.610960910837008</v>
      </c>
      <c r="Q43" s="62">
        <v>45.992189925569399</v>
      </c>
      <c r="R43" s="58">
        <v>15274.505999999999</v>
      </c>
      <c r="S43" s="58">
        <v>16249.795</v>
      </c>
      <c r="T43" s="58">
        <v>16486.542000000001</v>
      </c>
      <c r="U43" s="62">
        <v>76.971944315209143</v>
      </c>
      <c r="V43" s="58">
        <v>12690.01171875</v>
      </c>
      <c r="W43" s="60">
        <v>10</v>
      </c>
      <c r="X43" s="60" t="s">
        <v>44</v>
      </c>
    </row>
    <row r="44" spans="1:24">
      <c r="A44" s="60">
        <v>120</v>
      </c>
      <c r="B44" s="60" t="s">
        <v>93</v>
      </c>
      <c r="C44" s="60" t="s">
        <v>94</v>
      </c>
      <c r="D44" s="60" t="s">
        <v>52</v>
      </c>
      <c r="E44" s="60" t="s">
        <v>35</v>
      </c>
      <c r="F44" s="60" t="s">
        <v>95</v>
      </c>
      <c r="G44" s="60" t="s">
        <v>37</v>
      </c>
      <c r="H44" s="61">
        <v>0.23206011491751219</v>
      </c>
      <c r="I44" s="61">
        <v>0.18157265310475701</v>
      </c>
      <c r="J44" s="61">
        <v>1.18421851981706E-2</v>
      </c>
      <c r="K44" s="61">
        <v>0.15829334029390041</v>
      </c>
      <c r="L44" s="61">
        <v>0.2048519659156135</v>
      </c>
      <c r="M44" s="62">
        <v>36.529562144949793</v>
      </c>
      <c r="N44" s="62">
        <v>2.0962923185179601</v>
      </c>
      <c r="O44" s="62">
        <v>32.408680415004035</v>
      </c>
      <c r="P44" s="62">
        <v>40.650443874895551</v>
      </c>
      <c r="Q44" s="62">
        <v>49.705674649007342</v>
      </c>
      <c r="R44" s="58">
        <v>25216.260999999999</v>
      </c>
      <c r="S44" s="58">
        <v>25216.260999999999</v>
      </c>
      <c r="T44" s="58">
        <v>25876.386999999999</v>
      </c>
      <c r="U44" s="62">
        <v>20.01088790181538</v>
      </c>
      <c r="V44" s="58">
        <v>5178.0947265625</v>
      </c>
      <c r="W44" s="60">
        <v>10</v>
      </c>
      <c r="X44" s="60" t="s">
        <v>44</v>
      </c>
    </row>
    <row r="45" spans="1:24">
      <c r="A45" s="60">
        <v>120</v>
      </c>
      <c r="B45" s="60" t="s">
        <v>93</v>
      </c>
      <c r="C45" s="60" t="s">
        <v>94</v>
      </c>
      <c r="D45" s="60" t="s">
        <v>52</v>
      </c>
      <c r="E45" s="60" t="s">
        <v>35</v>
      </c>
      <c r="F45" s="60" t="s">
        <v>95</v>
      </c>
      <c r="G45" s="60" t="s">
        <v>39</v>
      </c>
      <c r="H45" s="61">
        <v>0.23206011491751219</v>
      </c>
      <c r="I45" s="61">
        <v>0.24469739570471899</v>
      </c>
      <c r="J45" s="61">
        <v>1.05212502361771E-2</v>
      </c>
      <c r="K45" s="61">
        <v>0.224014770723723</v>
      </c>
      <c r="L45" s="61">
        <v>0.26538002068571498</v>
      </c>
      <c r="M45" s="62">
        <v>45.358914930677493</v>
      </c>
      <c r="N45" s="62">
        <v>1.6792225031531001</v>
      </c>
      <c r="O45" s="62">
        <v>42.057907111954201</v>
      </c>
      <c r="P45" s="62">
        <v>48.659922749400792</v>
      </c>
      <c r="Q45" s="62">
        <v>53.946924453261879</v>
      </c>
      <c r="R45" s="58">
        <v>25216.260999999999</v>
      </c>
      <c r="S45" s="58">
        <v>25216.260999999999</v>
      </c>
      <c r="T45" s="58">
        <v>25876.386999999999</v>
      </c>
      <c r="U45" s="62">
        <v>79.989112098185245</v>
      </c>
      <c r="V45" s="58">
        <v>20698.29296875</v>
      </c>
      <c r="W45" s="60">
        <v>10</v>
      </c>
      <c r="X45" s="60" t="s">
        <v>44</v>
      </c>
    </row>
    <row r="46" spans="1:24">
      <c r="A46" s="60">
        <v>140</v>
      </c>
      <c r="B46" s="60" t="s">
        <v>96</v>
      </c>
      <c r="C46" s="60" t="s">
        <v>97</v>
      </c>
      <c r="D46" s="60" t="s">
        <v>52</v>
      </c>
      <c r="E46" s="60" t="s">
        <v>48</v>
      </c>
      <c r="F46" s="60" t="s">
        <v>49</v>
      </c>
      <c r="G46" s="60" t="s">
        <v>37</v>
      </c>
      <c r="H46" s="61">
        <v>0.46134752715764432</v>
      </c>
      <c r="I46" s="61">
        <v>0.45136865943932702</v>
      </c>
      <c r="J46" s="61">
        <v>9.5079875812077996E-3</v>
      </c>
      <c r="K46" s="61">
        <v>0.43268170940580769</v>
      </c>
      <c r="L46" s="61">
        <v>0.47005560947284619</v>
      </c>
      <c r="M46" s="62">
        <v>80.14512053878066</v>
      </c>
      <c r="N46" s="62">
        <v>1.38360222718128</v>
      </c>
      <c r="O46" s="62">
        <v>77.425795816827431</v>
      </c>
      <c r="P46" s="62">
        <v>82.864445260733888</v>
      </c>
      <c r="Q46" s="62">
        <v>56.318919530593057</v>
      </c>
      <c r="R46" s="58">
        <v>4745.1790000000001</v>
      </c>
      <c r="S46" s="58">
        <v>4666.375</v>
      </c>
      <c r="T46" s="58">
        <v>4745.1790000000001</v>
      </c>
      <c r="U46" s="62">
        <v>22.804874154343722</v>
      </c>
      <c r="V46" s="58">
        <v>1082.132080078125</v>
      </c>
      <c r="W46" s="60">
        <v>10</v>
      </c>
      <c r="X46" s="60" t="s">
        <v>44</v>
      </c>
    </row>
    <row r="47" spans="1:24">
      <c r="A47" s="60">
        <v>140</v>
      </c>
      <c r="B47" s="60" t="s">
        <v>96</v>
      </c>
      <c r="C47" s="60" t="s">
        <v>97</v>
      </c>
      <c r="D47" s="60" t="s">
        <v>52</v>
      </c>
      <c r="E47" s="60" t="s">
        <v>48</v>
      </c>
      <c r="F47" s="60" t="s">
        <v>49</v>
      </c>
      <c r="G47" s="60" t="s">
        <v>39</v>
      </c>
      <c r="H47" s="61">
        <v>0.46134752715764432</v>
      </c>
      <c r="I47" s="61">
        <v>0.46429547004945898</v>
      </c>
      <c r="J47" s="61">
        <v>6.5392297089825E-3</v>
      </c>
      <c r="K47" s="61">
        <v>0.45144330151371309</v>
      </c>
      <c r="L47" s="61">
        <v>0.47714763858520481</v>
      </c>
      <c r="M47" s="62">
        <v>80.493662315639966</v>
      </c>
      <c r="N47" s="62">
        <v>0.8711425729056701</v>
      </c>
      <c r="O47" s="62">
        <v>78.781523170219288</v>
      </c>
      <c r="P47" s="62">
        <v>82.205801461060659</v>
      </c>
      <c r="Q47" s="62">
        <v>57.680997073883432</v>
      </c>
      <c r="R47" s="58">
        <v>4745.1790000000001</v>
      </c>
      <c r="S47" s="58">
        <v>4666.375</v>
      </c>
      <c r="T47" s="58">
        <v>4745.1790000000001</v>
      </c>
      <c r="U47" s="62">
        <v>77.195125845656065</v>
      </c>
      <c r="V47" s="58">
        <v>3663.046875</v>
      </c>
      <c r="W47" s="60">
        <v>10</v>
      </c>
      <c r="X47" s="60" t="s">
        <v>44</v>
      </c>
    </row>
    <row r="48" spans="1:24">
      <c r="A48" s="60">
        <v>148</v>
      </c>
      <c r="B48" s="60" t="s">
        <v>98</v>
      </c>
      <c r="C48" s="60" t="s">
        <v>99</v>
      </c>
      <c r="D48" s="60" t="s">
        <v>52</v>
      </c>
      <c r="E48" s="60" t="s">
        <v>48</v>
      </c>
      <c r="F48" s="60" t="s">
        <v>57</v>
      </c>
      <c r="G48" s="60" t="s">
        <v>37</v>
      </c>
      <c r="H48" s="61">
        <v>0.51701121000835359</v>
      </c>
      <c r="I48" s="61">
        <v>0.53210362523544774</v>
      </c>
      <c r="J48" s="61">
        <v>7.8381709924715999E-3</v>
      </c>
      <c r="K48" s="61">
        <v>0.51671543842086953</v>
      </c>
      <c r="L48" s="61">
        <v>0.54749181205002595</v>
      </c>
      <c r="M48" s="62">
        <v>86.12171614479405</v>
      </c>
      <c r="N48" s="62">
        <v>0.95854990640537996</v>
      </c>
      <c r="O48" s="62">
        <v>84.239855562136441</v>
      </c>
      <c r="P48" s="62">
        <v>88.003576727451645</v>
      </c>
      <c r="Q48" s="62">
        <v>61.785069905113907</v>
      </c>
      <c r="R48" s="58">
        <v>15946.882</v>
      </c>
      <c r="S48" s="58">
        <v>15477.727000000001</v>
      </c>
      <c r="T48" s="58">
        <v>15946.882</v>
      </c>
      <c r="U48" s="62">
        <v>17.33551969122324</v>
      </c>
      <c r="V48" s="58">
        <v>2764.474853515625</v>
      </c>
      <c r="W48" s="60">
        <v>10</v>
      </c>
      <c r="X48" s="60" t="s">
        <v>44</v>
      </c>
    </row>
    <row r="49" spans="1:24">
      <c r="A49" s="60">
        <v>148</v>
      </c>
      <c r="B49" s="60" t="s">
        <v>98</v>
      </c>
      <c r="C49" s="60" t="s">
        <v>99</v>
      </c>
      <c r="D49" s="60" t="s">
        <v>52</v>
      </c>
      <c r="E49" s="60" t="s">
        <v>48</v>
      </c>
      <c r="F49" s="60" t="s">
        <v>57</v>
      </c>
      <c r="G49" s="60" t="s">
        <v>39</v>
      </c>
      <c r="H49" s="61">
        <v>0.51701121000835359</v>
      </c>
      <c r="I49" s="61">
        <v>0.51384618846125074</v>
      </c>
      <c r="J49" s="61">
        <v>5.4504379569322E-3</v>
      </c>
      <c r="K49" s="61">
        <v>0.50314568733884624</v>
      </c>
      <c r="L49" s="61">
        <v>0.52454668958365525</v>
      </c>
      <c r="M49" s="62">
        <v>83.766691748406487</v>
      </c>
      <c r="N49" s="62">
        <v>0.61868979023267001</v>
      </c>
      <c r="O49" s="62">
        <v>82.552057099389913</v>
      </c>
      <c r="P49" s="62">
        <v>84.981326397423061</v>
      </c>
      <c r="Q49" s="62">
        <v>61.342542929185896</v>
      </c>
      <c r="R49" s="58">
        <v>15946.882</v>
      </c>
      <c r="S49" s="58">
        <v>15477.727000000001</v>
      </c>
      <c r="T49" s="58">
        <v>15946.882</v>
      </c>
      <c r="U49" s="62">
        <v>82.664480308777357</v>
      </c>
      <c r="V49" s="58">
        <v>13182.4072265625</v>
      </c>
      <c r="W49" s="60">
        <v>10</v>
      </c>
      <c r="X49" s="60" t="s">
        <v>44</v>
      </c>
    </row>
    <row r="50" spans="1:24">
      <c r="A50" s="60">
        <v>170</v>
      </c>
      <c r="B50" s="60" t="s">
        <v>100</v>
      </c>
      <c r="C50" s="60" t="s">
        <v>101</v>
      </c>
      <c r="D50" s="60" t="s">
        <v>60</v>
      </c>
      <c r="E50" s="60" t="s">
        <v>35</v>
      </c>
      <c r="F50" s="60" t="s">
        <v>36</v>
      </c>
      <c r="G50" s="60" t="s">
        <v>37</v>
      </c>
      <c r="H50" s="61">
        <v>1.96572729794308E-2</v>
      </c>
      <c r="I50" s="61">
        <v>1.4524607781678999E-2</v>
      </c>
      <c r="J50" s="61">
        <v>1.0150534348985999E-3</v>
      </c>
      <c r="K50" s="61">
        <v>1.25345055620447E-2</v>
      </c>
      <c r="L50" s="61">
        <v>1.6514710001313299E-2</v>
      </c>
      <c r="M50" s="62">
        <v>3.6168436348210902</v>
      </c>
      <c r="N50" s="62">
        <v>0.24274350566522002</v>
      </c>
      <c r="O50" s="62">
        <v>3.1409234784852398</v>
      </c>
      <c r="P50" s="62">
        <v>4.0927637911569397</v>
      </c>
      <c r="Q50" s="62">
        <v>40.158240853554275</v>
      </c>
      <c r="R50" s="58">
        <v>48175.048000000003</v>
      </c>
      <c r="S50" s="58">
        <v>49661.055999999997</v>
      </c>
      <c r="T50" s="58">
        <v>50339.442999999999</v>
      </c>
      <c r="U50" s="62">
        <v>33.862013233331929</v>
      </c>
      <c r="V50" s="58">
        <v>17045.94921875</v>
      </c>
      <c r="W50" s="60">
        <v>9</v>
      </c>
      <c r="X50" s="60" t="s">
        <v>38</v>
      </c>
    </row>
    <row r="51" spans="1:24">
      <c r="A51" s="60">
        <v>170</v>
      </c>
      <c r="B51" s="60" t="s">
        <v>100</v>
      </c>
      <c r="C51" s="60" t="s">
        <v>101</v>
      </c>
      <c r="D51" s="60" t="s">
        <v>60</v>
      </c>
      <c r="E51" s="60" t="s">
        <v>35</v>
      </c>
      <c r="F51" s="60" t="s">
        <v>36</v>
      </c>
      <c r="G51" s="60" t="s">
        <v>39</v>
      </c>
      <c r="H51" s="61">
        <v>1.96572729794308E-2</v>
      </c>
      <c r="I51" s="61">
        <v>2.2287158794040501E-2</v>
      </c>
      <c r="J51" s="61">
        <v>1.238001555213E-3</v>
      </c>
      <c r="K51" s="61">
        <v>1.98599470254439E-2</v>
      </c>
      <c r="L51" s="61">
        <v>2.4714370562636999E-2</v>
      </c>
      <c r="M51" s="62">
        <v>5.4761904788406301</v>
      </c>
      <c r="N51" s="62">
        <v>0.27617370113996997</v>
      </c>
      <c r="O51" s="62">
        <v>4.9347274614792003</v>
      </c>
      <c r="P51" s="62">
        <v>6.0176534962020707</v>
      </c>
      <c r="Q51" s="62">
        <v>40.6982899520305</v>
      </c>
      <c r="R51" s="58">
        <v>48175.048000000003</v>
      </c>
      <c r="S51" s="58">
        <v>49661.055999999997</v>
      </c>
      <c r="T51" s="58">
        <v>50339.442999999999</v>
      </c>
      <c r="U51" s="62">
        <v>66.137986766668064</v>
      </c>
      <c r="V51" s="58">
        <v>33293.49609375</v>
      </c>
      <c r="W51" s="60">
        <v>9</v>
      </c>
      <c r="X51" s="60" t="s">
        <v>38</v>
      </c>
    </row>
    <row r="52" spans="1:24">
      <c r="A52" s="60">
        <v>174</v>
      </c>
      <c r="B52" s="60" t="s">
        <v>102</v>
      </c>
      <c r="C52" s="60" t="s">
        <v>103</v>
      </c>
      <c r="D52" s="60" t="s">
        <v>52</v>
      </c>
      <c r="E52" s="60" t="s">
        <v>35</v>
      </c>
      <c r="F52" s="60" t="s">
        <v>61</v>
      </c>
      <c r="G52" s="60" t="s">
        <v>37</v>
      </c>
      <c r="H52" s="61">
        <v>0.18077140753927909</v>
      </c>
      <c r="I52" s="61">
        <v>0.16656647085380949</v>
      </c>
      <c r="J52" s="61">
        <v>1.1616389239891001E-2</v>
      </c>
      <c r="K52" s="61">
        <v>0.14368620127533821</v>
      </c>
      <c r="L52" s="61">
        <v>0.18944674043228071</v>
      </c>
      <c r="M52" s="62">
        <v>34.102501983181611</v>
      </c>
      <c r="N52" s="62">
        <v>2.1484125774318898</v>
      </c>
      <c r="O52" s="62">
        <v>29.870872177887581</v>
      </c>
      <c r="P52" s="62">
        <v>38.334131788475638</v>
      </c>
      <c r="Q52" s="62">
        <v>48.842888693608252</v>
      </c>
      <c r="R52" s="58">
        <v>723.86500000000001</v>
      </c>
      <c r="S52" s="58">
        <v>832.322</v>
      </c>
      <c r="T52" s="58">
        <v>850.89099999999996</v>
      </c>
      <c r="U52" s="62">
        <v>37.636586857199475</v>
      </c>
      <c r="V52" s="58">
        <v>320.246337890625</v>
      </c>
      <c r="W52" s="60">
        <v>10</v>
      </c>
      <c r="X52" s="60" t="s">
        <v>44</v>
      </c>
    </row>
    <row r="53" spans="1:24">
      <c r="A53" s="60">
        <v>174</v>
      </c>
      <c r="B53" s="60" t="s">
        <v>102</v>
      </c>
      <c r="C53" s="60" t="s">
        <v>103</v>
      </c>
      <c r="D53" s="60" t="s">
        <v>52</v>
      </c>
      <c r="E53" s="60" t="s">
        <v>35</v>
      </c>
      <c r="F53" s="60" t="s">
        <v>61</v>
      </c>
      <c r="G53" s="60" t="s">
        <v>39</v>
      </c>
      <c r="H53" s="61">
        <v>0.18077140753927909</v>
      </c>
      <c r="I53" s="61">
        <v>0.18955737112432799</v>
      </c>
      <c r="J53" s="61">
        <v>1.13164659791571E-2</v>
      </c>
      <c r="K53" s="61">
        <v>0.1672678466488946</v>
      </c>
      <c r="L53" s="61">
        <v>0.21184689559976139</v>
      </c>
      <c r="M53" s="62">
        <v>39.217405841853697</v>
      </c>
      <c r="N53" s="62">
        <v>1.93240458235914</v>
      </c>
      <c r="O53" s="62">
        <v>35.411237086142741</v>
      </c>
      <c r="P53" s="62">
        <v>43.023574597564654</v>
      </c>
      <c r="Q53" s="62">
        <v>48.335010196423561</v>
      </c>
      <c r="R53" s="58">
        <v>723.86500000000001</v>
      </c>
      <c r="S53" s="58">
        <v>832.322</v>
      </c>
      <c r="T53" s="58">
        <v>850.89099999999996</v>
      </c>
      <c r="U53" s="62">
        <v>62.363413142799594</v>
      </c>
      <c r="V53" s="58">
        <v>530.6446533203125</v>
      </c>
      <c r="W53" s="60">
        <v>10</v>
      </c>
      <c r="X53" s="60" t="s">
        <v>44</v>
      </c>
    </row>
    <row r="54" spans="1:24">
      <c r="A54" s="60">
        <v>178</v>
      </c>
      <c r="B54" s="60" t="s">
        <v>104</v>
      </c>
      <c r="C54" s="60" t="s">
        <v>105</v>
      </c>
      <c r="D54" s="60" t="s">
        <v>52</v>
      </c>
      <c r="E54" s="60" t="s">
        <v>48</v>
      </c>
      <c r="F54" s="60" t="s">
        <v>106</v>
      </c>
      <c r="G54" s="60" t="s">
        <v>37</v>
      </c>
      <c r="H54" s="61">
        <v>0.1116762952397078</v>
      </c>
      <c r="I54" s="61">
        <v>0.1395032529355596</v>
      </c>
      <c r="J54" s="61">
        <v>6.6759142405969996E-3</v>
      </c>
      <c r="K54" s="61">
        <v>0.12638793855231281</v>
      </c>
      <c r="L54" s="61">
        <v>0.1526185673188063</v>
      </c>
      <c r="M54" s="62">
        <v>30.234873333925584</v>
      </c>
      <c r="N54" s="62">
        <v>1.4040396425568999</v>
      </c>
      <c r="O54" s="62">
        <v>27.476536324936639</v>
      </c>
      <c r="P54" s="62">
        <v>32.993210342914509</v>
      </c>
      <c r="Q54" s="62">
        <v>46.139850296322386</v>
      </c>
      <c r="R54" s="58">
        <v>4856.0929999999998</v>
      </c>
      <c r="S54" s="58">
        <v>5244.3630000000003</v>
      </c>
      <c r="T54" s="58">
        <v>5380.5039999999999</v>
      </c>
      <c r="U54" s="62">
        <v>21.194546847232669</v>
      </c>
      <c r="V54" s="58">
        <v>1140.3734130859375</v>
      </c>
      <c r="W54" s="60">
        <v>10</v>
      </c>
      <c r="X54" s="60" t="s">
        <v>44</v>
      </c>
    </row>
    <row r="55" spans="1:24">
      <c r="A55" s="60">
        <v>178</v>
      </c>
      <c r="B55" s="60" t="s">
        <v>104</v>
      </c>
      <c r="C55" s="60" t="s">
        <v>105</v>
      </c>
      <c r="D55" s="60" t="s">
        <v>52</v>
      </c>
      <c r="E55" s="60" t="s">
        <v>48</v>
      </c>
      <c r="F55" s="60" t="s">
        <v>106</v>
      </c>
      <c r="G55" s="60" t="s">
        <v>39</v>
      </c>
      <c r="H55" s="61">
        <v>0.1116762952397078</v>
      </c>
      <c r="I55" s="61">
        <v>0.10419229844881001</v>
      </c>
      <c r="J55" s="61">
        <v>4.6842510516115999E-3</v>
      </c>
      <c r="K55" s="61">
        <v>9.4989749857286199E-2</v>
      </c>
      <c r="L55" s="61">
        <v>0.1133948470403337</v>
      </c>
      <c r="M55" s="62">
        <v>22.66174448511358</v>
      </c>
      <c r="N55" s="62">
        <v>0.93640492051508006</v>
      </c>
      <c r="O55" s="62">
        <v>20.82210957070879</v>
      </c>
      <c r="P55" s="62">
        <v>24.50137939951837</v>
      </c>
      <c r="Q55" s="62">
        <v>45.977174668637481</v>
      </c>
      <c r="R55" s="58">
        <v>4856.0929999999998</v>
      </c>
      <c r="S55" s="58">
        <v>5244.3630000000003</v>
      </c>
      <c r="T55" s="58">
        <v>5380.5039999999999</v>
      </c>
      <c r="U55" s="62">
        <v>78.805453152766276</v>
      </c>
      <c r="V55" s="58">
        <v>4240.13037109375</v>
      </c>
      <c r="W55" s="60">
        <v>10</v>
      </c>
      <c r="X55" s="60" t="s">
        <v>44</v>
      </c>
    </row>
    <row r="56" spans="1:24">
      <c r="A56" s="60">
        <v>180</v>
      </c>
      <c r="B56" s="60" t="s">
        <v>107</v>
      </c>
      <c r="C56" s="60" t="s">
        <v>108</v>
      </c>
      <c r="D56" s="60" t="s">
        <v>52</v>
      </c>
      <c r="E56" s="60" t="s">
        <v>48</v>
      </c>
      <c r="F56" s="60" t="s">
        <v>43</v>
      </c>
      <c r="G56" s="60" t="s">
        <v>37</v>
      </c>
      <c r="H56" s="61">
        <v>0.33118873944572241</v>
      </c>
      <c r="I56" s="61">
        <v>0.36196683592242002</v>
      </c>
      <c r="J56" s="61">
        <v>1.31505061502597E-2</v>
      </c>
      <c r="K56" s="61">
        <v>0.33614294104635689</v>
      </c>
      <c r="L56" s="61">
        <v>0.38779073079848309</v>
      </c>
      <c r="M56" s="62">
        <v>68.207700857664605</v>
      </c>
      <c r="N56" s="62">
        <v>2.0964684660662201</v>
      </c>
      <c r="O56" s="62">
        <v>64.090826521416616</v>
      </c>
      <c r="P56" s="62">
        <v>72.324575193912594</v>
      </c>
      <c r="Q56" s="62">
        <v>53.068323865331514</v>
      </c>
      <c r="R56" s="58">
        <v>84068.092000000004</v>
      </c>
      <c r="S56" s="58">
        <v>84068.092000000004</v>
      </c>
      <c r="T56" s="58">
        <v>86790.567999999999</v>
      </c>
      <c r="U56" s="62">
        <v>24.78556520174137</v>
      </c>
      <c r="V56" s="58">
        <v>21511.533203125</v>
      </c>
      <c r="W56" s="60">
        <v>10</v>
      </c>
      <c r="X56" s="60" t="s">
        <v>44</v>
      </c>
    </row>
    <row r="57" spans="1:24">
      <c r="A57" s="60">
        <v>180</v>
      </c>
      <c r="B57" s="60" t="s">
        <v>107</v>
      </c>
      <c r="C57" s="60" t="s">
        <v>108</v>
      </c>
      <c r="D57" s="60" t="s">
        <v>52</v>
      </c>
      <c r="E57" s="60" t="s">
        <v>48</v>
      </c>
      <c r="F57" s="60" t="s">
        <v>43</v>
      </c>
      <c r="G57" s="60" t="s">
        <v>39</v>
      </c>
      <c r="H57" s="61">
        <v>0.33118873944572241</v>
      </c>
      <c r="I57" s="61">
        <v>0.3210463709089712</v>
      </c>
      <c r="J57" s="61">
        <v>8.3296690987847994E-3</v>
      </c>
      <c r="K57" s="61">
        <v>0.30468924391312829</v>
      </c>
      <c r="L57" s="61">
        <v>0.33740349790481411</v>
      </c>
      <c r="M57" s="62">
        <v>63.302098322179567</v>
      </c>
      <c r="N57" s="62">
        <v>1.5138532683661399</v>
      </c>
      <c r="O57" s="62">
        <v>60.329316346080518</v>
      </c>
      <c r="P57" s="62">
        <v>66.274880298278617</v>
      </c>
      <c r="Q57" s="62">
        <v>50.716544856852565</v>
      </c>
      <c r="R57" s="58">
        <v>84068.092000000004</v>
      </c>
      <c r="S57" s="58">
        <v>84068.092000000004</v>
      </c>
      <c r="T57" s="58">
        <v>86790.567999999999</v>
      </c>
      <c r="U57" s="62">
        <v>75.214434798254558</v>
      </c>
      <c r="V57" s="58">
        <v>65279.03515625</v>
      </c>
      <c r="W57" s="60">
        <v>10</v>
      </c>
      <c r="X57" s="60" t="s">
        <v>44</v>
      </c>
    </row>
    <row r="58" spans="1:24">
      <c r="A58" s="60">
        <v>188</v>
      </c>
      <c r="B58" s="60" t="s">
        <v>109</v>
      </c>
      <c r="C58" s="60" t="s">
        <v>110</v>
      </c>
      <c r="D58" s="60" t="s">
        <v>60</v>
      </c>
      <c r="E58" s="60" t="s">
        <v>48</v>
      </c>
      <c r="F58" s="60" t="s">
        <v>95</v>
      </c>
      <c r="G58" s="60" t="s">
        <v>37</v>
      </c>
      <c r="H58" s="61">
        <v>2.0063010288980001E-3</v>
      </c>
      <c r="I58" s="61">
        <v>1.8043531183822E-3</v>
      </c>
      <c r="J58" s="61">
        <v>5.3193051295940001E-4</v>
      </c>
      <c r="K58" s="61">
        <v>7.5908527042579997E-4</v>
      </c>
      <c r="L58" s="61">
        <v>2.8496209663386E-3</v>
      </c>
      <c r="M58" s="62">
        <v>0.49532506893259004</v>
      </c>
      <c r="N58" s="62">
        <v>0.14106246554808</v>
      </c>
      <c r="O58" s="62">
        <v>0.21813085615741001</v>
      </c>
      <c r="P58" s="62">
        <v>0.77251928170777007</v>
      </c>
      <c r="Q58" s="62">
        <v>36.427655928470472</v>
      </c>
      <c r="R58" s="58">
        <v>4999.4430000000002</v>
      </c>
      <c r="S58" s="58">
        <v>4999.4430000000002</v>
      </c>
      <c r="T58" s="58">
        <v>5047.5609999999997</v>
      </c>
      <c r="U58" s="62">
        <v>37.494936961665928</v>
      </c>
      <c r="V58" s="58">
        <v>1892.579833984375</v>
      </c>
      <c r="W58" s="60">
        <v>9</v>
      </c>
      <c r="X58" s="60" t="s">
        <v>111</v>
      </c>
    </row>
    <row r="59" spans="1:24">
      <c r="A59" s="60">
        <v>188</v>
      </c>
      <c r="B59" s="60" t="s">
        <v>109</v>
      </c>
      <c r="C59" s="60" t="s">
        <v>110</v>
      </c>
      <c r="D59" s="60" t="s">
        <v>60</v>
      </c>
      <c r="E59" s="60" t="s">
        <v>48</v>
      </c>
      <c r="F59" s="60" t="s">
        <v>95</v>
      </c>
      <c r="G59" s="60" t="s">
        <v>39</v>
      </c>
      <c r="H59" s="61">
        <v>2.0063010288980001E-3</v>
      </c>
      <c r="I59" s="61">
        <v>2.1274436020954999E-3</v>
      </c>
      <c r="J59" s="61">
        <v>5.1877900399839995E-4</v>
      </c>
      <c r="K59" s="61">
        <v>1.1080190722683001E-3</v>
      </c>
      <c r="L59" s="61">
        <v>3.1468681319226999E-3</v>
      </c>
      <c r="M59" s="62">
        <v>0.56754573299778999</v>
      </c>
      <c r="N59" s="62">
        <v>0.14621587191049001</v>
      </c>
      <c r="O59" s="62">
        <v>0.28022484042734003</v>
      </c>
      <c r="P59" s="62">
        <v>0.85486662556824999</v>
      </c>
      <c r="Q59" s="62">
        <v>37.484972195249448</v>
      </c>
      <c r="R59" s="58">
        <v>4999.4430000000002</v>
      </c>
      <c r="S59" s="58">
        <v>4999.4430000000002</v>
      </c>
      <c r="T59" s="58">
        <v>5047.5609999999997</v>
      </c>
      <c r="U59" s="62">
        <v>62.505063038333589</v>
      </c>
      <c r="V59" s="58">
        <v>3154.981201171875</v>
      </c>
      <c r="W59" s="60">
        <v>9</v>
      </c>
      <c r="X59" s="60" t="s">
        <v>111</v>
      </c>
    </row>
    <row r="60" spans="1:24">
      <c r="A60" s="60">
        <v>384</v>
      </c>
      <c r="B60" s="60" t="s">
        <v>112</v>
      </c>
      <c r="C60" s="60" t="s">
        <v>113</v>
      </c>
      <c r="D60" s="60" t="s">
        <v>52</v>
      </c>
      <c r="E60" s="60" t="s">
        <v>48</v>
      </c>
      <c r="F60" s="60" t="s">
        <v>73</v>
      </c>
      <c r="G60" s="60" t="s">
        <v>37</v>
      </c>
      <c r="H60" s="61">
        <v>0.23587099909258291</v>
      </c>
      <c r="I60" s="61">
        <v>0.20360935309432721</v>
      </c>
      <c r="J60" s="61">
        <v>9.7833852403460993E-3</v>
      </c>
      <c r="K60" s="61">
        <v>0.18438679016844081</v>
      </c>
      <c r="L60" s="61">
        <v>0.22283191602021349</v>
      </c>
      <c r="M60" s="62">
        <v>42.143401188662374</v>
      </c>
      <c r="N60" s="62">
        <v>1.9481408280799499</v>
      </c>
      <c r="O60" s="62">
        <v>38.315660714759645</v>
      </c>
      <c r="P60" s="62">
        <v>45.971141662565088</v>
      </c>
      <c r="Q60" s="62">
        <v>48.313460079511358</v>
      </c>
      <c r="R60" s="58">
        <v>23822.725999999999</v>
      </c>
      <c r="S60" s="58">
        <v>25069.225999999999</v>
      </c>
      <c r="T60" s="58">
        <v>25716.554</v>
      </c>
      <c r="U60" s="62">
        <v>15.768403871938849</v>
      </c>
      <c r="V60" s="58">
        <v>4055.090087890625</v>
      </c>
      <c r="W60" s="60">
        <v>10</v>
      </c>
      <c r="X60" s="60" t="s">
        <v>44</v>
      </c>
    </row>
    <row r="61" spans="1:24">
      <c r="A61" s="60">
        <v>384</v>
      </c>
      <c r="B61" s="60" t="s">
        <v>112</v>
      </c>
      <c r="C61" s="60" t="s">
        <v>113</v>
      </c>
      <c r="D61" s="60" t="s">
        <v>52</v>
      </c>
      <c r="E61" s="60" t="s">
        <v>48</v>
      </c>
      <c r="F61" s="60" t="s">
        <v>73</v>
      </c>
      <c r="G61" s="60" t="s">
        <v>39</v>
      </c>
      <c r="H61" s="61">
        <v>0.23587099909258291</v>
      </c>
      <c r="I61" s="61">
        <v>0.2419104746226492</v>
      </c>
      <c r="J61" s="61">
        <v>6.8278374087270997E-3</v>
      </c>
      <c r="K61" s="61">
        <v>0.2284950227097759</v>
      </c>
      <c r="L61" s="61">
        <v>0.2553259265355225</v>
      </c>
      <c r="M61" s="62">
        <v>46.802083924935374</v>
      </c>
      <c r="N61" s="62">
        <v>1.1809169073409</v>
      </c>
      <c r="O61" s="62">
        <v>44.481798154322021</v>
      </c>
      <c r="P61" s="62">
        <v>49.122369695548713</v>
      </c>
      <c r="Q61" s="62">
        <v>51.687970777250626</v>
      </c>
      <c r="R61" s="58">
        <v>23822.725999999999</v>
      </c>
      <c r="S61" s="58">
        <v>25069.225999999999</v>
      </c>
      <c r="T61" s="58">
        <v>25716.554</v>
      </c>
      <c r="U61" s="62">
        <v>84.231596128061724</v>
      </c>
      <c r="V61" s="58">
        <v>21661.46484375</v>
      </c>
      <c r="W61" s="60">
        <v>10</v>
      </c>
      <c r="X61" s="60" t="s">
        <v>44</v>
      </c>
    </row>
    <row r="62" spans="1:24">
      <c r="A62" s="60">
        <v>192</v>
      </c>
      <c r="B62" s="60" t="s">
        <v>114</v>
      </c>
      <c r="C62" s="60" t="s">
        <v>115</v>
      </c>
      <c r="D62" s="60" t="s">
        <v>60</v>
      </c>
      <c r="E62" s="60" t="s">
        <v>48</v>
      </c>
      <c r="F62" s="60" t="s">
        <v>57</v>
      </c>
      <c r="G62" s="60" t="s">
        <v>37</v>
      </c>
      <c r="H62" s="61">
        <v>2.6887051193089E-3</v>
      </c>
      <c r="I62" s="61">
        <v>1.6927004963744E-3</v>
      </c>
      <c r="J62" s="61">
        <v>3.2936610939189999E-4</v>
      </c>
      <c r="K62" s="61">
        <v>1.0455530452498001E-3</v>
      </c>
      <c r="L62" s="61">
        <v>2.3398479474990002E-3</v>
      </c>
      <c r="M62" s="62">
        <v>0.45884915759419004</v>
      </c>
      <c r="N62" s="62">
        <v>8.3996658966020002E-2</v>
      </c>
      <c r="O62" s="62">
        <v>0.29381024738815004</v>
      </c>
      <c r="P62" s="62">
        <v>0.62388806780022998</v>
      </c>
      <c r="Q62" s="62">
        <v>36.890129759624521</v>
      </c>
      <c r="R62" s="58">
        <v>11333.484</v>
      </c>
      <c r="S62" s="58">
        <v>11338.146000000001</v>
      </c>
      <c r="T62" s="58">
        <v>11333.484</v>
      </c>
      <c r="U62" s="62">
        <v>47.440674826545539</v>
      </c>
      <c r="V62" s="58">
        <v>5376.68115234375</v>
      </c>
      <c r="W62" s="60">
        <v>10</v>
      </c>
      <c r="X62" s="60" t="s">
        <v>44</v>
      </c>
    </row>
    <row r="63" spans="1:24">
      <c r="A63" s="60">
        <v>192</v>
      </c>
      <c r="B63" s="60" t="s">
        <v>114</v>
      </c>
      <c r="C63" s="60" t="s">
        <v>115</v>
      </c>
      <c r="D63" s="60" t="s">
        <v>60</v>
      </c>
      <c r="E63" s="60" t="s">
        <v>48</v>
      </c>
      <c r="F63" s="60" t="s">
        <v>57</v>
      </c>
      <c r="G63" s="60" t="s">
        <v>39</v>
      </c>
      <c r="H63" s="61">
        <v>2.6887051193089E-3</v>
      </c>
      <c r="I63" s="61">
        <v>3.5877107912128002E-3</v>
      </c>
      <c r="J63" s="61">
        <v>8.28337321502E-4</v>
      </c>
      <c r="K63" s="61">
        <v>1.9601711901556999E-3</v>
      </c>
      <c r="L63" s="61">
        <v>5.2152503922698002E-3</v>
      </c>
      <c r="M63" s="62">
        <v>0.92990328087270013</v>
      </c>
      <c r="N63" s="62">
        <v>0.18291856895862002</v>
      </c>
      <c r="O63" s="62">
        <v>0.57049992306067998</v>
      </c>
      <c r="P63" s="62">
        <v>1.2893066386847201</v>
      </c>
      <c r="Q63" s="62">
        <v>38.581547834154939</v>
      </c>
      <c r="R63" s="58">
        <v>11333.484</v>
      </c>
      <c r="S63" s="58">
        <v>11338.146000000001</v>
      </c>
      <c r="T63" s="58">
        <v>11333.484</v>
      </c>
      <c r="U63" s="62">
        <v>52.559325173453352</v>
      </c>
      <c r="V63" s="58">
        <v>5956.802734375</v>
      </c>
      <c r="W63" s="60">
        <v>10</v>
      </c>
      <c r="X63" s="60" t="s">
        <v>44</v>
      </c>
    </row>
    <row r="64" spans="1:24">
      <c r="A64" s="60">
        <v>214</v>
      </c>
      <c r="B64" s="60" t="s">
        <v>116</v>
      </c>
      <c r="C64" s="60" t="s">
        <v>117</v>
      </c>
      <c r="D64" s="60" t="s">
        <v>60</v>
      </c>
      <c r="E64" s="60" t="s">
        <v>48</v>
      </c>
      <c r="F64" s="60" t="s">
        <v>92</v>
      </c>
      <c r="G64" s="60" t="s">
        <v>37</v>
      </c>
      <c r="H64" s="61">
        <v>1.5103262236321399E-2</v>
      </c>
      <c r="I64" s="61">
        <v>1.21139444120441E-2</v>
      </c>
      <c r="J64" s="61">
        <v>9.4088983253429995E-4</v>
      </c>
      <c r="K64" s="61">
        <v>1.02687463846737E-2</v>
      </c>
      <c r="L64" s="61">
        <v>1.3959142439414599E-2</v>
      </c>
      <c r="M64" s="62">
        <v>3.1167972982701801</v>
      </c>
      <c r="N64" s="62">
        <v>0.24089476192464998</v>
      </c>
      <c r="O64" s="62">
        <v>2.6443737220583001</v>
      </c>
      <c r="P64" s="62">
        <v>3.5892208744820602</v>
      </c>
      <c r="Q64" s="62">
        <v>38.866641788888131</v>
      </c>
      <c r="R64" s="58">
        <v>10165.182000000001</v>
      </c>
      <c r="S64" s="58">
        <v>10627.147000000001</v>
      </c>
      <c r="T64" s="58">
        <v>10738.957</v>
      </c>
      <c r="U64" s="62">
        <v>35.385426148242736</v>
      </c>
      <c r="V64" s="58">
        <v>3800.025634765625</v>
      </c>
      <c r="W64" s="60">
        <v>9</v>
      </c>
      <c r="X64" s="60" t="s">
        <v>38</v>
      </c>
    </row>
    <row r="65" spans="1:24">
      <c r="A65" s="60">
        <v>214</v>
      </c>
      <c r="B65" s="60" t="s">
        <v>116</v>
      </c>
      <c r="C65" s="60" t="s">
        <v>117</v>
      </c>
      <c r="D65" s="60" t="s">
        <v>60</v>
      </c>
      <c r="E65" s="60" t="s">
        <v>48</v>
      </c>
      <c r="F65" s="60" t="s">
        <v>92</v>
      </c>
      <c r="G65" s="60" t="s">
        <v>39</v>
      </c>
      <c r="H65" s="61">
        <v>1.5103262236321399E-2</v>
      </c>
      <c r="I65" s="61">
        <v>1.6740327665975899E-2</v>
      </c>
      <c r="J65" s="61">
        <v>8.1024564850249998E-4</v>
      </c>
      <c r="K65" s="61">
        <v>1.51513385828699E-2</v>
      </c>
      <c r="L65" s="61">
        <v>1.8329316749081899E-2</v>
      </c>
      <c r="M65" s="62">
        <v>4.29803691452486</v>
      </c>
      <c r="N65" s="62">
        <v>0.20356469328120999</v>
      </c>
      <c r="O65" s="62">
        <v>3.8988220888390197</v>
      </c>
      <c r="P65" s="62">
        <v>4.6972517402106995</v>
      </c>
      <c r="Q65" s="62">
        <v>38.948775915356478</v>
      </c>
      <c r="R65" s="58">
        <v>10165.182000000001</v>
      </c>
      <c r="S65" s="58">
        <v>10627.147000000001</v>
      </c>
      <c r="T65" s="58">
        <v>10738.957</v>
      </c>
      <c r="U65" s="62">
        <v>64.61457385175845</v>
      </c>
      <c r="V65" s="58">
        <v>6938.93115234375</v>
      </c>
      <c r="W65" s="60">
        <v>9</v>
      </c>
      <c r="X65" s="60" t="s">
        <v>38</v>
      </c>
    </row>
    <row r="66" spans="1:24">
      <c r="A66" s="60">
        <v>218</v>
      </c>
      <c r="B66" s="60" t="s">
        <v>118</v>
      </c>
      <c r="C66" s="60" t="s">
        <v>119</v>
      </c>
      <c r="D66" s="60" t="s">
        <v>60</v>
      </c>
      <c r="E66" s="60" t="s">
        <v>120</v>
      </c>
      <c r="F66" s="60" t="s">
        <v>121</v>
      </c>
      <c r="G66" s="60" t="s">
        <v>37</v>
      </c>
      <c r="H66" s="61">
        <v>1.82537594917851E-2</v>
      </c>
      <c r="I66" s="61">
        <v>1.84845907081694E-2</v>
      </c>
      <c r="J66" s="61">
        <v>1.3718777707623999E-3</v>
      </c>
      <c r="K66" s="61">
        <v>1.5794401287376501E-2</v>
      </c>
      <c r="L66" s="61">
        <v>2.11747801289624E-2</v>
      </c>
      <c r="M66" s="62">
        <v>4.6521958977454299</v>
      </c>
      <c r="N66" s="62">
        <v>0.34249750818698999</v>
      </c>
      <c r="O66" s="62">
        <v>3.9805739844750199</v>
      </c>
      <c r="P66" s="62">
        <v>5.3238178110158305</v>
      </c>
      <c r="Q66" s="62">
        <v>39.73304459755775</v>
      </c>
      <c r="R66" s="58">
        <v>15951.832</v>
      </c>
      <c r="S66" s="58">
        <v>17084.359</v>
      </c>
      <c r="T66" s="58">
        <v>17373.656999999999</v>
      </c>
      <c r="U66" s="62">
        <v>22.764098525238673</v>
      </c>
      <c r="V66" s="58">
        <v>3954.956298828125</v>
      </c>
      <c r="W66" s="60">
        <v>10</v>
      </c>
      <c r="X66" s="60" t="s">
        <v>44</v>
      </c>
    </row>
    <row r="67" spans="1:24">
      <c r="A67" s="60">
        <v>218</v>
      </c>
      <c r="B67" s="60" t="s">
        <v>118</v>
      </c>
      <c r="C67" s="60" t="s">
        <v>119</v>
      </c>
      <c r="D67" s="60" t="s">
        <v>60</v>
      </c>
      <c r="E67" s="60" t="s">
        <v>120</v>
      </c>
      <c r="F67" s="60" t="s">
        <v>121</v>
      </c>
      <c r="G67" s="60" t="s">
        <v>39</v>
      </c>
      <c r="H67" s="61">
        <v>1.82537594917851E-2</v>
      </c>
      <c r="I67" s="61">
        <v>1.8185725527629301E-2</v>
      </c>
      <c r="J67" s="61">
        <v>9.3001237592090001E-4</v>
      </c>
      <c r="K67" s="61">
        <v>1.6362013890754801E-2</v>
      </c>
      <c r="L67" s="61">
        <v>2.0009437164503902E-2</v>
      </c>
      <c r="M67" s="62">
        <v>4.5552579849699999</v>
      </c>
      <c r="N67" s="62">
        <v>0.22791829039364001</v>
      </c>
      <c r="O67" s="62">
        <v>4.1083206654146105</v>
      </c>
      <c r="P67" s="62">
        <v>5.0021953045254</v>
      </c>
      <c r="Q67" s="62">
        <v>39.922493056667321</v>
      </c>
      <c r="R67" s="58">
        <v>15951.832</v>
      </c>
      <c r="S67" s="58">
        <v>17084.359</v>
      </c>
      <c r="T67" s="58">
        <v>17373.656999999999</v>
      </c>
      <c r="U67" s="62">
        <v>77.235901474761334</v>
      </c>
      <c r="V67" s="58">
        <v>13418.7001953125</v>
      </c>
      <c r="W67" s="60">
        <v>10</v>
      </c>
      <c r="X67" s="60" t="s">
        <v>44</v>
      </c>
    </row>
    <row r="68" spans="1:24">
      <c r="A68" s="60">
        <v>818</v>
      </c>
      <c r="B68" s="60" t="s">
        <v>122</v>
      </c>
      <c r="C68" s="60" t="s">
        <v>123</v>
      </c>
      <c r="D68" s="60" t="s">
        <v>47</v>
      </c>
      <c r="E68" s="60" t="s">
        <v>35</v>
      </c>
      <c r="F68" s="60" t="s">
        <v>92</v>
      </c>
      <c r="G68" s="60" t="s">
        <v>37</v>
      </c>
      <c r="H68" s="61">
        <v>1.9681797443073801E-2</v>
      </c>
      <c r="I68" s="61">
        <v>1.5653309731796398E-2</v>
      </c>
      <c r="J68" s="61">
        <v>2.8635465633006E-3</v>
      </c>
      <c r="K68" s="61">
        <v>1.0032724294053399E-2</v>
      </c>
      <c r="L68" s="61">
        <v>2.1273895169539501E-2</v>
      </c>
      <c r="M68" s="62">
        <v>4.0227104721238094</v>
      </c>
      <c r="N68" s="62">
        <v>0.65661986855212007</v>
      </c>
      <c r="O68" s="62">
        <v>2.73389326949277</v>
      </c>
      <c r="P68" s="62">
        <v>5.3115276747548501</v>
      </c>
      <c r="Q68" s="62">
        <v>38.91234489846893</v>
      </c>
      <c r="R68" s="58">
        <v>90424.668000000005</v>
      </c>
      <c r="S68" s="58">
        <v>98423.601999999999</v>
      </c>
      <c r="T68" s="58">
        <v>100388.076</v>
      </c>
      <c r="U68" s="62">
        <v>8.2337182681453314</v>
      </c>
      <c r="V68" s="58">
        <v>8265.6708984375</v>
      </c>
      <c r="W68" s="60">
        <v>9</v>
      </c>
      <c r="X68" s="60" t="s">
        <v>111</v>
      </c>
    </row>
    <row r="69" spans="1:24">
      <c r="A69" s="60">
        <v>818</v>
      </c>
      <c r="B69" s="60" t="s">
        <v>122</v>
      </c>
      <c r="C69" s="60" t="s">
        <v>123</v>
      </c>
      <c r="D69" s="60" t="s">
        <v>47</v>
      </c>
      <c r="E69" s="60" t="s">
        <v>35</v>
      </c>
      <c r="F69" s="60" t="s">
        <v>92</v>
      </c>
      <c r="G69" s="60" t="s">
        <v>39</v>
      </c>
      <c r="H69" s="61">
        <v>1.9681797443073801E-2</v>
      </c>
      <c r="I69" s="61">
        <v>2.0043292959441301E-2</v>
      </c>
      <c r="J69" s="61">
        <v>1.1867819160893999E-3</v>
      </c>
      <c r="K69" s="61">
        <v>1.7713870682591601E-2</v>
      </c>
      <c r="L69" s="61">
        <v>2.2372715236291099E-2</v>
      </c>
      <c r="M69" s="62">
        <v>5.3477280827304599</v>
      </c>
      <c r="N69" s="62">
        <v>0.30053447900833002</v>
      </c>
      <c r="O69" s="62">
        <v>4.7578373025690501</v>
      </c>
      <c r="P69" s="62">
        <v>5.9376188628918696</v>
      </c>
      <c r="Q69" s="62">
        <v>37.480015156656151</v>
      </c>
      <c r="R69" s="58">
        <v>90424.668000000005</v>
      </c>
      <c r="S69" s="58">
        <v>98423.601999999999</v>
      </c>
      <c r="T69" s="58">
        <v>100388.076</v>
      </c>
      <c r="U69" s="62">
        <v>91.766281731856878</v>
      </c>
      <c r="V69" s="58">
        <v>92122.40625</v>
      </c>
      <c r="W69" s="60">
        <v>9</v>
      </c>
      <c r="X69" s="60" t="s">
        <v>111</v>
      </c>
    </row>
    <row r="70" spans="1:24">
      <c r="A70" s="60">
        <v>222</v>
      </c>
      <c r="B70" s="60" t="s">
        <v>124</v>
      </c>
      <c r="C70" s="60" t="s">
        <v>125</v>
      </c>
      <c r="D70" s="60" t="s">
        <v>60</v>
      </c>
      <c r="E70" s="60" t="s">
        <v>48</v>
      </c>
      <c r="F70" s="60" t="s">
        <v>92</v>
      </c>
      <c r="G70" s="60" t="s">
        <v>37</v>
      </c>
      <c r="H70" s="61">
        <v>3.2462510050817898E-2</v>
      </c>
      <c r="I70" s="61">
        <v>3.1419872149913999E-2</v>
      </c>
      <c r="J70" s="61">
        <v>2.6777087118963999E-3</v>
      </c>
      <c r="K70" s="61">
        <v>2.6162301600847301E-2</v>
      </c>
      <c r="L70" s="61">
        <v>3.6677442698980697E-2</v>
      </c>
      <c r="M70" s="62">
        <v>7.6066597739550792</v>
      </c>
      <c r="N70" s="62">
        <v>0.63727207753282999</v>
      </c>
      <c r="O70" s="62">
        <v>6.35540234939144</v>
      </c>
      <c r="P70" s="62">
        <v>8.8579171985187202</v>
      </c>
      <c r="Q70" s="62">
        <v>41.305741394526962</v>
      </c>
      <c r="R70" s="58">
        <v>6295.1239999999998</v>
      </c>
      <c r="S70" s="58">
        <v>6420.74</v>
      </c>
      <c r="T70" s="58">
        <v>6453.55</v>
      </c>
      <c r="U70" s="62">
        <v>32.402419320692935</v>
      </c>
      <c r="V70" s="58">
        <v>2091.1064453125</v>
      </c>
      <c r="W70" s="60">
        <v>10</v>
      </c>
      <c r="X70" s="60" t="s">
        <v>44</v>
      </c>
    </row>
    <row r="71" spans="1:24">
      <c r="A71" s="60">
        <v>222</v>
      </c>
      <c r="B71" s="60" t="s">
        <v>124</v>
      </c>
      <c r="C71" s="60" t="s">
        <v>125</v>
      </c>
      <c r="D71" s="60" t="s">
        <v>60</v>
      </c>
      <c r="E71" s="60" t="s">
        <v>48</v>
      </c>
      <c r="F71" s="60" t="s">
        <v>92</v>
      </c>
      <c r="G71" s="60" t="s">
        <v>39</v>
      </c>
      <c r="H71" s="61">
        <v>3.2462510050817898E-2</v>
      </c>
      <c r="I71" s="61">
        <v>3.29622911099215E-2</v>
      </c>
      <c r="J71" s="61">
        <v>2.0939618356213001E-3</v>
      </c>
      <c r="K71" s="61">
        <v>2.8850883461688102E-2</v>
      </c>
      <c r="L71" s="61">
        <v>3.7073698758154798E-2</v>
      </c>
      <c r="M71" s="62">
        <v>7.9827469223801408</v>
      </c>
      <c r="N71" s="62">
        <v>0.47213248553735998</v>
      </c>
      <c r="O71" s="62">
        <v>7.0557342715302891</v>
      </c>
      <c r="P71" s="62">
        <v>8.9097595732299997</v>
      </c>
      <c r="Q71" s="62">
        <v>41.291915465226097</v>
      </c>
      <c r="R71" s="58">
        <v>6295.1239999999998</v>
      </c>
      <c r="S71" s="58">
        <v>6420.74</v>
      </c>
      <c r="T71" s="58">
        <v>6453.55</v>
      </c>
      <c r="U71" s="62">
        <v>67.597580679306802</v>
      </c>
      <c r="V71" s="58">
        <v>4362.44384765625</v>
      </c>
      <c r="W71" s="60">
        <v>10</v>
      </c>
      <c r="X71" s="60" t="s">
        <v>44</v>
      </c>
    </row>
    <row r="72" spans="1:24">
      <c r="A72" s="60">
        <v>748</v>
      </c>
      <c r="B72" s="60" t="s">
        <v>126</v>
      </c>
      <c r="C72" s="60" t="s">
        <v>127</v>
      </c>
      <c r="D72" s="60" t="s">
        <v>52</v>
      </c>
      <c r="E72" s="60" t="s">
        <v>48</v>
      </c>
      <c r="F72" s="60" t="s">
        <v>92</v>
      </c>
      <c r="G72" s="60" t="s">
        <v>37</v>
      </c>
      <c r="H72" s="61">
        <v>8.1271321377631406E-2</v>
      </c>
      <c r="I72" s="61">
        <v>9.2253625916253801E-2</v>
      </c>
      <c r="J72" s="61">
        <v>6.1225536972757998E-3</v>
      </c>
      <c r="K72" s="61">
        <v>8.0210645687943796E-2</v>
      </c>
      <c r="L72" s="61">
        <v>0.10429660614456381</v>
      </c>
      <c r="M72" s="62">
        <v>21.66726879693671</v>
      </c>
      <c r="N72" s="62">
        <v>1.3171700864775799</v>
      </c>
      <c r="O72" s="62">
        <v>19.076413070211277</v>
      </c>
      <c r="P72" s="62">
        <v>24.258124523662129</v>
      </c>
      <c r="Q72" s="62">
        <v>42.577413323684091</v>
      </c>
      <c r="R72" s="58">
        <v>1095.0219999999999</v>
      </c>
      <c r="S72" s="58">
        <v>1136.2739999999999</v>
      </c>
      <c r="T72" s="58">
        <v>1148.133</v>
      </c>
      <c r="U72" s="62">
        <v>48.64468391458859</v>
      </c>
      <c r="V72" s="58">
        <v>558.50567626953125</v>
      </c>
      <c r="W72" s="60">
        <v>10</v>
      </c>
      <c r="X72" s="60" t="s">
        <v>44</v>
      </c>
    </row>
    <row r="73" spans="1:24">
      <c r="A73" s="60">
        <v>748</v>
      </c>
      <c r="B73" s="60" t="s">
        <v>126</v>
      </c>
      <c r="C73" s="60" t="s">
        <v>127</v>
      </c>
      <c r="D73" s="60" t="s">
        <v>52</v>
      </c>
      <c r="E73" s="60" t="s">
        <v>48</v>
      </c>
      <c r="F73" s="60" t="s">
        <v>92</v>
      </c>
      <c r="G73" s="60" t="s">
        <v>39</v>
      </c>
      <c r="H73" s="61">
        <v>8.1271321377631406E-2</v>
      </c>
      <c r="I73" s="61">
        <v>7.0868683955508202E-2</v>
      </c>
      <c r="J73" s="61">
        <v>5.2310713166219E-3</v>
      </c>
      <c r="K73" s="61">
        <v>6.0579237500022101E-2</v>
      </c>
      <c r="L73" s="61">
        <v>8.11581304109944E-2</v>
      </c>
      <c r="M73" s="62">
        <v>16.889781888695172</v>
      </c>
      <c r="N73" s="62">
        <v>1.19344081329588</v>
      </c>
      <c r="O73" s="62">
        <v>14.54229996712778</v>
      </c>
      <c r="P73" s="62">
        <v>19.237263810262569</v>
      </c>
      <c r="Q73" s="62">
        <v>41.959502154934704</v>
      </c>
      <c r="R73" s="58">
        <v>1095.0219999999999</v>
      </c>
      <c r="S73" s="58">
        <v>1136.2739999999999</v>
      </c>
      <c r="T73" s="58">
        <v>1148.133</v>
      </c>
      <c r="U73" s="62">
        <v>51.355316085411708</v>
      </c>
      <c r="V73" s="58">
        <v>589.6273193359375</v>
      </c>
      <c r="W73" s="60">
        <v>10</v>
      </c>
      <c r="X73" s="60" t="s">
        <v>44</v>
      </c>
    </row>
    <row r="74" spans="1:24">
      <c r="A74" s="60">
        <v>231</v>
      </c>
      <c r="B74" s="60" t="s">
        <v>128</v>
      </c>
      <c r="C74" s="60" t="s">
        <v>129</v>
      </c>
      <c r="D74" s="60" t="s">
        <v>52</v>
      </c>
      <c r="E74" s="60" t="s">
        <v>35</v>
      </c>
      <c r="F74" s="60" t="s">
        <v>57</v>
      </c>
      <c r="G74" s="60" t="s">
        <v>37</v>
      </c>
      <c r="H74" s="61">
        <v>0.3666042454641309</v>
      </c>
      <c r="I74" s="61">
        <v>0.34002720198160119</v>
      </c>
      <c r="J74" s="61">
        <v>1.49856160509079E-2</v>
      </c>
      <c r="K74" s="61">
        <v>0.31053023228351501</v>
      </c>
      <c r="L74" s="61">
        <v>0.36952417167968749</v>
      </c>
      <c r="M74" s="62">
        <v>65.570706138279519</v>
      </c>
      <c r="N74" s="62">
        <v>2.5659589083080001</v>
      </c>
      <c r="O74" s="62">
        <v>60.519995382860827</v>
      </c>
      <c r="P74" s="62">
        <v>70.621416893698225</v>
      </c>
      <c r="Q74" s="62">
        <v>51.856571631931345</v>
      </c>
      <c r="R74" s="58">
        <v>112078.727</v>
      </c>
      <c r="S74" s="58">
        <v>109224.41</v>
      </c>
      <c r="T74" s="58">
        <v>112078.727</v>
      </c>
      <c r="U74" s="62">
        <v>17.71364224874841</v>
      </c>
      <c r="V74" s="58">
        <v>19853.224609375</v>
      </c>
      <c r="W74" s="60">
        <v>10</v>
      </c>
      <c r="X74" s="60" t="s">
        <v>44</v>
      </c>
    </row>
    <row r="75" spans="1:24">
      <c r="A75" s="60">
        <v>231</v>
      </c>
      <c r="B75" s="60" t="s">
        <v>128</v>
      </c>
      <c r="C75" s="60" t="s">
        <v>129</v>
      </c>
      <c r="D75" s="60" t="s">
        <v>52</v>
      </c>
      <c r="E75" s="60" t="s">
        <v>35</v>
      </c>
      <c r="F75" s="60" t="s">
        <v>57</v>
      </c>
      <c r="G75" s="60" t="s">
        <v>39</v>
      </c>
      <c r="H75" s="61">
        <v>0.3666042454641309</v>
      </c>
      <c r="I75" s="61">
        <v>0.37233662971845088</v>
      </c>
      <c r="J75" s="61">
        <v>1.22981102826644E-2</v>
      </c>
      <c r="K75" s="61">
        <v>0.34812961779987872</v>
      </c>
      <c r="L75" s="61">
        <v>0.39654364163702299</v>
      </c>
      <c r="M75" s="62">
        <v>69.424361395194595</v>
      </c>
      <c r="N75" s="62">
        <v>1.7781716605993199</v>
      </c>
      <c r="O75" s="62">
        <v>65.924293369127952</v>
      </c>
      <c r="P75" s="62">
        <v>72.924429421261223</v>
      </c>
      <c r="Q75" s="62">
        <v>53.631984830071964</v>
      </c>
      <c r="R75" s="58">
        <v>112078.727</v>
      </c>
      <c r="S75" s="58">
        <v>109224.41</v>
      </c>
      <c r="T75" s="58">
        <v>112078.727</v>
      </c>
      <c r="U75" s="62">
        <v>82.286357751250577</v>
      </c>
      <c r="V75" s="58">
        <v>92225.5</v>
      </c>
      <c r="W75" s="60">
        <v>10</v>
      </c>
      <c r="X75" s="60" t="s">
        <v>44</v>
      </c>
    </row>
    <row r="76" spans="1:24">
      <c r="A76" s="60">
        <v>266</v>
      </c>
      <c r="B76" s="60" t="s">
        <v>130</v>
      </c>
      <c r="C76" s="60" t="s">
        <v>131</v>
      </c>
      <c r="D76" s="60" t="s">
        <v>52</v>
      </c>
      <c r="E76" s="60" t="s">
        <v>35</v>
      </c>
      <c r="F76" s="60" t="s">
        <v>61</v>
      </c>
      <c r="G76" s="60" t="s">
        <v>37</v>
      </c>
      <c r="H76" s="61">
        <v>6.9695363337306096E-2</v>
      </c>
      <c r="I76" s="61">
        <v>7.9839219315766902E-2</v>
      </c>
      <c r="J76" s="61">
        <v>6.4993270673753996E-3</v>
      </c>
      <c r="K76" s="61">
        <v>6.7051796438025599E-2</v>
      </c>
      <c r="L76" s="61">
        <v>9.2626642193508205E-2</v>
      </c>
      <c r="M76" s="62">
        <v>17.761304952173269</v>
      </c>
      <c r="N76" s="62">
        <v>1.38871372822742</v>
      </c>
      <c r="O76" s="62">
        <v>15.02901136010146</v>
      </c>
      <c r="P76" s="62">
        <v>20.493598544245081</v>
      </c>
      <c r="Q76" s="62">
        <v>44.95121249860518</v>
      </c>
      <c r="R76" s="58">
        <v>1749.6769999999999</v>
      </c>
      <c r="S76" s="58">
        <v>2119.2750000000001</v>
      </c>
      <c r="T76" s="58">
        <v>2172.578</v>
      </c>
      <c r="U76" s="62">
        <v>30.829987103775768</v>
      </c>
      <c r="V76" s="58">
        <v>669.8055419921875</v>
      </c>
      <c r="W76" s="60">
        <v>10</v>
      </c>
      <c r="X76" s="60" t="s">
        <v>44</v>
      </c>
    </row>
    <row r="77" spans="1:24">
      <c r="A77" s="60">
        <v>266</v>
      </c>
      <c r="B77" s="60" t="s">
        <v>130</v>
      </c>
      <c r="C77" s="60" t="s">
        <v>131</v>
      </c>
      <c r="D77" s="60" t="s">
        <v>52</v>
      </c>
      <c r="E77" s="60" t="s">
        <v>35</v>
      </c>
      <c r="F77" s="60" t="s">
        <v>61</v>
      </c>
      <c r="G77" s="60" t="s">
        <v>39</v>
      </c>
      <c r="H77" s="61">
        <v>6.9695363337306096E-2</v>
      </c>
      <c r="I77" s="61">
        <v>6.5194147874545E-2</v>
      </c>
      <c r="J77" s="61">
        <v>4.8210680790410996E-3</v>
      </c>
      <c r="K77" s="61">
        <v>5.5708698748813602E-2</v>
      </c>
      <c r="L77" s="61">
        <v>7.4679597000276404E-2</v>
      </c>
      <c r="M77" s="62">
        <v>14.642109420203688</v>
      </c>
      <c r="N77" s="62">
        <v>1.09644244679053</v>
      </c>
      <c r="O77" s="62">
        <v>12.484859433725051</v>
      </c>
      <c r="P77" s="62">
        <v>16.799359406682328</v>
      </c>
      <c r="Q77" s="62">
        <v>44.525106324221198</v>
      </c>
      <c r="R77" s="58">
        <v>1749.6769999999999</v>
      </c>
      <c r="S77" s="58">
        <v>2119.2750000000001</v>
      </c>
      <c r="T77" s="58">
        <v>2172.578</v>
      </c>
      <c r="U77" s="62">
        <v>69.170012896224733</v>
      </c>
      <c r="V77" s="58">
        <v>1502.7724609375</v>
      </c>
      <c r="W77" s="60">
        <v>10</v>
      </c>
      <c r="X77" s="60" t="s">
        <v>44</v>
      </c>
    </row>
    <row r="78" spans="1:24">
      <c r="A78" s="60">
        <v>270</v>
      </c>
      <c r="B78" s="60" t="s">
        <v>132</v>
      </c>
      <c r="C78" s="60" t="s">
        <v>133</v>
      </c>
      <c r="D78" s="60" t="s">
        <v>52</v>
      </c>
      <c r="E78" s="60" t="s">
        <v>48</v>
      </c>
      <c r="F78" s="60" t="s">
        <v>95</v>
      </c>
      <c r="G78" s="60" t="s">
        <v>37</v>
      </c>
      <c r="H78" s="61">
        <v>0.2036376406408642</v>
      </c>
      <c r="I78" s="61">
        <v>0.1170392847298253</v>
      </c>
      <c r="J78" s="61">
        <v>9.7549090891991003E-3</v>
      </c>
      <c r="K78" s="61">
        <v>9.7858273036485796E-2</v>
      </c>
      <c r="L78" s="61">
        <v>0.13622029642316469</v>
      </c>
      <c r="M78" s="62">
        <v>24.713103057440978</v>
      </c>
      <c r="N78" s="62">
        <v>2.04320419597697</v>
      </c>
      <c r="O78" s="62">
        <v>20.695564481063339</v>
      </c>
      <c r="P78" s="62">
        <v>28.730641633818632</v>
      </c>
      <c r="Q78" s="62">
        <v>47.35920230567136</v>
      </c>
      <c r="R78" s="58">
        <v>2280.0920000000001</v>
      </c>
      <c r="S78" s="58">
        <v>2280.0920000000001</v>
      </c>
      <c r="T78" s="58">
        <v>2347.6959999999999</v>
      </c>
      <c r="U78" s="62">
        <v>16.62319706929577</v>
      </c>
      <c r="V78" s="58">
        <v>390.26214599609375</v>
      </c>
      <c r="W78" s="60">
        <v>10</v>
      </c>
      <c r="X78" s="60" t="s">
        <v>44</v>
      </c>
    </row>
    <row r="79" spans="1:24">
      <c r="A79" s="60">
        <v>270</v>
      </c>
      <c r="B79" s="60" t="s">
        <v>132</v>
      </c>
      <c r="C79" s="60" t="s">
        <v>133</v>
      </c>
      <c r="D79" s="60" t="s">
        <v>52</v>
      </c>
      <c r="E79" s="60" t="s">
        <v>48</v>
      </c>
      <c r="F79" s="60" t="s">
        <v>95</v>
      </c>
      <c r="G79" s="60" t="s">
        <v>39</v>
      </c>
      <c r="H79" s="61">
        <v>0.2036376406408642</v>
      </c>
      <c r="I79" s="61">
        <v>0.2209031327871929</v>
      </c>
      <c r="J79" s="61">
        <v>7.4098215424285999E-3</v>
      </c>
      <c r="K79" s="61">
        <v>0.20633325085889809</v>
      </c>
      <c r="L79" s="61">
        <v>0.23547301471548771</v>
      </c>
      <c r="M79" s="62">
        <v>44.962933104794324</v>
      </c>
      <c r="N79" s="62">
        <v>1.37265286265235</v>
      </c>
      <c r="O79" s="62">
        <v>42.263895074949161</v>
      </c>
      <c r="P79" s="62">
        <v>47.661971134639479</v>
      </c>
      <c r="Q79" s="62">
        <v>49.13005392071242</v>
      </c>
      <c r="R79" s="58">
        <v>2280.0920000000001</v>
      </c>
      <c r="S79" s="58">
        <v>2280.0920000000001</v>
      </c>
      <c r="T79" s="58">
        <v>2347.6959999999999</v>
      </c>
      <c r="U79" s="62">
        <v>83.376802930705324</v>
      </c>
      <c r="V79" s="58">
        <v>1957.433837890625</v>
      </c>
      <c r="W79" s="60">
        <v>10</v>
      </c>
      <c r="X79" s="60" t="s">
        <v>44</v>
      </c>
    </row>
    <row r="80" spans="1:24">
      <c r="A80" s="60">
        <v>268</v>
      </c>
      <c r="B80" s="60" t="s">
        <v>134</v>
      </c>
      <c r="C80" s="60" t="s">
        <v>135</v>
      </c>
      <c r="D80" s="60" t="s">
        <v>42</v>
      </c>
      <c r="E80" s="60" t="s">
        <v>48</v>
      </c>
      <c r="F80" s="60" t="s">
        <v>95</v>
      </c>
      <c r="G80" s="60" t="s">
        <v>37</v>
      </c>
      <c r="H80" s="61">
        <v>1.2446002883463E-3</v>
      </c>
      <c r="I80" s="61">
        <v>8.0314338095409995E-4</v>
      </c>
      <c r="J80" s="61">
        <v>3.5798969061670002E-4</v>
      </c>
      <c r="K80" s="61">
        <v>1.00236113723E-4</v>
      </c>
      <c r="L80" s="61">
        <v>1.5060506481852001E-3</v>
      </c>
      <c r="M80" s="62">
        <v>0.23583857139183001</v>
      </c>
      <c r="N80" s="62">
        <v>0.10686112499347999</v>
      </c>
      <c r="O80" s="62">
        <v>2.6018391338589998E-2</v>
      </c>
      <c r="P80" s="62">
        <v>0.44565875144506994</v>
      </c>
      <c r="Q80" s="62">
        <v>34.054793336570185</v>
      </c>
      <c r="R80" s="58">
        <v>4002.9459999999999</v>
      </c>
      <c r="S80" s="58">
        <v>4002.9459999999999</v>
      </c>
      <c r="T80" s="58">
        <v>3996.7620000000002</v>
      </c>
      <c r="U80" s="62">
        <v>26.239325962709881</v>
      </c>
      <c r="V80" s="58">
        <v>1048.723388671875</v>
      </c>
      <c r="W80" s="60">
        <v>10</v>
      </c>
      <c r="X80" s="60" t="s">
        <v>44</v>
      </c>
    </row>
    <row r="81" spans="1:24">
      <c r="A81" s="60">
        <v>268</v>
      </c>
      <c r="B81" s="60" t="s">
        <v>134</v>
      </c>
      <c r="C81" s="60" t="s">
        <v>135</v>
      </c>
      <c r="D81" s="60" t="s">
        <v>42</v>
      </c>
      <c r="E81" s="60" t="s">
        <v>48</v>
      </c>
      <c r="F81" s="60" t="s">
        <v>95</v>
      </c>
      <c r="G81" s="60" t="s">
        <v>39</v>
      </c>
      <c r="H81" s="61">
        <v>1.2446002883463E-3</v>
      </c>
      <c r="I81" s="61">
        <v>1.4016423957123E-3</v>
      </c>
      <c r="J81" s="61">
        <v>5.0568119450839996E-4</v>
      </c>
      <c r="K81" s="61">
        <v>4.0874512565490002E-4</v>
      </c>
      <c r="L81" s="61">
        <v>2.3945396657697E-3</v>
      </c>
      <c r="M81" s="62">
        <v>0.37722459542461001</v>
      </c>
      <c r="N81" s="62">
        <v>0.13441683332209001</v>
      </c>
      <c r="O81" s="62">
        <v>0.11329920467516999</v>
      </c>
      <c r="P81" s="62">
        <v>0.64114998617405006</v>
      </c>
      <c r="Q81" s="62">
        <v>37.156707508284072</v>
      </c>
      <c r="R81" s="58">
        <v>4002.9459999999999</v>
      </c>
      <c r="S81" s="58">
        <v>4002.9459999999999</v>
      </c>
      <c r="T81" s="58">
        <v>3996.7620000000002</v>
      </c>
      <c r="U81" s="62">
        <v>73.760674037290627</v>
      </c>
      <c r="V81" s="58">
        <v>2948.03857421875</v>
      </c>
      <c r="W81" s="60">
        <v>10</v>
      </c>
      <c r="X81" s="60" t="s">
        <v>44</v>
      </c>
    </row>
    <row r="82" spans="1:24">
      <c r="A82" s="60">
        <v>288</v>
      </c>
      <c r="B82" s="60" t="s">
        <v>136</v>
      </c>
      <c r="C82" s="60" t="s">
        <v>137</v>
      </c>
      <c r="D82" s="60" t="s">
        <v>52</v>
      </c>
      <c r="E82" s="60" t="s">
        <v>48</v>
      </c>
      <c r="F82" s="60" t="s">
        <v>43</v>
      </c>
      <c r="G82" s="60" t="s">
        <v>37</v>
      </c>
      <c r="H82" s="61">
        <v>0.11121832545713541</v>
      </c>
      <c r="I82" s="61">
        <v>9.8241778490736495E-2</v>
      </c>
      <c r="J82" s="61">
        <v>5.0988918236973997E-3</v>
      </c>
      <c r="K82" s="61">
        <v>8.8229199040964906E-2</v>
      </c>
      <c r="L82" s="61">
        <v>0.1082543579405081</v>
      </c>
      <c r="M82" s="62">
        <v>22.99718106629928</v>
      </c>
      <c r="N82" s="62">
        <v>1.1452849364592601</v>
      </c>
      <c r="O82" s="62">
        <v>20.748210737956523</v>
      </c>
      <c r="P82" s="62">
        <v>25.246151394642052</v>
      </c>
      <c r="Q82" s="62">
        <v>42.719052481916059</v>
      </c>
      <c r="R82" s="58">
        <v>29767.108</v>
      </c>
      <c r="S82" s="58">
        <v>29767.108</v>
      </c>
      <c r="T82" s="58">
        <v>30417.858</v>
      </c>
      <c r="U82" s="62">
        <v>29.26070304934122</v>
      </c>
      <c r="V82" s="58">
        <v>8900.4794921875</v>
      </c>
      <c r="W82" s="60">
        <v>10</v>
      </c>
      <c r="X82" s="60" t="s">
        <v>44</v>
      </c>
    </row>
    <row r="83" spans="1:24">
      <c r="A83" s="60">
        <v>288</v>
      </c>
      <c r="B83" s="60" t="s">
        <v>136</v>
      </c>
      <c r="C83" s="60" t="s">
        <v>137</v>
      </c>
      <c r="D83" s="60" t="s">
        <v>52</v>
      </c>
      <c r="E83" s="60" t="s">
        <v>48</v>
      </c>
      <c r="F83" s="60" t="s">
        <v>43</v>
      </c>
      <c r="G83" s="60" t="s">
        <v>39</v>
      </c>
      <c r="H83" s="61">
        <v>0.11121832545713541</v>
      </c>
      <c r="I83" s="61">
        <v>0.1165859627359502</v>
      </c>
      <c r="J83" s="61">
        <v>6.882768643999E-3</v>
      </c>
      <c r="K83" s="61">
        <v>0.1030704244061991</v>
      </c>
      <c r="L83" s="61">
        <v>0.13010150106570131</v>
      </c>
      <c r="M83" s="62">
        <v>25.315439360281573</v>
      </c>
      <c r="N83" s="62">
        <v>1.34009678911326</v>
      </c>
      <c r="O83" s="62">
        <v>22.683921368662261</v>
      </c>
      <c r="P83" s="62">
        <v>27.946957351900892</v>
      </c>
      <c r="Q83" s="62">
        <v>46.053304102976249</v>
      </c>
      <c r="R83" s="58">
        <v>29767.108</v>
      </c>
      <c r="S83" s="58">
        <v>29767.108</v>
      </c>
      <c r="T83" s="58">
        <v>30417.858</v>
      </c>
      <c r="U83" s="62">
        <v>70.739296950660105</v>
      </c>
      <c r="V83" s="58">
        <v>21517.37890625</v>
      </c>
      <c r="W83" s="60">
        <v>10</v>
      </c>
      <c r="X83" s="60" t="s">
        <v>44</v>
      </c>
    </row>
    <row r="84" spans="1:24">
      <c r="A84" s="60">
        <v>320</v>
      </c>
      <c r="B84" s="60" t="s">
        <v>138</v>
      </c>
      <c r="C84" s="60" t="s">
        <v>139</v>
      </c>
      <c r="D84" s="60" t="s">
        <v>60</v>
      </c>
      <c r="E84" s="60" t="s">
        <v>35</v>
      </c>
      <c r="F84" s="60" t="s">
        <v>106</v>
      </c>
      <c r="G84" s="60" t="s">
        <v>37</v>
      </c>
      <c r="H84" s="61">
        <v>0.13351782237451101</v>
      </c>
      <c r="I84" s="61">
        <v>0.1192662260381499</v>
      </c>
      <c r="J84" s="61">
        <v>5.2845025780778E-3</v>
      </c>
      <c r="K84" s="61">
        <v>0.10889334894712201</v>
      </c>
      <c r="L84" s="61">
        <v>0.12963910312917781</v>
      </c>
      <c r="M84" s="62">
        <v>25.811591345549523</v>
      </c>
      <c r="N84" s="62">
        <v>1.06004899433974</v>
      </c>
      <c r="O84" s="62">
        <v>23.73083582196087</v>
      </c>
      <c r="P84" s="62">
        <v>27.892346869138162</v>
      </c>
      <c r="Q84" s="62">
        <v>46.20645989683004</v>
      </c>
      <c r="R84" s="58">
        <v>16252.424999999999</v>
      </c>
      <c r="S84" s="58">
        <v>17247.855</v>
      </c>
      <c r="T84" s="58">
        <v>17581.475999999999</v>
      </c>
      <c r="U84" s="62">
        <v>21.421540699489931</v>
      </c>
      <c r="V84" s="58">
        <v>3766.22314453125</v>
      </c>
      <c r="W84" s="60">
        <v>10</v>
      </c>
      <c r="X84" s="60" t="s">
        <v>44</v>
      </c>
    </row>
    <row r="85" spans="1:24">
      <c r="A85" s="60">
        <v>320</v>
      </c>
      <c r="B85" s="60" t="s">
        <v>138</v>
      </c>
      <c r="C85" s="60" t="s">
        <v>139</v>
      </c>
      <c r="D85" s="60" t="s">
        <v>60</v>
      </c>
      <c r="E85" s="60" t="s">
        <v>35</v>
      </c>
      <c r="F85" s="60" t="s">
        <v>106</v>
      </c>
      <c r="G85" s="60" t="s">
        <v>39</v>
      </c>
      <c r="H85" s="61">
        <v>0.13351782237451101</v>
      </c>
      <c r="I85" s="61">
        <v>0.13741181082456541</v>
      </c>
      <c r="J85" s="61">
        <v>4.1859257989356E-3</v>
      </c>
      <c r="K85" s="61">
        <v>0.12919531491355091</v>
      </c>
      <c r="L85" s="61">
        <v>0.14562830673557989</v>
      </c>
      <c r="M85" s="62">
        <v>29.720722143961769</v>
      </c>
      <c r="N85" s="62">
        <v>0.82537858455493007</v>
      </c>
      <c r="O85" s="62">
        <v>28.10059792514285</v>
      </c>
      <c r="P85" s="62">
        <v>31.340846362780688</v>
      </c>
      <c r="Q85" s="62">
        <v>46.234344562345299</v>
      </c>
      <c r="R85" s="58">
        <v>16252.424999999999</v>
      </c>
      <c r="S85" s="58">
        <v>17247.855</v>
      </c>
      <c r="T85" s="58">
        <v>17581.475999999999</v>
      </c>
      <c r="U85" s="62">
        <v>78.578459300508413</v>
      </c>
      <c r="V85" s="58">
        <v>13815.2529296875</v>
      </c>
      <c r="W85" s="60">
        <v>10</v>
      </c>
      <c r="X85" s="60" t="s">
        <v>44</v>
      </c>
    </row>
    <row r="86" spans="1:24">
      <c r="A86" s="60">
        <v>324</v>
      </c>
      <c r="B86" s="60" t="s">
        <v>140</v>
      </c>
      <c r="C86" s="60" t="s">
        <v>141</v>
      </c>
      <c r="D86" s="60" t="s">
        <v>52</v>
      </c>
      <c r="E86" s="60" t="s">
        <v>35</v>
      </c>
      <c r="F86" s="60" t="s">
        <v>95</v>
      </c>
      <c r="G86" s="60" t="s">
        <v>37</v>
      </c>
      <c r="H86" s="61">
        <v>0.37322163761211141</v>
      </c>
      <c r="I86" s="61">
        <v>0.31036070971378948</v>
      </c>
      <c r="J86" s="61">
        <v>1.63931163142279E-2</v>
      </c>
      <c r="K86" s="61">
        <v>0.27812946907345948</v>
      </c>
      <c r="L86" s="61">
        <v>0.3425919503541196</v>
      </c>
      <c r="M86" s="62">
        <v>59.320662518089705</v>
      </c>
      <c r="N86" s="62">
        <v>2.8592120419009599</v>
      </c>
      <c r="O86" s="62">
        <v>53.699037587370746</v>
      </c>
      <c r="P86" s="62">
        <v>64.942287448808671</v>
      </c>
      <c r="Q86" s="62">
        <v>52.319157699755245</v>
      </c>
      <c r="R86" s="58">
        <v>12414.291999999999</v>
      </c>
      <c r="S86" s="58">
        <v>12414.291999999999</v>
      </c>
      <c r="T86" s="58">
        <v>12771.245999999999</v>
      </c>
      <c r="U86" s="62">
        <v>16.150072321248331</v>
      </c>
      <c r="V86" s="58">
        <v>2062.5654296875</v>
      </c>
      <c r="W86" s="60">
        <v>10</v>
      </c>
      <c r="X86" s="60" t="s">
        <v>44</v>
      </c>
    </row>
    <row r="87" spans="1:24">
      <c r="A87" s="60">
        <v>324</v>
      </c>
      <c r="B87" s="60" t="s">
        <v>140</v>
      </c>
      <c r="C87" s="60" t="s">
        <v>141</v>
      </c>
      <c r="D87" s="60" t="s">
        <v>52</v>
      </c>
      <c r="E87" s="60" t="s">
        <v>35</v>
      </c>
      <c r="F87" s="60" t="s">
        <v>95</v>
      </c>
      <c r="G87" s="60" t="s">
        <v>39</v>
      </c>
      <c r="H87" s="61">
        <v>0.37322163761211141</v>
      </c>
      <c r="I87" s="61">
        <v>0.38532908433082752</v>
      </c>
      <c r="J87" s="61">
        <v>9.0685069081741006E-3</v>
      </c>
      <c r="K87" s="61">
        <v>0.36749908649495711</v>
      </c>
      <c r="L87" s="61">
        <v>0.40315908216669788</v>
      </c>
      <c r="M87" s="62">
        <v>67.538248125100552</v>
      </c>
      <c r="N87" s="62">
        <v>1.26878942110046</v>
      </c>
      <c r="O87" s="62">
        <v>65.043624383676786</v>
      </c>
      <c r="P87" s="62">
        <v>70.032871866524317</v>
      </c>
      <c r="Q87" s="62">
        <v>57.053461561082464</v>
      </c>
      <c r="R87" s="58">
        <v>12414.291999999999</v>
      </c>
      <c r="S87" s="58">
        <v>12414.291999999999</v>
      </c>
      <c r="T87" s="58">
        <v>12771.245999999999</v>
      </c>
      <c r="U87" s="62">
        <v>83.849927678751683</v>
      </c>
      <c r="V87" s="58">
        <v>10708.6806640625</v>
      </c>
      <c r="W87" s="60">
        <v>10</v>
      </c>
      <c r="X87" s="60" t="s">
        <v>44</v>
      </c>
    </row>
    <row r="88" spans="1:24">
      <c r="A88" s="60">
        <v>624</v>
      </c>
      <c r="B88" s="60" t="s">
        <v>142</v>
      </c>
      <c r="C88" s="60" t="s">
        <v>143</v>
      </c>
      <c r="D88" s="60" t="s">
        <v>52</v>
      </c>
      <c r="E88" s="60" t="s">
        <v>48</v>
      </c>
      <c r="F88" s="60" t="s">
        <v>49</v>
      </c>
      <c r="G88" s="60" t="s">
        <v>37</v>
      </c>
      <c r="H88" s="61">
        <v>0.34068872714877663</v>
      </c>
      <c r="I88" s="61">
        <v>0.22967780112117489</v>
      </c>
      <c r="J88" s="61">
        <v>1.0292296485779701E-2</v>
      </c>
      <c r="K88" s="61">
        <v>0.20943684200457069</v>
      </c>
      <c r="L88" s="61">
        <v>0.24991876023777901</v>
      </c>
      <c r="M88" s="62">
        <v>47.643623992716918</v>
      </c>
      <c r="N88" s="62">
        <v>1.9404010732015702</v>
      </c>
      <c r="O88" s="62">
        <v>43.827606950577419</v>
      </c>
      <c r="P88" s="62">
        <v>51.459641034856404</v>
      </c>
      <c r="Q88" s="62">
        <v>48.20745818082284</v>
      </c>
      <c r="R88" s="58">
        <v>1920.9169999999999</v>
      </c>
      <c r="S88" s="58">
        <v>1874.3040000000001</v>
      </c>
      <c r="T88" s="58">
        <v>1920.9169999999999</v>
      </c>
      <c r="U88" s="62">
        <v>19.459015999118801</v>
      </c>
      <c r="V88" s="58">
        <v>373.79153442382813</v>
      </c>
      <c r="W88" s="60">
        <v>10</v>
      </c>
      <c r="X88" s="60" t="s">
        <v>44</v>
      </c>
    </row>
    <row r="89" spans="1:24">
      <c r="A89" s="60">
        <v>624</v>
      </c>
      <c r="B89" s="60" t="s">
        <v>142</v>
      </c>
      <c r="C89" s="60" t="s">
        <v>143</v>
      </c>
      <c r="D89" s="60" t="s">
        <v>52</v>
      </c>
      <c r="E89" s="60" t="s">
        <v>48</v>
      </c>
      <c r="F89" s="60" t="s">
        <v>49</v>
      </c>
      <c r="G89" s="60" t="s">
        <v>39</v>
      </c>
      <c r="H89" s="61">
        <v>0.34068872714877663</v>
      </c>
      <c r="I89" s="61">
        <v>0.36750940003283972</v>
      </c>
      <c r="J89" s="61">
        <v>9.3351274872635996E-3</v>
      </c>
      <c r="K89" s="61">
        <v>0.34915082145136811</v>
      </c>
      <c r="L89" s="61">
        <v>0.38586797861431132</v>
      </c>
      <c r="M89" s="62">
        <v>68.443824903897266</v>
      </c>
      <c r="N89" s="62">
        <v>1.2437644381611299</v>
      </c>
      <c r="O89" s="62">
        <v>65.997822189314732</v>
      </c>
      <c r="P89" s="62">
        <v>70.889827618479799</v>
      </c>
      <c r="Q89" s="62">
        <v>53.695041232552917</v>
      </c>
      <c r="R89" s="58">
        <v>1920.9169999999999</v>
      </c>
      <c r="S89" s="58">
        <v>1874.3040000000001</v>
      </c>
      <c r="T89" s="58">
        <v>1920.9169999999999</v>
      </c>
      <c r="U89" s="62">
        <v>80.540984000880982</v>
      </c>
      <c r="V89" s="58">
        <v>1547.12548828125</v>
      </c>
      <c r="W89" s="60">
        <v>10</v>
      </c>
      <c r="X89" s="60" t="s">
        <v>44</v>
      </c>
    </row>
    <row r="90" spans="1:24">
      <c r="A90" s="60">
        <v>328</v>
      </c>
      <c r="B90" s="60" t="s">
        <v>144</v>
      </c>
      <c r="C90" s="60" t="s">
        <v>145</v>
      </c>
      <c r="D90" s="60" t="s">
        <v>60</v>
      </c>
      <c r="E90" s="60" t="s">
        <v>48</v>
      </c>
      <c r="F90" s="60" t="s">
        <v>146</v>
      </c>
      <c r="G90" s="60" t="s">
        <v>37</v>
      </c>
      <c r="H90" s="61">
        <v>6.5923518422242996E-3</v>
      </c>
      <c r="I90" s="61">
        <v>3.4872926531973E-3</v>
      </c>
      <c r="J90" s="61">
        <v>7.1280461104329998E-4</v>
      </c>
      <c r="K90" s="61">
        <v>2.0860544076728E-3</v>
      </c>
      <c r="L90" s="61">
        <v>4.8885308987216998E-3</v>
      </c>
      <c r="M90" s="62">
        <v>0.90600078987405996</v>
      </c>
      <c r="N90" s="62">
        <v>0.18134358052260999</v>
      </c>
      <c r="O90" s="62">
        <v>0.54951381339855998</v>
      </c>
      <c r="P90" s="62">
        <v>1.2624877663495702</v>
      </c>
      <c r="Q90" s="62">
        <v>38.49105532989666</v>
      </c>
      <c r="R90" s="58">
        <v>786.55899999999997</v>
      </c>
      <c r="S90" s="58">
        <v>779.00699999999995</v>
      </c>
      <c r="T90" s="58">
        <v>782.77499999999998</v>
      </c>
      <c r="U90" s="62">
        <v>38.520011458633988</v>
      </c>
      <c r="V90" s="58">
        <v>301.5250244140625</v>
      </c>
      <c r="W90" s="60">
        <v>10</v>
      </c>
      <c r="X90" s="60" t="s">
        <v>44</v>
      </c>
    </row>
    <row r="91" spans="1:24">
      <c r="A91" s="60">
        <v>328</v>
      </c>
      <c r="B91" s="60" t="s">
        <v>144</v>
      </c>
      <c r="C91" s="60" t="s">
        <v>145</v>
      </c>
      <c r="D91" s="60" t="s">
        <v>60</v>
      </c>
      <c r="E91" s="60" t="s">
        <v>48</v>
      </c>
      <c r="F91" s="60" t="s">
        <v>146</v>
      </c>
      <c r="G91" s="60" t="s">
        <v>39</v>
      </c>
      <c r="H91" s="61">
        <v>6.5923518422242996E-3</v>
      </c>
      <c r="I91" s="61">
        <v>8.537812769898E-3</v>
      </c>
      <c r="J91" s="61">
        <v>1.1006837257353001E-3</v>
      </c>
      <c r="K91" s="61">
        <v>6.3740779836299003E-3</v>
      </c>
      <c r="L91" s="61">
        <v>1.0701547556165999E-2</v>
      </c>
      <c r="M91" s="62">
        <v>2.1951692830137599</v>
      </c>
      <c r="N91" s="62">
        <v>0.28648548246681999</v>
      </c>
      <c r="O91" s="62">
        <v>1.63199333184747</v>
      </c>
      <c r="P91" s="62">
        <v>2.7583452341800498</v>
      </c>
      <c r="Q91" s="62">
        <v>38.893641761314818</v>
      </c>
      <c r="R91" s="58">
        <v>786.55899999999997</v>
      </c>
      <c r="S91" s="58">
        <v>779.00699999999995</v>
      </c>
      <c r="T91" s="58">
        <v>782.77499999999998</v>
      </c>
      <c r="U91" s="62">
        <v>61.479988541366438</v>
      </c>
      <c r="V91" s="58">
        <v>481.24996948242188</v>
      </c>
      <c r="W91" s="60">
        <v>10</v>
      </c>
      <c r="X91" s="60" t="s">
        <v>44</v>
      </c>
    </row>
    <row r="92" spans="1:24">
      <c r="A92" s="60">
        <v>332</v>
      </c>
      <c r="B92" s="60" t="s">
        <v>147</v>
      </c>
      <c r="C92" s="60" t="s">
        <v>148</v>
      </c>
      <c r="D92" s="60" t="s">
        <v>60</v>
      </c>
      <c r="E92" s="60" t="s">
        <v>35</v>
      </c>
      <c r="F92" s="60" t="s">
        <v>88</v>
      </c>
      <c r="G92" s="60" t="s">
        <v>37</v>
      </c>
      <c r="H92" s="61">
        <v>0.19958769670521129</v>
      </c>
      <c r="I92" s="61">
        <v>0.18880500176373899</v>
      </c>
      <c r="J92" s="61">
        <v>7.3711663369938002E-3</v>
      </c>
      <c r="K92" s="61">
        <v>0.17431612817739159</v>
      </c>
      <c r="L92" s="61">
        <v>0.2032938753500865</v>
      </c>
      <c r="M92" s="62">
        <v>39.652539429324442</v>
      </c>
      <c r="N92" s="62">
        <v>1.3316200034691001</v>
      </c>
      <c r="O92" s="62">
        <v>37.035087453171641</v>
      </c>
      <c r="P92" s="62">
        <v>42.269991405477242</v>
      </c>
      <c r="Q92" s="62">
        <v>47.614857580624744</v>
      </c>
      <c r="R92" s="58">
        <v>10982.367</v>
      </c>
      <c r="S92" s="58">
        <v>11123.183000000001</v>
      </c>
      <c r="T92" s="58">
        <v>11263.079</v>
      </c>
      <c r="U92" s="62">
        <v>44.561733191619659</v>
      </c>
      <c r="V92" s="58">
        <v>5019.0234375</v>
      </c>
      <c r="W92" s="60">
        <v>10</v>
      </c>
      <c r="X92" s="60" t="s">
        <v>44</v>
      </c>
    </row>
    <row r="93" spans="1:24">
      <c r="A93" s="60">
        <v>332</v>
      </c>
      <c r="B93" s="60" t="s">
        <v>147</v>
      </c>
      <c r="C93" s="60" t="s">
        <v>148</v>
      </c>
      <c r="D93" s="60" t="s">
        <v>60</v>
      </c>
      <c r="E93" s="60" t="s">
        <v>35</v>
      </c>
      <c r="F93" s="60" t="s">
        <v>88</v>
      </c>
      <c r="G93" s="60" t="s">
        <v>39</v>
      </c>
      <c r="H93" s="61">
        <v>0.19958769670521129</v>
      </c>
      <c r="I93" s="61">
        <v>0.20825491526615861</v>
      </c>
      <c r="J93" s="61">
        <v>8.3567391750141995E-3</v>
      </c>
      <c r="K93" s="61">
        <v>0.19182878513079679</v>
      </c>
      <c r="L93" s="61">
        <v>0.22468104540152051</v>
      </c>
      <c r="M93" s="62">
        <v>42.568140850770689</v>
      </c>
      <c r="N93" s="62">
        <v>1.4586859369369201</v>
      </c>
      <c r="O93" s="62">
        <v>39.700926196233233</v>
      </c>
      <c r="P93" s="62">
        <v>45.435355505308138</v>
      </c>
      <c r="Q93" s="62">
        <v>48.922718047806917</v>
      </c>
      <c r="R93" s="58">
        <v>10982.367</v>
      </c>
      <c r="S93" s="58">
        <v>11123.183000000001</v>
      </c>
      <c r="T93" s="58">
        <v>11263.079</v>
      </c>
      <c r="U93" s="62">
        <v>55.438266808381655</v>
      </c>
      <c r="V93" s="58">
        <v>6244.0556640625</v>
      </c>
      <c r="W93" s="60">
        <v>10</v>
      </c>
      <c r="X93" s="60" t="s">
        <v>44</v>
      </c>
    </row>
    <row r="94" spans="1:24">
      <c r="A94" s="60">
        <v>340</v>
      </c>
      <c r="B94" s="60" t="s">
        <v>149</v>
      </c>
      <c r="C94" s="60" t="s">
        <v>150</v>
      </c>
      <c r="D94" s="60" t="s">
        <v>60</v>
      </c>
      <c r="E94" s="60" t="s">
        <v>35</v>
      </c>
      <c r="F94" s="60" t="s">
        <v>76</v>
      </c>
      <c r="G94" s="60" t="s">
        <v>37</v>
      </c>
      <c r="H94" s="61">
        <v>9.3056698068010799E-2</v>
      </c>
      <c r="I94" s="61">
        <v>6.6379095526631807E-2</v>
      </c>
      <c r="J94" s="61">
        <v>3.0921070144563001E-3</v>
      </c>
      <c r="K94" s="61">
        <v>6.0312061659509801E-2</v>
      </c>
      <c r="L94" s="61">
        <v>7.2446129393753694E-2</v>
      </c>
      <c r="M94" s="62">
        <v>14.881410183777518</v>
      </c>
      <c r="N94" s="62">
        <v>0.67035705724326999</v>
      </c>
      <c r="O94" s="62">
        <v>13.566100283329499</v>
      </c>
      <c r="P94" s="62">
        <v>16.196720084225539</v>
      </c>
      <c r="Q94" s="62">
        <v>44.605379938382953</v>
      </c>
      <c r="R94" s="58">
        <v>8640.6919999999991</v>
      </c>
      <c r="S94" s="58">
        <v>9587.5229999999992</v>
      </c>
      <c r="T94" s="58">
        <v>9746.1149999999998</v>
      </c>
      <c r="U94" s="62">
        <v>25.624330628041957</v>
      </c>
      <c r="V94" s="58">
        <v>2497.376708984375</v>
      </c>
      <c r="W94" s="60">
        <v>9</v>
      </c>
      <c r="X94" s="60" t="s">
        <v>151</v>
      </c>
    </row>
    <row r="95" spans="1:24">
      <c r="A95" s="60">
        <v>340</v>
      </c>
      <c r="B95" s="60" t="s">
        <v>149</v>
      </c>
      <c r="C95" s="60" t="s">
        <v>150</v>
      </c>
      <c r="D95" s="60" t="s">
        <v>60</v>
      </c>
      <c r="E95" s="60" t="s">
        <v>35</v>
      </c>
      <c r="F95" s="60" t="s">
        <v>76</v>
      </c>
      <c r="G95" s="60" t="s">
        <v>39</v>
      </c>
      <c r="H95" s="61">
        <v>9.3056698068010799E-2</v>
      </c>
      <c r="I95" s="61">
        <v>0.1022875737901922</v>
      </c>
      <c r="J95" s="61">
        <v>3.3745899656922001E-3</v>
      </c>
      <c r="K95" s="61">
        <v>9.5666279147482602E-2</v>
      </c>
      <c r="L95" s="61">
        <v>0.1089088684329018</v>
      </c>
      <c r="M95" s="62">
        <v>21.76171505696778</v>
      </c>
      <c r="N95" s="62">
        <v>0.65766542216943003</v>
      </c>
      <c r="O95" s="62">
        <v>20.471307457592182</v>
      </c>
      <c r="P95" s="62">
        <v>23.052122656343371</v>
      </c>
      <c r="Q95" s="62">
        <v>47.003452403647422</v>
      </c>
      <c r="R95" s="58">
        <v>8640.6919999999991</v>
      </c>
      <c r="S95" s="58">
        <v>9587.5229999999992</v>
      </c>
      <c r="T95" s="58">
        <v>9746.1149999999998</v>
      </c>
      <c r="U95" s="62">
        <v>74.375669371959063</v>
      </c>
      <c r="V95" s="58">
        <v>7248.73828125</v>
      </c>
      <c r="W95" s="60">
        <v>9</v>
      </c>
      <c r="X95" s="60" t="s">
        <v>151</v>
      </c>
    </row>
    <row r="96" spans="1:24">
      <c r="A96" s="60">
        <v>356</v>
      </c>
      <c r="B96" s="60" t="s">
        <v>152</v>
      </c>
      <c r="C96" s="60" t="s">
        <v>153</v>
      </c>
      <c r="D96" s="60" t="s">
        <v>34</v>
      </c>
      <c r="E96" s="60" t="s">
        <v>35</v>
      </c>
      <c r="F96" s="60" t="s">
        <v>36</v>
      </c>
      <c r="G96" s="60" t="s">
        <v>37</v>
      </c>
      <c r="H96" s="61">
        <v>0.1226524715803671</v>
      </c>
      <c r="I96" s="61">
        <v>0.14478722063451879</v>
      </c>
      <c r="J96" s="61">
        <v>1.3812248453522E-3</v>
      </c>
      <c r="K96" s="61">
        <v>0.1420799436817739</v>
      </c>
      <c r="L96" s="61">
        <v>0.1474944975872638</v>
      </c>
      <c r="M96" s="62">
        <v>32.13405749353187</v>
      </c>
      <c r="N96" s="62">
        <v>0.28461096351060999</v>
      </c>
      <c r="O96" s="62">
        <v>31.576204292003112</v>
      </c>
      <c r="P96" s="62">
        <v>32.691910695060628</v>
      </c>
      <c r="Q96" s="62">
        <v>45.057248268029163</v>
      </c>
      <c r="R96" s="58">
        <v>1324517.25</v>
      </c>
      <c r="S96" s="58">
        <v>1352642.2830000001</v>
      </c>
      <c r="T96" s="58">
        <v>1366417.7560000001</v>
      </c>
      <c r="U96" s="62">
        <v>11.824818161014459</v>
      </c>
      <c r="V96" s="58">
        <v>161576.421875</v>
      </c>
      <c r="W96" s="60">
        <v>10</v>
      </c>
      <c r="X96" s="60" t="s">
        <v>44</v>
      </c>
    </row>
    <row r="97" spans="1:24">
      <c r="A97" s="60">
        <v>356</v>
      </c>
      <c r="B97" s="60" t="s">
        <v>152</v>
      </c>
      <c r="C97" s="60" t="s">
        <v>153</v>
      </c>
      <c r="D97" s="60" t="s">
        <v>34</v>
      </c>
      <c r="E97" s="60" t="s">
        <v>35</v>
      </c>
      <c r="F97" s="60" t="s">
        <v>36</v>
      </c>
      <c r="G97" s="60" t="s">
        <v>39</v>
      </c>
      <c r="H97" s="61">
        <v>0.1226524715803671</v>
      </c>
      <c r="I97" s="61">
        <v>0.1196825560972746</v>
      </c>
      <c r="J97" s="61">
        <v>6.4848214122090002E-4</v>
      </c>
      <c r="K97" s="61">
        <v>0.1184114952985194</v>
      </c>
      <c r="L97" s="61">
        <v>0.1209536168960299</v>
      </c>
      <c r="M97" s="62">
        <v>27.340810126222394</v>
      </c>
      <c r="N97" s="62">
        <v>0.13717306767487</v>
      </c>
      <c r="O97" s="62">
        <v>27.07194334041041</v>
      </c>
      <c r="P97" s="62">
        <v>27.609676912034359</v>
      </c>
      <c r="Q97" s="62">
        <v>43.77432692913802</v>
      </c>
      <c r="R97" s="58">
        <v>1324517.25</v>
      </c>
      <c r="S97" s="58">
        <v>1352642.2830000001</v>
      </c>
      <c r="T97" s="58">
        <v>1366417.7560000001</v>
      </c>
      <c r="U97" s="62">
        <v>88.175181838983562</v>
      </c>
      <c r="V97" s="58">
        <v>1204841.375</v>
      </c>
      <c r="W97" s="60">
        <v>10</v>
      </c>
      <c r="X97" s="60" t="s">
        <v>44</v>
      </c>
    </row>
    <row r="98" spans="1:24">
      <c r="A98" s="60">
        <v>360</v>
      </c>
      <c r="B98" s="60" t="s">
        <v>154</v>
      </c>
      <c r="C98" s="60" t="s">
        <v>155</v>
      </c>
      <c r="D98" s="60" t="s">
        <v>91</v>
      </c>
      <c r="E98" s="60" t="s">
        <v>35</v>
      </c>
      <c r="F98" s="60" t="s">
        <v>156</v>
      </c>
      <c r="G98" s="60" t="s">
        <v>37</v>
      </c>
      <c r="H98" s="61">
        <v>1.4010749172136801E-2</v>
      </c>
      <c r="I98" s="61">
        <v>2.3145249385462401E-2</v>
      </c>
      <c r="J98" s="61">
        <v>1.3671884652181E-3</v>
      </c>
      <c r="K98" s="61">
        <v>2.04639038364888E-2</v>
      </c>
      <c r="L98" s="61">
        <v>2.5826594934435999E-2</v>
      </c>
      <c r="M98" s="62">
        <v>6.1262994813827598</v>
      </c>
      <c r="N98" s="62">
        <v>0.35607079349181003</v>
      </c>
      <c r="O98" s="62">
        <v>5.4279693962935607</v>
      </c>
      <c r="P98" s="62">
        <v>6.8246295664719501</v>
      </c>
      <c r="Q98" s="62">
        <v>37.780146817501588</v>
      </c>
      <c r="R98" s="58">
        <v>264650.96899999998</v>
      </c>
      <c r="S98" s="58">
        <v>267670.549</v>
      </c>
      <c r="T98" s="58">
        <v>270625.56699999998</v>
      </c>
      <c r="U98" s="62">
        <v>10.88203434778419</v>
      </c>
      <c r="V98" s="58">
        <v>29449.56640625</v>
      </c>
      <c r="W98" s="60">
        <v>9</v>
      </c>
      <c r="X98" s="60" t="s">
        <v>38</v>
      </c>
    </row>
    <row r="99" spans="1:24">
      <c r="A99" s="60">
        <v>360</v>
      </c>
      <c r="B99" s="60" t="s">
        <v>154</v>
      </c>
      <c r="C99" s="60" t="s">
        <v>155</v>
      </c>
      <c r="D99" s="60" t="s">
        <v>91</v>
      </c>
      <c r="E99" s="60" t="s">
        <v>35</v>
      </c>
      <c r="F99" s="60" t="s">
        <v>156</v>
      </c>
      <c r="G99" s="60" t="s">
        <v>39</v>
      </c>
      <c r="H99" s="61">
        <v>1.4010749172136801E-2</v>
      </c>
      <c r="I99" s="61">
        <v>1.28953517958189E-2</v>
      </c>
      <c r="J99" s="61">
        <v>6.7571459521209999E-4</v>
      </c>
      <c r="K99" s="61">
        <v>1.1570132655706101E-2</v>
      </c>
      <c r="L99" s="61">
        <v>1.42205709359317E-2</v>
      </c>
      <c r="M99" s="62">
        <v>3.31284607071865</v>
      </c>
      <c r="N99" s="62">
        <v>0.15782279722264</v>
      </c>
      <c r="O99" s="62">
        <v>3.00332220797018</v>
      </c>
      <c r="P99" s="62">
        <v>3.62236993346712</v>
      </c>
      <c r="Q99" s="62">
        <v>38.925297223427961</v>
      </c>
      <c r="R99" s="58">
        <v>264650.96899999998</v>
      </c>
      <c r="S99" s="58">
        <v>267670.549</v>
      </c>
      <c r="T99" s="58">
        <v>270625.56699999998</v>
      </c>
      <c r="U99" s="62">
        <v>89.11796565221691</v>
      </c>
      <c r="V99" s="58">
        <v>241176</v>
      </c>
      <c r="W99" s="60">
        <v>9</v>
      </c>
      <c r="X99" s="60" t="s">
        <v>38</v>
      </c>
    </row>
    <row r="100" spans="1:24">
      <c r="A100" s="60">
        <v>368</v>
      </c>
      <c r="B100" s="60" t="s">
        <v>157</v>
      </c>
      <c r="C100" s="60" t="s">
        <v>158</v>
      </c>
      <c r="D100" s="60" t="s">
        <v>47</v>
      </c>
      <c r="E100" s="60" t="s">
        <v>48</v>
      </c>
      <c r="F100" s="60" t="s">
        <v>95</v>
      </c>
      <c r="G100" s="60" t="s">
        <v>37</v>
      </c>
      <c r="H100" s="61">
        <v>3.2694323103732298E-2</v>
      </c>
      <c r="I100" s="61">
        <v>3.1548322536316203E-2</v>
      </c>
      <c r="J100" s="61">
        <v>4.6628112333051003E-3</v>
      </c>
      <c r="K100" s="61">
        <v>2.2402834479563101E-2</v>
      </c>
      <c r="L100" s="61">
        <v>4.0693810593069202E-2</v>
      </c>
      <c r="M100" s="62">
        <v>8.8026665606258803</v>
      </c>
      <c r="N100" s="62">
        <v>1.3510938655987201</v>
      </c>
      <c r="O100" s="62">
        <v>6.1526744865039094</v>
      </c>
      <c r="P100" s="62">
        <v>11.452658634747861</v>
      </c>
      <c r="Q100" s="62">
        <v>35.839506493897026</v>
      </c>
      <c r="R100" s="58">
        <v>38433.603999999999</v>
      </c>
      <c r="S100" s="58">
        <v>38433.603999999999</v>
      </c>
      <c r="T100" s="58">
        <v>39309.788999999997</v>
      </c>
      <c r="U100" s="62">
        <v>7.2013065304198998</v>
      </c>
      <c r="V100" s="58">
        <v>2830.818359375</v>
      </c>
      <c r="W100" s="60">
        <v>10</v>
      </c>
      <c r="X100" s="60" t="s">
        <v>44</v>
      </c>
    </row>
    <row r="101" spans="1:24">
      <c r="A101" s="60">
        <v>368</v>
      </c>
      <c r="B101" s="60" t="s">
        <v>157</v>
      </c>
      <c r="C101" s="60" t="s">
        <v>158</v>
      </c>
      <c r="D101" s="60" t="s">
        <v>47</v>
      </c>
      <c r="E101" s="60" t="s">
        <v>48</v>
      </c>
      <c r="F101" s="60" t="s">
        <v>95</v>
      </c>
      <c r="G101" s="60" t="s">
        <v>39</v>
      </c>
      <c r="H101" s="61">
        <v>3.2694323103732298E-2</v>
      </c>
      <c r="I101" s="61">
        <v>3.27832543274535E-2</v>
      </c>
      <c r="J101" s="61">
        <v>2.0921021298058E-3</v>
      </c>
      <c r="K101" s="61">
        <v>2.8679872465245001E-2</v>
      </c>
      <c r="L101" s="61">
        <v>3.6886636189662002E-2</v>
      </c>
      <c r="M101" s="62">
        <v>8.6224403458364502</v>
      </c>
      <c r="N101" s="62">
        <v>0.53524442926192994</v>
      </c>
      <c r="O101" s="62">
        <v>7.57262912888336</v>
      </c>
      <c r="P101" s="62">
        <v>9.6722515627895405</v>
      </c>
      <c r="Q101" s="62">
        <v>38.02085374041895</v>
      </c>
      <c r="R101" s="58">
        <v>38433.603999999999</v>
      </c>
      <c r="S101" s="58">
        <v>38433.603999999999</v>
      </c>
      <c r="T101" s="58">
        <v>39309.788999999997</v>
      </c>
      <c r="U101" s="62">
        <v>92.798693469580627</v>
      </c>
      <c r="V101" s="58">
        <v>36478.96875</v>
      </c>
      <c r="W101" s="60">
        <v>10</v>
      </c>
      <c r="X101" s="60" t="s">
        <v>44</v>
      </c>
    </row>
    <row r="102" spans="1:24">
      <c r="A102" s="60">
        <v>388</v>
      </c>
      <c r="B102" s="60" t="s">
        <v>159</v>
      </c>
      <c r="C102" s="60" t="s">
        <v>160</v>
      </c>
      <c r="D102" s="60" t="s">
        <v>60</v>
      </c>
      <c r="E102" s="60" t="s">
        <v>161</v>
      </c>
      <c r="F102" s="60" t="s">
        <v>92</v>
      </c>
      <c r="G102" s="60" t="s">
        <v>37</v>
      </c>
      <c r="H102" s="61">
        <v>1.8152866324304299E-2</v>
      </c>
      <c r="I102" s="61">
        <v>1.60245574513606E-2</v>
      </c>
      <c r="J102" s="61">
        <v>3.8662031550057E-3</v>
      </c>
      <c r="K102" s="61">
        <v>8.3813386927726E-3</v>
      </c>
      <c r="L102" s="61">
        <v>2.3667776209948501E-2</v>
      </c>
      <c r="M102" s="62">
        <v>4.0182910271621495</v>
      </c>
      <c r="N102" s="62">
        <v>0.96904374349287992</v>
      </c>
      <c r="O102" s="62">
        <v>2.1025579367870697</v>
      </c>
      <c r="P102" s="62">
        <v>5.9340241175372306</v>
      </c>
      <c r="Q102" s="62">
        <v>39.879036493475759</v>
      </c>
      <c r="R102" s="58">
        <v>2875.1370000000002</v>
      </c>
      <c r="S102" s="58">
        <v>2934.8530000000001</v>
      </c>
      <c r="T102" s="58">
        <v>2948.277</v>
      </c>
      <c r="U102" s="62">
        <v>51.644180977953127</v>
      </c>
      <c r="V102" s="58">
        <v>1522.613525390625</v>
      </c>
      <c r="W102" s="60">
        <v>9</v>
      </c>
      <c r="X102" s="60" t="s">
        <v>62</v>
      </c>
    </row>
    <row r="103" spans="1:24">
      <c r="A103" s="60">
        <v>388</v>
      </c>
      <c r="B103" s="60" t="s">
        <v>159</v>
      </c>
      <c r="C103" s="60" t="s">
        <v>160</v>
      </c>
      <c r="D103" s="60" t="s">
        <v>60</v>
      </c>
      <c r="E103" s="60" t="s">
        <v>161</v>
      </c>
      <c r="F103" s="60" t="s">
        <v>92</v>
      </c>
      <c r="G103" s="60" t="s">
        <v>39</v>
      </c>
      <c r="H103" s="61">
        <v>1.8152866324304299E-2</v>
      </c>
      <c r="I103" s="61">
        <v>2.04259075183988E-2</v>
      </c>
      <c r="J103" s="61">
        <v>3.9372210223235999E-3</v>
      </c>
      <c r="K103" s="61">
        <v>1.2642291301654601E-2</v>
      </c>
      <c r="L103" s="61">
        <v>2.8209523735143099E-2</v>
      </c>
      <c r="M103" s="62">
        <v>5.4009854010087599</v>
      </c>
      <c r="N103" s="62">
        <v>1.0249459181077401</v>
      </c>
      <c r="O103" s="62">
        <v>3.3747375413544298</v>
      </c>
      <c r="P103" s="62">
        <v>7.4272332606630895</v>
      </c>
      <c r="Q103" s="62">
        <v>37.818853416237388</v>
      </c>
      <c r="R103" s="58">
        <v>2875.1370000000002</v>
      </c>
      <c r="S103" s="58">
        <v>2934.8530000000001</v>
      </c>
      <c r="T103" s="58">
        <v>2948.277</v>
      </c>
      <c r="U103" s="62">
        <v>48.355819022046873</v>
      </c>
      <c r="V103" s="58">
        <v>1425.6634521484375</v>
      </c>
      <c r="W103" s="60">
        <v>9</v>
      </c>
      <c r="X103" s="60" t="s">
        <v>62</v>
      </c>
    </row>
    <row r="104" spans="1:24">
      <c r="A104" s="60">
        <v>400</v>
      </c>
      <c r="B104" s="60" t="s">
        <v>162</v>
      </c>
      <c r="C104" s="60" t="s">
        <v>163</v>
      </c>
      <c r="D104" s="60" t="s">
        <v>47</v>
      </c>
      <c r="E104" s="60" t="s">
        <v>35</v>
      </c>
      <c r="F104" s="60" t="s">
        <v>43</v>
      </c>
      <c r="G104" s="60" t="s">
        <v>37</v>
      </c>
      <c r="H104" s="61">
        <v>1.5259205128079999E-3</v>
      </c>
      <c r="I104" s="61">
        <v>3.5676365519835998E-3</v>
      </c>
      <c r="J104" s="61">
        <v>1.7979432786341999E-3</v>
      </c>
      <c r="K104" s="61">
        <v>3.9208549522399998E-5</v>
      </c>
      <c r="L104" s="61">
        <v>7.0960645544448E-3</v>
      </c>
      <c r="M104" s="62">
        <v>1.0487794945328299</v>
      </c>
      <c r="N104" s="62">
        <v>0.53799665192831991</v>
      </c>
      <c r="O104" s="62">
        <v>0</v>
      </c>
      <c r="P104" s="62">
        <v>2.1045872468976801</v>
      </c>
      <c r="Q104" s="62">
        <v>34.017031898328746</v>
      </c>
      <c r="R104" s="58">
        <v>9965.3220000000001</v>
      </c>
      <c r="S104" s="58">
        <v>9965.3220000000001</v>
      </c>
      <c r="T104" s="58">
        <v>10101.697</v>
      </c>
      <c r="U104" s="62">
        <v>8.4519980755211499</v>
      </c>
      <c r="V104" s="58">
        <v>853.79522705078125</v>
      </c>
      <c r="W104" s="60">
        <v>10</v>
      </c>
      <c r="X104" s="60" t="s">
        <v>44</v>
      </c>
    </row>
    <row r="105" spans="1:24">
      <c r="A105" s="60">
        <v>400</v>
      </c>
      <c r="B105" s="60" t="s">
        <v>162</v>
      </c>
      <c r="C105" s="60" t="s">
        <v>163</v>
      </c>
      <c r="D105" s="60" t="s">
        <v>47</v>
      </c>
      <c r="E105" s="60" t="s">
        <v>35</v>
      </c>
      <c r="F105" s="60" t="s">
        <v>43</v>
      </c>
      <c r="G105" s="60" t="s">
        <v>39</v>
      </c>
      <c r="H105" s="61">
        <v>1.5259205128079999E-3</v>
      </c>
      <c r="I105" s="61">
        <v>1.3374228976650001E-3</v>
      </c>
      <c r="J105" s="61">
        <v>3.9875655294149999E-4</v>
      </c>
      <c r="K105" s="61">
        <v>5.548710762123E-4</v>
      </c>
      <c r="L105" s="61">
        <v>2.1199747191177E-3</v>
      </c>
      <c r="M105" s="62">
        <v>0.37418666667297995</v>
      </c>
      <c r="N105" s="62">
        <v>0.11102568389612</v>
      </c>
      <c r="O105" s="62">
        <v>0.15630096543492</v>
      </c>
      <c r="P105" s="62">
        <v>0.59207236791104001</v>
      </c>
      <c r="Q105" s="62">
        <v>35.742131315273916</v>
      </c>
      <c r="R105" s="58">
        <v>9965.3220000000001</v>
      </c>
      <c r="S105" s="58">
        <v>9965.3220000000001</v>
      </c>
      <c r="T105" s="58">
        <v>10101.697</v>
      </c>
      <c r="U105" s="62">
        <v>91.548001924478598</v>
      </c>
      <c r="V105" s="58">
        <v>9247.9013671875</v>
      </c>
      <c r="W105" s="60">
        <v>10</v>
      </c>
      <c r="X105" s="60" t="s">
        <v>44</v>
      </c>
    </row>
    <row r="106" spans="1:24">
      <c r="A106" s="60">
        <v>398</v>
      </c>
      <c r="B106" s="60" t="s">
        <v>164</v>
      </c>
      <c r="C106" s="60" t="s">
        <v>165</v>
      </c>
      <c r="D106" s="60" t="s">
        <v>42</v>
      </c>
      <c r="E106" s="60" t="s">
        <v>48</v>
      </c>
      <c r="F106" s="60" t="s">
        <v>83</v>
      </c>
      <c r="G106" s="60" t="s">
        <v>37</v>
      </c>
      <c r="H106" s="61">
        <v>1.6106327009957999E-3</v>
      </c>
      <c r="I106" s="61">
        <v>1.4066694670034001E-3</v>
      </c>
      <c r="J106" s="61">
        <v>5.7558695709969995E-4</v>
      </c>
      <c r="K106" s="61">
        <v>2.7684945360360001E-4</v>
      </c>
      <c r="L106" s="61">
        <v>2.5364894804032999E-3</v>
      </c>
      <c r="M106" s="62">
        <v>0.41775230095760002</v>
      </c>
      <c r="N106" s="62">
        <v>0.17200967131030001</v>
      </c>
      <c r="O106" s="62">
        <v>8.0114404984470006E-2</v>
      </c>
      <c r="P106" s="62">
        <v>0.75539019693071996</v>
      </c>
      <c r="Q106" s="62">
        <v>33.672333193114028</v>
      </c>
      <c r="R106" s="58">
        <v>17572.009999999998</v>
      </c>
      <c r="S106" s="58">
        <v>18319.616000000002</v>
      </c>
      <c r="T106" s="58">
        <v>18551.428</v>
      </c>
      <c r="U106" s="62">
        <v>29.202507162346809</v>
      </c>
      <c r="V106" s="58">
        <v>5417.48193359375</v>
      </c>
      <c r="W106" s="60">
        <v>10</v>
      </c>
      <c r="X106" s="60" t="s">
        <v>44</v>
      </c>
    </row>
    <row r="107" spans="1:24">
      <c r="A107" s="60">
        <v>398</v>
      </c>
      <c r="B107" s="60" t="s">
        <v>164</v>
      </c>
      <c r="C107" s="60" t="s">
        <v>165</v>
      </c>
      <c r="D107" s="60" t="s">
        <v>42</v>
      </c>
      <c r="E107" s="60" t="s">
        <v>48</v>
      </c>
      <c r="F107" s="60" t="s">
        <v>83</v>
      </c>
      <c r="G107" s="60" t="s">
        <v>39</v>
      </c>
      <c r="H107" s="61">
        <v>1.6106327009957999E-3</v>
      </c>
      <c r="I107" s="61">
        <v>1.694763332785E-3</v>
      </c>
      <c r="J107" s="61">
        <v>6.7971439862289998E-4</v>
      </c>
      <c r="K107" s="61">
        <v>3.6055149652329998E-4</v>
      </c>
      <c r="L107" s="61">
        <v>3.0289751690467E-3</v>
      </c>
      <c r="M107" s="62">
        <v>0.46750772948609004</v>
      </c>
      <c r="N107" s="62">
        <v>0.18873884297498</v>
      </c>
      <c r="O107" s="62">
        <v>9.703213154418E-2</v>
      </c>
      <c r="P107" s="62">
        <v>0.83798332742799997</v>
      </c>
      <c r="Q107" s="62">
        <v>36.251022729570678</v>
      </c>
      <c r="R107" s="58">
        <v>17572.009999999998</v>
      </c>
      <c r="S107" s="58">
        <v>18319.616000000002</v>
      </c>
      <c r="T107" s="58">
        <v>18551.428</v>
      </c>
      <c r="U107" s="62">
        <v>70.79749283765203</v>
      </c>
      <c r="V107" s="58">
        <v>13133.9462890625</v>
      </c>
      <c r="W107" s="60">
        <v>10</v>
      </c>
      <c r="X107" s="60" t="s">
        <v>44</v>
      </c>
    </row>
    <row r="108" spans="1:24">
      <c r="A108" s="60">
        <v>404</v>
      </c>
      <c r="B108" s="60" t="s">
        <v>166</v>
      </c>
      <c r="C108" s="60" t="s">
        <v>167</v>
      </c>
      <c r="D108" s="60" t="s">
        <v>52</v>
      </c>
      <c r="E108" s="60" t="s">
        <v>35</v>
      </c>
      <c r="F108" s="60" t="s">
        <v>92</v>
      </c>
      <c r="G108" s="60" t="s">
        <v>37</v>
      </c>
      <c r="H108" s="61">
        <v>0.1707760770361012</v>
      </c>
      <c r="I108" s="61">
        <v>0.20369769608103391</v>
      </c>
      <c r="J108" s="61">
        <v>4.2692655310690997E-3</v>
      </c>
      <c r="K108" s="61">
        <v>0.1953233411418665</v>
      </c>
      <c r="L108" s="61">
        <v>0.21207205102020141</v>
      </c>
      <c r="M108" s="62">
        <v>43.917588699180598</v>
      </c>
      <c r="N108" s="62">
        <v>0.81662296616565999</v>
      </c>
      <c r="O108" s="62">
        <v>42.315746293179103</v>
      </c>
      <c r="P108" s="62">
        <v>45.5194311051821</v>
      </c>
      <c r="Q108" s="62">
        <v>46.381803308075149</v>
      </c>
      <c r="R108" s="58">
        <v>46700.063000000002</v>
      </c>
      <c r="S108" s="58">
        <v>51392.57</v>
      </c>
      <c r="T108" s="58">
        <v>52573.966999999997</v>
      </c>
      <c r="U108" s="62">
        <v>30.469013973209041</v>
      </c>
      <c r="V108" s="58">
        <v>16018.76953125</v>
      </c>
      <c r="W108" s="60">
        <v>10</v>
      </c>
      <c r="X108" s="60" t="s">
        <v>44</v>
      </c>
    </row>
    <row r="109" spans="1:24">
      <c r="A109" s="60">
        <v>404</v>
      </c>
      <c r="B109" s="60" t="s">
        <v>166</v>
      </c>
      <c r="C109" s="60" t="s">
        <v>167</v>
      </c>
      <c r="D109" s="60" t="s">
        <v>52</v>
      </c>
      <c r="E109" s="60" t="s">
        <v>35</v>
      </c>
      <c r="F109" s="60" t="s">
        <v>92</v>
      </c>
      <c r="G109" s="60" t="s">
        <v>39</v>
      </c>
      <c r="H109" s="61">
        <v>0.1707760770361012</v>
      </c>
      <c r="I109" s="61">
        <v>0.1563293954714764</v>
      </c>
      <c r="J109" s="61">
        <v>2.9927794132210998E-3</v>
      </c>
      <c r="K109" s="61">
        <v>0.15045892504077649</v>
      </c>
      <c r="L109" s="61">
        <v>0.16219986590217619</v>
      </c>
      <c r="M109" s="62">
        <v>34.651833965134124</v>
      </c>
      <c r="N109" s="62">
        <v>0.61336488598104999</v>
      </c>
      <c r="O109" s="62">
        <v>33.448691357805799</v>
      </c>
      <c r="P109" s="62">
        <v>35.854976572462434</v>
      </c>
      <c r="Q109" s="62">
        <v>45.114320826069807</v>
      </c>
      <c r="R109" s="58">
        <v>46700.063000000002</v>
      </c>
      <c r="S109" s="58">
        <v>51392.57</v>
      </c>
      <c r="T109" s="58">
        <v>52573.966999999997</v>
      </c>
      <c r="U109" s="62">
        <v>69.53098602679249</v>
      </c>
      <c r="V109" s="58">
        <v>36555.19921875</v>
      </c>
      <c r="W109" s="60">
        <v>10</v>
      </c>
      <c r="X109" s="60" t="s">
        <v>44</v>
      </c>
    </row>
    <row r="110" spans="1:24">
      <c r="A110" s="60">
        <v>296</v>
      </c>
      <c r="B110" s="60" t="s">
        <v>168</v>
      </c>
      <c r="C110" s="60" t="s">
        <v>169</v>
      </c>
      <c r="D110" s="60" t="s">
        <v>91</v>
      </c>
      <c r="E110" s="60" t="s">
        <v>48</v>
      </c>
      <c r="F110" s="60" t="s">
        <v>49</v>
      </c>
      <c r="G110" s="60" t="s">
        <v>37</v>
      </c>
      <c r="H110" s="61">
        <v>8.0157406327558606E-2</v>
      </c>
      <c r="I110" s="61">
        <v>6.0517753278214598E-2</v>
      </c>
      <c r="J110" s="61">
        <v>7.3928687023293001E-3</v>
      </c>
      <c r="K110" s="61">
        <v>4.5916865589627098E-2</v>
      </c>
      <c r="L110" s="61">
        <v>7.5118640966802194E-2</v>
      </c>
      <c r="M110" s="62">
        <v>15.275299630489769</v>
      </c>
      <c r="N110" s="62">
        <v>1.8801670964896</v>
      </c>
      <c r="O110" s="62">
        <v>11.561976735552799</v>
      </c>
      <c r="P110" s="62">
        <v>18.988622525426749</v>
      </c>
      <c r="Q110" s="62">
        <v>39.6180466125981</v>
      </c>
      <c r="R110" s="58">
        <v>117.608</v>
      </c>
      <c r="S110" s="58">
        <v>115.842</v>
      </c>
      <c r="T110" s="58">
        <v>117.608</v>
      </c>
      <c r="U110" s="62">
        <v>25.69555604648767</v>
      </c>
      <c r="V110" s="58">
        <v>30.220029830932617</v>
      </c>
      <c r="W110" s="60">
        <v>10</v>
      </c>
      <c r="X110" s="60" t="s">
        <v>44</v>
      </c>
    </row>
    <row r="111" spans="1:24">
      <c r="A111" s="60">
        <v>296</v>
      </c>
      <c r="B111" s="60" t="s">
        <v>168</v>
      </c>
      <c r="C111" s="60" t="s">
        <v>169</v>
      </c>
      <c r="D111" s="60" t="s">
        <v>91</v>
      </c>
      <c r="E111" s="60" t="s">
        <v>48</v>
      </c>
      <c r="F111" s="60" t="s">
        <v>49</v>
      </c>
      <c r="G111" s="60" t="s">
        <v>39</v>
      </c>
      <c r="H111" s="61">
        <v>8.0157406327558606E-2</v>
      </c>
      <c r="I111" s="61">
        <v>8.6949083632600593E-2</v>
      </c>
      <c r="J111" s="61">
        <v>5.3167853178431E-3</v>
      </c>
      <c r="K111" s="61">
        <v>7.6448452765762703E-2</v>
      </c>
      <c r="L111" s="61">
        <v>9.7449714499438497E-2</v>
      </c>
      <c r="M111" s="62">
        <v>21.368194153136439</v>
      </c>
      <c r="N111" s="62">
        <v>1.26263583228298</v>
      </c>
      <c r="O111" s="62">
        <v>18.874493166273048</v>
      </c>
      <c r="P111" s="62">
        <v>23.861895139999831</v>
      </c>
      <c r="Q111" s="62">
        <v>40.690889931771849</v>
      </c>
      <c r="R111" s="58">
        <v>117.608</v>
      </c>
      <c r="S111" s="58">
        <v>115.842</v>
      </c>
      <c r="T111" s="58">
        <v>117.608</v>
      </c>
      <c r="U111" s="62">
        <v>74.304443953513939</v>
      </c>
      <c r="V111" s="58">
        <v>87.387969970703125</v>
      </c>
      <c r="W111" s="60">
        <v>10</v>
      </c>
      <c r="X111" s="60" t="s">
        <v>44</v>
      </c>
    </row>
    <row r="112" spans="1:24">
      <c r="A112" s="60">
        <v>417</v>
      </c>
      <c r="B112" s="60" t="s">
        <v>170</v>
      </c>
      <c r="C112" s="60" t="s">
        <v>171</v>
      </c>
      <c r="D112" s="60" t="s">
        <v>42</v>
      </c>
      <c r="E112" s="60" t="s">
        <v>48</v>
      </c>
      <c r="F112" s="60" t="s">
        <v>95</v>
      </c>
      <c r="G112" s="60" t="s">
        <v>37</v>
      </c>
      <c r="H112" s="61">
        <v>1.4259649449804E-3</v>
      </c>
      <c r="I112" s="61">
        <v>4.64099119305E-4</v>
      </c>
      <c r="J112" s="61">
        <v>3.4497528509460002E-4</v>
      </c>
      <c r="K112" s="61">
        <v>-2.1442726186569999E-4</v>
      </c>
      <c r="L112" s="61">
        <v>1.1426255004756E-3</v>
      </c>
      <c r="M112" s="62">
        <v>0.11933977150322</v>
      </c>
      <c r="N112" s="62">
        <v>8.870792894221001E-2</v>
      </c>
      <c r="O112" s="62">
        <v>0</v>
      </c>
      <c r="P112" s="62">
        <v>0.29381798083290001</v>
      </c>
      <c r="Q112" s="62">
        <v>38.88888955116272</v>
      </c>
      <c r="R112" s="58">
        <v>6304.0249999999996</v>
      </c>
      <c r="S112" s="58">
        <v>6304.0249999999996</v>
      </c>
      <c r="T112" s="58">
        <v>6415.8509999999997</v>
      </c>
      <c r="U112" s="62">
        <v>22.270223758625988</v>
      </c>
      <c r="V112" s="58">
        <v>1428.8243408203125</v>
      </c>
      <c r="W112" s="60">
        <v>10</v>
      </c>
      <c r="X112" s="60" t="s">
        <v>44</v>
      </c>
    </row>
    <row r="113" spans="1:24">
      <c r="A113" s="60">
        <v>417</v>
      </c>
      <c r="B113" s="60" t="s">
        <v>170</v>
      </c>
      <c r="C113" s="60" t="s">
        <v>171</v>
      </c>
      <c r="D113" s="60" t="s">
        <v>42</v>
      </c>
      <c r="E113" s="60" t="s">
        <v>48</v>
      </c>
      <c r="F113" s="60" t="s">
        <v>95</v>
      </c>
      <c r="G113" s="60" t="s">
        <v>39</v>
      </c>
      <c r="H113" s="61">
        <v>1.4259649449804E-3</v>
      </c>
      <c r="I113" s="61">
        <v>1.7015474591646001E-3</v>
      </c>
      <c r="J113" s="61">
        <v>7.0990600790030005E-4</v>
      </c>
      <c r="K113" s="61">
        <v>3.0524466495179998E-4</v>
      </c>
      <c r="L113" s="61">
        <v>3.0978502533773001E-3</v>
      </c>
      <c r="M113" s="62">
        <v>0.47144590248639995</v>
      </c>
      <c r="N113" s="62">
        <v>0.19240467486971999</v>
      </c>
      <c r="O113" s="62">
        <v>9.3008218975619991E-2</v>
      </c>
      <c r="P113" s="62">
        <v>0.84988358599719005</v>
      </c>
      <c r="Q113" s="62">
        <v>36.092104103368513</v>
      </c>
      <c r="R113" s="58">
        <v>6304.0249999999996</v>
      </c>
      <c r="S113" s="58">
        <v>6304.0249999999996</v>
      </c>
      <c r="T113" s="58">
        <v>6415.8509999999997</v>
      </c>
      <c r="U113" s="62">
        <v>77.729776241373287</v>
      </c>
      <c r="V113" s="58">
        <v>4987.02685546875</v>
      </c>
      <c r="W113" s="60">
        <v>10</v>
      </c>
      <c r="X113" s="60" t="s">
        <v>44</v>
      </c>
    </row>
    <row r="114" spans="1:24">
      <c r="A114" s="60">
        <v>418</v>
      </c>
      <c r="B114" s="60" t="s">
        <v>172</v>
      </c>
      <c r="C114" s="60" t="s">
        <v>173</v>
      </c>
      <c r="D114" s="60" t="s">
        <v>91</v>
      </c>
      <c r="E114" s="60" t="s">
        <v>48</v>
      </c>
      <c r="F114" s="60" t="s">
        <v>156</v>
      </c>
      <c r="G114" s="60" t="s">
        <v>37</v>
      </c>
      <c r="H114" s="61">
        <v>0.108333251848032</v>
      </c>
      <c r="I114" s="61">
        <v>7.5161586557913995E-2</v>
      </c>
      <c r="J114" s="61">
        <v>4.7907565960587E-3</v>
      </c>
      <c r="K114" s="61">
        <v>6.5761672483796094E-2</v>
      </c>
      <c r="L114" s="61">
        <v>8.45615006320318E-2</v>
      </c>
      <c r="M114" s="62">
        <v>16.92743811300355</v>
      </c>
      <c r="N114" s="62">
        <v>0.99033649048173999</v>
      </c>
      <c r="O114" s="62">
        <v>14.984304971434609</v>
      </c>
      <c r="P114" s="62">
        <v>18.8705712545725</v>
      </c>
      <c r="Q114" s="62">
        <v>44.402222035108366</v>
      </c>
      <c r="R114" s="58">
        <v>6953.0309999999999</v>
      </c>
      <c r="S114" s="58">
        <v>7061.4979999999996</v>
      </c>
      <c r="T114" s="58">
        <v>7169.4560000000001</v>
      </c>
      <c r="U114" s="62">
        <v>11.00731892326645</v>
      </c>
      <c r="V114" s="58">
        <v>789.1649169921875</v>
      </c>
      <c r="W114" s="60">
        <v>10</v>
      </c>
      <c r="X114" s="60" t="s">
        <v>44</v>
      </c>
    </row>
    <row r="115" spans="1:24">
      <c r="A115" s="60">
        <v>418</v>
      </c>
      <c r="B115" s="60" t="s">
        <v>172</v>
      </c>
      <c r="C115" s="60" t="s">
        <v>173</v>
      </c>
      <c r="D115" s="60" t="s">
        <v>91</v>
      </c>
      <c r="E115" s="60" t="s">
        <v>48</v>
      </c>
      <c r="F115" s="60" t="s">
        <v>156</v>
      </c>
      <c r="G115" s="60" t="s">
        <v>39</v>
      </c>
      <c r="H115" s="61">
        <v>0.108333251848032</v>
      </c>
      <c r="I115" s="61">
        <v>0.1124361858718933</v>
      </c>
      <c r="J115" s="61">
        <v>4.5065392395896003E-3</v>
      </c>
      <c r="K115" s="61">
        <v>0.1035939329261619</v>
      </c>
      <c r="L115" s="61">
        <v>0.12127843881762471</v>
      </c>
      <c r="M115" s="62">
        <v>23.83239656980777</v>
      </c>
      <c r="N115" s="62">
        <v>0.81083083385308996</v>
      </c>
      <c r="O115" s="62">
        <v>22.241470373904889</v>
      </c>
      <c r="P115" s="62">
        <v>25.423322765710637</v>
      </c>
      <c r="Q115" s="62">
        <v>47.17787635941486</v>
      </c>
      <c r="R115" s="58">
        <v>6953.0309999999999</v>
      </c>
      <c r="S115" s="58">
        <v>7061.4979999999996</v>
      </c>
      <c r="T115" s="58">
        <v>7169.4560000000001</v>
      </c>
      <c r="U115" s="62">
        <v>88.99268107673177</v>
      </c>
      <c r="V115" s="58">
        <v>6380.291015625</v>
      </c>
      <c r="W115" s="60">
        <v>10</v>
      </c>
      <c r="X115" s="60" t="s">
        <v>44</v>
      </c>
    </row>
    <row r="116" spans="1:24">
      <c r="A116" s="60">
        <v>426</v>
      </c>
      <c r="B116" s="60" t="s">
        <v>174</v>
      </c>
      <c r="C116" s="60" t="s">
        <v>175</v>
      </c>
      <c r="D116" s="60" t="s">
        <v>52</v>
      </c>
      <c r="E116" s="60" t="s">
        <v>48</v>
      </c>
      <c r="F116" s="60" t="s">
        <v>95</v>
      </c>
      <c r="G116" s="60" t="s">
        <v>37</v>
      </c>
      <c r="H116" s="61">
        <v>8.4359192356912999E-2</v>
      </c>
      <c r="I116" s="61">
        <v>8.3170407790454801E-2</v>
      </c>
      <c r="J116" s="61">
        <v>4.7651479255655998E-3</v>
      </c>
      <c r="K116" s="61">
        <v>7.37982004713576E-2</v>
      </c>
      <c r="L116" s="61">
        <v>9.2542615109552001E-2</v>
      </c>
      <c r="M116" s="62">
        <v>19.583936039773299</v>
      </c>
      <c r="N116" s="62">
        <v>1.0808986785272199</v>
      </c>
      <c r="O116" s="62">
        <v>17.457998573751627</v>
      </c>
      <c r="P116" s="62">
        <v>21.70987350579497</v>
      </c>
      <c r="Q116" s="62">
        <v>42.468688429916618</v>
      </c>
      <c r="R116" s="58">
        <v>2108.3270000000002</v>
      </c>
      <c r="S116" s="58">
        <v>2108.3270000000002</v>
      </c>
      <c r="T116" s="58">
        <v>2125.2669999999998</v>
      </c>
      <c r="U116" s="62">
        <v>39.61875324008961</v>
      </c>
      <c r="V116" s="58">
        <v>842.0042724609375</v>
      </c>
      <c r="W116" s="60">
        <v>9</v>
      </c>
      <c r="X116" s="60" t="s">
        <v>111</v>
      </c>
    </row>
    <row r="117" spans="1:24">
      <c r="A117" s="60">
        <v>426</v>
      </c>
      <c r="B117" s="60" t="s">
        <v>174</v>
      </c>
      <c r="C117" s="60" t="s">
        <v>175</v>
      </c>
      <c r="D117" s="60" t="s">
        <v>52</v>
      </c>
      <c r="E117" s="60" t="s">
        <v>48</v>
      </c>
      <c r="F117" s="60" t="s">
        <v>95</v>
      </c>
      <c r="G117" s="60" t="s">
        <v>39</v>
      </c>
      <c r="H117" s="61">
        <v>8.4359192356912999E-2</v>
      </c>
      <c r="I117" s="61">
        <v>8.5139205439143606E-2</v>
      </c>
      <c r="J117" s="61">
        <v>4.9994118960267004E-3</v>
      </c>
      <c r="K117" s="61">
        <v>7.5306242119844005E-2</v>
      </c>
      <c r="L117" s="61">
        <v>9.4972168758443304E-2</v>
      </c>
      <c r="M117" s="62">
        <v>19.618062017089212</v>
      </c>
      <c r="N117" s="62">
        <v>1.0726724914241501</v>
      </c>
      <c r="O117" s="62">
        <v>17.508304013317179</v>
      </c>
      <c r="P117" s="62">
        <v>21.72782002086123</v>
      </c>
      <c r="Q117" s="62">
        <v>43.398377151106601</v>
      </c>
      <c r="R117" s="58">
        <v>2108.3270000000002</v>
      </c>
      <c r="S117" s="58">
        <v>2108.3270000000002</v>
      </c>
      <c r="T117" s="58">
        <v>2125.2669999999998</v>
      </c>
      <c r="U117" s="62">
        <v>60.381246759910589</v>
      </c>
      <c r="V117" s="58">
        <v>1283.2626953125</v>
      </c>
      <c r="W117" s="60">
        <v>9</v>
      </c>
      <c r="X117" s="60" t="s">
        <v>111</v>
      </c>
    </row>
    <row r="118" spans="1:24">
      <c r="A118" s="60">
        <v>430</v>
      </c>
      <c r="B118" s="60" t="s">
        <v>176</v>
      </c>
      <c r="C118" s="60" t="s">
        <v>177</v>
      </c>
      <c r="D118" s="60" t="s">
        <v>52</v>
      </c>
      <c r="E118" s="60" t="s">
        <v>35</v>
      </c>
      <c r="F118" s="60" t="s">
        <v>146</v>
      </c>
      <c r="G118" s="60" t="s">
        <v>37</v>
      </c>
      <c r="H118" s="61">
        <v>0.25929373404297518</v>
      </c>
      <c r="I118" s="61">
        <v>0.28990348284165968</v>
      </c>
      <c r="J118" s="61">
        <v>1.3006866088719E-2</v>
      </c>
      <c r="K118" s="61">
        <v>0.2643054746237844</v>
      </c>
      <c r="L118" s="61">
        <v>0.31550149105953501</v>
      </c>
      <c r="M118" s="62">
        <v>58.22400073353117</v>
      </c>
      <c r="N118" s="62">
        <v>2.45557327984173</v>
      </c>
      <c r="O118" s="62">
        <v>53.391338924896047</v>
      </c>
      <c r="P118" s="62">
        <v>63.056662542166286</v>
      </c>
      <c r="Q118" s="62">
        <v>49.791061965740916</v>
      </c>
      <c r="R118" s="58">
        <v>5057.6769999999997</v>
      </c>
      <c r="S118" s="58">
        <v>4818.9759999999997</v>
      </c>
      <c r="T118" s="58">
        <v>4937.3739999999998</v>
      </c>
      <c r="U118" s="62">
        <v>33.962930845678528</v>
      </c>
      <c r="V118" s="58">
        <v>1676.876953125</v>
      </c>
      <c r="W118" s="60">
        <v>10</v>
      </c>
      <c r="X118" s="60" t="s">
        <v>44</v>
      </c>
    </row>
    <row r="119" spans="1:24">
      <c r="A119" s="60">
        <v>430</v>
      </c>
      <c r="B119" s="60" t="s">
        <v>176</v>
      </c>
      <c r="C119" s="60" t="s">
        <v>177</v>
      </c>
      <c r="D119" s="60" t="s">
        <v>52</v>
      </c>
      <c r="E119" s="60" t="s">
        <v>35</v>
      </c>
      <c r="F119" s="60" t="s">
        <v>146</v>
      </c>
      <c r="G119" s="60" t="s">
        <v>39</v>
      </c>
      <c r="H119" s="61">
        <v>0.25929373404297518</v>
      </c>
      <c r="I119" s="61">
        <v>0.24354066621577419</v>
      </c>
      <c r="J119" s="61">
        <v>9.6673768459872994E-3</v>
      </c>
      <c r="K119" s="61">
        <v>0.22451490011186159</v>
      </c>
      <c r="L119" s="61">
        <v>0.26256643231968668</v>
      </c>
      <c r="M119" s="62">
        <v>49.286153737717342</v>
      </c>
      <c r="N119" s="62">
        <v>1.8254803105417299</v>
      </c>
      <c r="O119" s="62">
        <v>45.693538908589133</v>
      </c>
      <c r="P119" s="62">
        <v>52.878768566845544</v>
      </c>
      <c r="Q119" s="62">
        <v>49.413607625339871</v>
      </c>
      <c r="R119" s="58">
        <v>5057.6769999999997</v>
      </c>
      <c r="S119" s="58">
        <v>4818.9759999999997</v>
      </c>
      <c r="T119" s="58">
        <v>4937.3739999999998</v>
      </c>
      <c r="U119" s="62">
        <v>66.037069154321401</v>
      </c>
      <c r="V119" s="58">
        <v>3260.4970703125</v>
      </c>
      <c r="W119" s="60">
        <v>10</v>
      </c>
      <c r="X119" s="60" t="s">
        <v>44</v>
      </c>
    </row>
    <row r="120" spans="1:24">
      <c r="A120" s="60">
        <v>434</v>
      </c>
      <c r="B120" s="60" t="s">
        <v>178</v>
      </c>
      <c r="C120" s="60" t="s">
        <v>179</v>
      </c>
      <c r="D120" s="60" t="s">
        <v>47</v>
      </c>
      <c r="E120" s="60" t="s">
        <v>180</v>
      </c>
      <c r="F120" s="60" t="s">
        <v>92</v>
      </c>
      <c r="G120" s="60" t="s">
        <v>37</v>
      </c>
      <c r="H120" s="61">
        <v>7.4214649292664E-3</v>
      </c>
      <c r="I120" s="61">
        <v>3.0806468030919998E-3</v>
      </c>
      <c r="J120" s="61">
        <v>1.122529029799E-3</v>
      </c>
      <c r="K120" s="61">
        <v>8.779864693845E-4</v>
      </c>
      <c r="L120" s="61">
        <v>5.2833071367994998E-3</v>
      </c>
      <c r="M120" s="62">
        <v>0.83291783035931</v>
      </c>
      <c r="N120" s="62">
        <v>0.29136470691298999</v>
      </c>
      <c r="O120" s="62">
        <v>0.26119321075243002</v>
      </c>
      <c r="P120" s="62">
        <v>1.4046424499662</v>
      </c>
      <c r="Q120" s="62">
        <v>36.98620308996194</v>
      </c>
      <c r="R120" s="58">
        <v>6362.0389999999998</v>
      </c>
      <c r="S120" s="58">
        <v>6678.5649999999996</v>
      </c>
      <c r="T120" s="58">
        <v>6777.4530000000004</v>
      </c>
      <c r="U120" s="62">
        <v>9.7624129043747807</v>
      </c>
      <c r="V120" s="58">
        <v>661.6429443359375</v>
      </c>
      <c r="W120" s="60">
        <v>10</v>
      </c>
      <c r="X120" s="60" t="s">
        <v>44</v>
      </c>
    </row>
    <row r="121" spans="1:24">
      <c r="A121" s="60">
        <v>434</v>
      </c>
      <c r="B121" s="60" t="s">
        <v>178</v>
      </c>
      <c r="C121" s="60" t="s">
        <v>179</v>
      </c>
      <c r="D121" s="60" t="s">
        <v>47</v>
      </c>
      <c r="E121" s="60" t="s">
        <v>180</v>
      </c>
      <c r="F121" s="60" t="s">
        <v>92</v>
      </c>
      <c r="G121" s="60" t="s">
        <v>39</v>
      </c>
      <c r="H121" s="61">
        <v>7.4214649292664E-3</v>
      </c>
      <c r="I121" s="61">
        <v>7.8910792025914007E-3</v>
      </c>
      <c r="J121" s="61">
        <v>1.0507725508480999E-3</v>
      </c>
      <c r="K121" s="61">
        <v>5.8292215970769997E-3</v>
      </c>
      <c r="L121" s="61">
        <v>9.9529368081058001E-3</v>
      </c>
      <c r="M121" s="62">
        <v>2.1246202685769799</v>
      </c>
      <c r="N121" s="62">
        <v>0.27941595004321002</v>
      </c>
      <c r="O121" s="62">
        <v>1.57634186024435</v>
      </c>
      <c r="P121" s="62">
        <v>2.6728986769095999</v>
      </c>
      <c r="Q121" s="62">
        <v>37.141127378384006</v>
      </c>
      <c r="R121" s="58">
        <v>6362.0389999999998</v>
      </c>
      <c r="S121" s="58">
        <v>6678.5649999999996</v>
      </c>
      <c r="T121" s="58">
        <v>6777.4530000000004</v>
      </c>
      <c r="U121" s="62">
        <v>90.237587095624122</v>
      </c>
      <c r="V121" s="58">
        <v>6115.81005859375</v>
      </c>
      <c r="W121" s="60">
        <v>10</v>
      </c>
      <c r="X121" s="60" t="s">
        <v>44</v>
      </c>
    </row>
    <row r="122" spans="1:24">
      <c r="A122" s="60">
        <v>450</v>
      </c>
      <c r="B122" s="60" t="s">
        <v>181</v>
      </c>
      <c r="C122" s="60" t="s">
        <v>182</v>
      </c>
      <c r="D122" s="60" t="s">
        <v>52</v>
      </c>
      <c r="E122" s="60" t="s">
        <v>48</v>
      </c>
      <c r="F122" s="60" t="s">
        <v>95</v>
      </c>
      <c r="G122" s="60" t="s">
        <v>37</v>
      </c>
      <c r="H122" s="61">
        <v>0.38397446035328969</v>
      </c>
      <c r="I122" s="61">
        <v>0.37796391947215652</v>
      </c>
      <c r="J122" s="61">
        <v>8.8593723920709008E-3</v>
      </c>
      <c r="K122" s="61">
        <v>0.3605710314923547</v>
      </c>
      <c r="L122" s="61">
        <v>0.39535680745195828</v>
      </c>
      <c r="M122" s="62">
        <v>68.083445062761072</v>
      </c>
      <c r="N122" s="62">
        <v>1.37494080782063</v>
      </c>
      <c r="O122" s="62">
        <v>65.384135180417118</v>
      </c>
      <c r="P122" s="62">
        <v>70.782754945105026</v>
      </c>
      <c r="Q122" s="62">
        <v>55.51480526928971</v>
      </c>
      <c r="R122" s="58">
        <v>26262.312999999998</v>
      </c>
      <c r="S122" s="58">
        <v>26262.312999999998</v>
      </c>
      <c r="T122" s="58">
        <v>26969.306</v>
      </c>
      <c r="U122" s="62">
        <v>18.0341917608005</v>
      </c>
      <c r="V122" s="58">
        <v>4863.6962890625</v>
      </c>
      <c r="W122" s="60">
        <v>10</v>
      </c>
      <c r="X122" s="60" t="s">
        <v>44</v>
      </c>
    </row>
    <row r="123" spans="1:24">
      <c r="A123" s="60">
        <v>450</v>
      </c>
      <c r="B123" s="60" t="s">
        <v>181</v>
      </c>
      <c r="C123" s="60" t="s">
        <v>182</v>
      </c>
      <c r="D123" s="60" t="s">
        <v>52</v>
      </c>
      <c r="E123" s="60" t="s">
        <v>48</v>
      </c>
      <c r="F123" s="60" t="s">
        <v>95</v>
      </c>
      <c r="G123" s="60" t="s">
        <v>39</v>
      </c>
      <c r="H123" s="61">
        <v>0.38397446035328969</v>
      </c>
      <c r="I123" s="61">
        <v>0.38529690503070502</v>
      </c>
      <c r="J123" s="61">
        <v>6.8835949460234998E-3</v>
      </c>
      <c r="K123" s="61">
        <v>0.37178290082182108</v>
      </c>
      <c r="L123" s="61">
        <v>0.3988109092395889</v>
      </c>
      <c r="M123" s="62">
        <v>69.297217793266611</v>
      </c>
      <c r="N123" s="62">
        <v>1.06521283803208</v>
      </c>
      <c r="O123" s="62">
        <v>67.205971738058409</v>
      </c>
      <c r="P123" s="62">
        <v>71.3884638484748</v>
      </c>
      <c r="Q123" s="62">
        <v>55.600631208623064</v>
      </c>
      <c r="R123" s="58">
        <v>26262.312999999998</v>
      </c>
      <c r="S123" s="58">
        <v>26262.312999999998</v>
      </c>
      <c r="T123" s="58">
        <v>26969.306</v>
      </c>
      <c r="U123" s="62">
        <v>81.965808239201081</v>
      </c>
      <c r="V123" s="58">
        <v>22105.609375</v>
      </c>
      <c r="W123" s="60">
        <v>10</v>
      </c>
      <c r="X123" s="60" t="s">
        <v>44</v>
      </c>
    </row>
    <row r="124" spans="1:24">
      <c r="A124" s="60">
        <v>454</v>
      </c>
      <c r="B124" s="60" t="s">
        <v>183</v>
      </c>
      <c r="C124" s="60" t="s">
        <v>184</v>
      </c>
      <c r="D124" s="60" t="s">
        <v>52</v>
      </c>
      <c r="E124" s="60" t="s">
        <v>35</v>
      </c>
      <c r="F124" s="60" t="s">
        <v>36</v>
      </c>
      <c r="G124" s="60" t="s">
        <v>37</v>
      </c>
      <c r="H124" s="61">
        <v>0.25232512534004531</v>
      </c>
      <c r="I124" s="61">
        <v>0.2994668247716436</v>
      </c>
      <c r="J124" s="61">
        <v>7.2619451169235001E-3</v>
      </c>
      <c r="K124" s="61">
        <v>0.28521194447974441</v>
      </c>
      <c r="L124" s="61">
        <v>0.3137217050635428</v>
      </c>
      <c r="M124" s="62">
        <v>62.969564222657624</v>
      </c>
      <c r="N124" s="62">
        <v>1.34462202931104</v>
      </c>
      <c r="O124" s="62">
        <v>60.330130054942565</v>
      </c>
      <c r="P124" s="62">
        <v>65.60899839037269</v>
      </c>
      <c r="Q124" s="62">
        <v>47.557391966814642</v>
      </c>
      <c r="R124" s="58">
        <v>17205.253000000001</v>
      </c>
      <c r="S124" s="58">
        <v>18143.215</v>
      </c>
      <c r="T124" s="58">
        <v>18628.749</v>
      </c>
      <c r="U124" s="62">
        <v>28.930606739731353</v>
      </c>
      <c r="V124" s="58">
        <v>5389.41015625</v>
      </c>
      <c r="W124" s="60">
        <v>10</v>
      </c>
      <c r="X124" s="60" t="s">
        <v>44</v>
      </c>
    </row>
    <row r="125" spans="1:24">
      <c r="A125" s="60">
        <v>454</v>
      </c>
      <c r="B125" s="60" t="s">
        <v>183</v>
      </c>
      <c r="C125" s="60" t="s">
        <v>184</v>
      </c>
      <c r="D125" s="60" t="s">
        <v>52</v>
      </c>
      <c r="E125" s="60" t="s">
        <v>35</v>
      </c>
      <c r="F125" s="60" t="s">
        <v>36</v>
      </c>
      <c r="G125" s="60" t="s">
        <v>39</v>
      </c>
      <c r="H125" s="61">
        <v>0.25232512534004531</v>
      </c>
      <c r="I125" s="61">
        <v>0.23317806804193469</v>
      </c>
      <c r="J125" s="61">
        <v>4.9468179593782999E-3</v>
      </c>
      <c r="K125" s="61">
        <v>0.2234676809897907</v>
      </c>
      <c r="L125" s="61">
        <v>0.24288845509407869</v>
      </c>
      <c r="M125" s="62">
        <v>50.703677218519296</v>
      </c>
      <c r="N125" s="62">
        <v>0.98258450814070997</v>
      </c>
      <c r="O125" s="62">
        <v>48.774906852632199</v>
      </c>
      <c r="P125" s="62">
        <v>52.632447584406393</v>
      </c>
      <c r="Q125" s="62">
        <v>45.9883939062249</v>
      </c>
      <c r="R125" s="58">
        <v>17205.253000000001</v>
      </c>
      <c r="S125" s="58">
        <v>18143.215</v>
      </c>
      <c r="T125" s="58">
        <v>18628.749</v>
      </c>
      <c r="U125" s="62">
        <v>71.069393260269095</v>
      </c>
      <c r="V125" s="58">
        <v>13239.3388671875</v>
      </c>
      <c r="W125" s="60">
        <v>10</v>
      </c>
      <c r="X125" s="60" t="s">
        <v>44</v>
      </c>
    </row>
    <row r="126" spans="1:24">
      <c r="A126" s="60">
        <v>462</v>
      </c>
      <c r="B126" s="60" t="s">
        <v>185</v>
      </c>
      <c r="C126" s="60" t="s">
        <v>186</v>
      </c>
      <c r="D126" s="60" t="s">
        <v>34</v>
      </c>
      <c r="E126" s="60" t="s">
        <v>35</v>
      </c>
      <c r="F126" s="60" t="s">
        <v>88</v>
      </c>
      <c r="G126" s="60" t="s">
        <v>37</v>
      </c>
      <c r="H126" s="61">
        <v>2.6540936946074E-3</v>
      </c>
      <c r="I126" s="61">
        <v>3.2331477697347998E-3</v>
      </c>
      <c r="J126" s="61">
        <v>1.0863776717325001E-3</v>
      </c>
      <c r="K126" s="61">
        <v>1.0933162743090999E-3</v>
      </c>
      <c r="L126" s="61">
        <v>5.3729792651605003E-3</v>
      </c>
      <c r="M126" s="62">
        <v>0.93936848226228997</v>
      </c>
      <c r="N126" s="62">
        <v>0.32356197517557</v>
      </c>
      <c r="O126" s="62">
        <v>0.30205042683991001</v>
      </c>
      <c r="P126" s="62">
        <v>1.5766865376846702</v>
      </c>
      <c r="Q126" s="62">
        <v>34.418312204262442</v>
      </c>
      <c r="R126" s="58">
        <v>496.39800000000002</v>
      </c>
      <c r="S126" s="58">
        <v>515.70399999999995</v>
      </c>
      <c r="T126" s="58">
        <v>530.95699999999999</v>
      </c>
      <c r="U126" s="62">
        <v>44.127319186400634</v>
      </c>
      <c r="V126" s="58">
        <v>234.29708862304688</v>
      </c>
      <c r="W126" s="60">
        <v>10</v>
      </c>
      <c r="X126" s="60" t="s">
        <v>44</v>
      </c>
    </row>
    <row r="127" spans="1:24">
      <c r="A127" s="60">
        <v>462</v>
      </c>
      <c r="B127" s="60" t="s">
        <v>185</v>
      </c>
      <c r="C127" s="60" t="s">
        <v>186</v>
      </c>
      <c r="D127" s="60" t="s">
        <v>34</v>
      </c>
      <c r="E127" s="60" t="s">
        <v>35</v>
      </c>
      <c r="F127" s="60" t="s">
        <v>88</v>
      </c>
      <c r="G127" s="60" t="s">
        <v>39</v>
      </c>
      <c r="H127" s="61">
        <v>2.6540936946074E-3</v>
      </c>
      <c r="I127" s="61">
        <v>2.1991254738564E-3</v>
      </c>
      <c r="J127" s="61">
        <v>6.7196128136540005E-4</v>
      </c>
      <c r="K127" s="61">
        <v>8.7556742311039996E-4</v>
      </c>
      <c r="L127" s="61">
        <v>3.5226835246024001E-3</v>
      </c>
      <c r="M127" s="62">
        <v>0.64048170591787001</v>
      </c>
      <c r="N127" s="62">
        <v>0.19707871723508999</v>
      </c>
      <c r="O127" s="62">
        <v>0.25229695471140001</v>
      </c>
      <c r="P127" s="62">
        <v>1.02866645712434</v>
      </c>
      <c r="Q127" s="62">
        <v>34.335492388573954</v>
      </c>
      <c r="R127" s="58">
        <v>496.39800000000002</v>
      </c>
      <c r="S127" s="58">
        <v>515.70399999999995</v>
      </c>
      <c r="T127" s="58">
        <v>530.95699999999999</v>
      </c>
      <c r="U127" s="62">
        <v>55.872680813599864</v>
      </c>
      <c r="V127" s="58">
        <v>296.659912109375</v>
      </c>
      <c r="W127" s="60">
        <v>10</v>
      </c>
      <c r="X127" s="60" t="s">
        <v>44</v>
      </c>
    </row>
    <row r="128" spans="1:24">
      <c r="A128" s="60">
        <v>466</v>
      </c>
      <c r="B128" s="60" t="s">
        <v>187</v>
      </c>
      <c r="C128" s="60" t="s">
        <v>188</v>
      </c>
      <c r="D128" s="60" t="s">
        <v>52</v>
      </c>
      <c r="E128" s="60" t="s">
        <v>35</v>
      </c>
      <c r="F128" s="60" t="s">
        <v>95</v>
      </c>
      <c r="G128" s="60" t="s">
        <v>37</v>
      </c>
      <c r="H128" s="61">
        <v>0.37606292533866692</v>
      </c>
      <c r="I128" s="61">
        <v>0.3786494472023747</v>
      </c>
      <c r="J128" s="61">
        <v>1.4788677238335299E-2</v>
      </c>
      <c r="K128" s="61">
        <v>0.34955715123317749</v>
      </c>
      <c r="L128" s="61">
        <v>0.40774174317157191</v>
      </c>
      <c r="M128" s="62">
        <v>69.692259523708714</v>
      </c>
      <c r="N128" s="62">
        <v>2.26681591317426</v>
      </c>
      <c r="O128" s="62">
        <v>65.232977710268102</v>
      </c>
      <c r="P128" s="62">
        <v>74.151541337149325</v>
      </c>
      <c r="Q128" s="62">
        <v>54.331635936349763</v>
      </c>
      <c r="R128" s="58">
        <v>19077.755000000001</v>
      </c>
      <c r="S128" s="58">
        <v>19077.755000000001</v>
      </c>
      <c r="T128" s="58">
        <v>19658.023000000001</v>
      </c>
      <c r="U128" s="62">
        <v>13.594418810590289</v>
      </c>
      <c r="V128" s="58">
        <v>2672.39404296875</v>
      </c>
      <c r="W128" s="60">
        <v>10</v>
      </c>
      <c r="X128" s="60" t="s">
        <v>44</v>
      </c>
    </row>
    <row r="129" spans="1:24">
      <c r="A129" s="60">
        <v>466</v>
      </c>
      <c r="B129" s="60" t="s">
        <v>187</v>
      </c>
      <c r="C129" s="60" t="s">
        <v>188</v>
      </c>
      <c r="D129" s="60" t="s">
        <v>52</v>
      </c>
      <c r="E129" s="60" t="s">
        <v>35</v>
      </c>
      <c r="F129" s="60" t="s">
        <v>95</v>
      </c>
      <c r="G129" s="60" t="s">
        <v>39</v>
      </c>
      <c r="H129" s="61">
        <v>0.37606292533866692</v>
      </c>
      <c r="I129" s="61">
        <v>0.37565598100713182</v>
      </c>
      <c r="J129" s="61">
        <v>9.7515099735507003E-3</v>
      </c>
      <c r="K129" s="61">
        <v>0.35647280392340169</v>
      </c>
      <c r="L129" s="61">
        <v>0.3948391580908619</v>
      </c>
      <c r="M129" s="62">
        <v>68.118277411526421</v>
      </c>
      <c r="N129" s="62">
        <v>1.4993103142397599</v>
      </c>
      <c r="O129" s="62">
        <v>65.168833136789971</v>
      </c>
      <c r="P129" s="62">
        <v>71.067721686262857</v>
      </c>
      <c r="Q129" s="62">
        <v>55.147604326172569</v>
      </c>
      <c r="R129" s="58">
        <v>19077.755000000001</v>
      </c>
      <c r="S129" s="58">
        <v>19077.755000000001</v>
      </c>
      <c r="T129" s="58">
        <v>19658.023000000001</v>
      </c>
      <c r="U129" s="62">
        <v>86.405581189409986</v>
      </c>
      <c r="V129" s="58">
        <v>16985.62890625</v>
      </c>
      <c r="W129" s="60">
        <v>10</v>
      </c>
      <c r="X129" s="60" t="s">
        <v>44</v>
      </c>
    </row>
    <row r="130" spans="1:24">
      <c r="A130" s="60">
        <v>478</v>
      </c>
      <c r="B130" s="60" t="s">
        <v>189</v>
      </c>
      <c r="C130" s="60" t="s">
        <v>190</v>
      </c>
      <c r="D130" s="60" t="s">
        <v>52</v>
      </c>
      <c r="E130" s="60" t="s">
        <v>48</v>
      </c>
      <c r="F130" s="60" t="s">
        <v>83</v>
      </c>
      <c r="G130" s="60" t="s">
        <v>37</v>
      </c>
      <c r="H130" s="61">
        <v>0.26064398610129641</v>
      </c>
      <c r="I130" s="61">
        <v>0.25675158675661741</v>
      </c>
      <c r="J130" s="61">
        <v>8.632316092029E-3</v>
      </c>
      <c r="K130" s="61">
        <v>0.23977975354921341</v>
      </c>
      <c r="L130" s="61">
        <v>0.27372341996402128</v>
      </c>
      <c r="M130" s="62">
        <v>50.325296722303172</v>
      </c>
      <c r="N130" s="62">
        <v>1.52522724726486</v>
      </c>
      <c r="O130" s="62">
        <v>47.326576313087642</v>
      </c>
      <c r="P130" s="62">
        <v>53.324017131518708</v>
      </c>
      <c r="Q130" s="62">
        <v>51.018395017794305</v>
      </c>
      <c r="R130" s="58">
        <v>4046.3040000000001</v>
      </c>
      <c r="S130" s="58">
        <v>4403.3119999999999</v>
      </c>
      <c r="T130" s="58">
        <v>4525.6980000000003</v>
      </c>
      <c r="U130" s="62">
        <v>33.662237476480719</v>
      </c>
      <c r="V130" s="58">
        <v>1523.451171875</v>
      </c>
      <c r="W130" s="60">
        <v>10</v>
      </c>
      <c r="X130" s="60" t="s">
        <v>44</v>
      </c>
    </row>
    <row r="131" spans="1:24">
      <c r="A131" s="60">
        <v>478</v>
      </c>
      <c r="B131" s="60" t="s">
        <v>189</v>
      </c>
      <c r="C131" s="60" t="s">
        <v>190</v>
      </c>
      <c r="D131" s="60" t="s">
        <v>52</v>
      </c>
      <c r="E131" s="60" t="s">
        <v>48</v>
      </c>
      <c r="F131" s="60" t="s">
        <v>83</v>
      </c>
      <c r="G131" s="60" t="s">
        <v>39</v>
      </c>
      <c r="H131" s="61">
        <v>0.26064398610129641</v>
      </c>
      <c r="I131" s="61">
        <v>0.26261913368103867</v>
      </c>
      <c r="J131" s="61">
        <v>8.7475891091532993E-3</v>
      </c>
      <c r="K131" s="61">
        <v>0.2454206643774712</v>
      </c>
      <c r="L131" s="61">
        <v>0.27981760298460617</v>
      </c>
      <c r="M131" s="62">
        <v>50.68865148991776</v>
      </c>
      <c r="N131" s="62">
        <v>1.42846350713281</v>
      </c>
      <c r="O131" s="62">
        <v>47.880176437862197</v>
      </c>
      <c r="P131" s="62">
        <v>53.497126541973316</v>
      </c>
      <c r="Q131" s="62">
        <v>51.81024271937379</v>
      </c>
      <c r="R131" s="58">
        <v>4046.3040000000001</v>
      </c>
      <c r="S131" s="58">
        <v>4403.3119999999999</v>
      </c>
      <c r="T131" s="58">
        <v>4525.6980000000003</v>
      </c>
      <c r="U131" s="62">
        <v>66.337762523519956</v>
      </c>
      <c r="V131" s="58">
        <v>3002.246826171875</v>
      </c>
      <c r="W131" s="60">
        <v>10</v>
      </c>
      <c r="X131" s="60" t="s">
        <v>44</v>
      </c>
    </row>
    <row r="132" spans="1:24">
      <c r="A132" s="60">
        <v>484</v>
      </c>
      <c r="B132" s="60" t="s">
        <v>191</v>
      </c>
      <c r="C132" s="60" t="s">
        <v>192</v>
      </c>
      <c r="D132" s="60" t="s">
        <v>60</v>
      </c>
      <c r="E132" s="60" t="s">
        <v>193</v>
      </c>
      <c r="F132" s="60" t="s">
        <v>73</v>
      </c>
      <c r="G132" s="60" t="s">
        <v>37</v>
      </c>
      <c r="H132" s="61">
        <v>2.56153700937874E-2</v>
      </c>
      <c r="I132" s="61">
        <v>2.61520074652658E-2</v>
      </c>
      <c r="J132" s="61">
        <v>3.2342491304794998E-3</v>
      </c>
      <c r="K132" s="61">
        <v>1.9786150969817999E-2</v>
      </c>
      <c r="L132" s="61">
        <v>3.2517863960713697E-2</v>
      </c>
      <c r="M132" s="62">
        <v>6.7741253407527404</v>
      </c>
      <c r="N132" s="62">
        <v>0.82565979580891002</v>
      </c>
      <c r="O132" s="62">
        <v>5.1490087952622794</v>
      </c>
      <c r="P132" s="62">
        <v>8.3992418862432103</v>
      </c>
      <c r="Q132" s="62">
        <v>38.605733064808959</v>
      </c>
      <c r="R132" s="58">
        <v>123333.379</v>
      </c>
      <c r="S132" s="58">
        <v>126190.78200000001</v>
      </c>
      <c r="T132" s="58">
        <v>127575.52899999999</v>
      </c>
      <c r="U132" s="62">
        <v>38.106254298099842</v>
      </c>
      <c r="V132" s="58">
        <v>48614.25390625</v>
      </c>
      <c r="W132" s="60">
        <v>9</v>
      </c>
      <c r="X132" s="60" t="s">
        <v>62</v>
      </c>
    </row>
    <row r="133" spans="1:24">
      <c r="A133" s="60">
        <v>484</v>
      </c>
      <c r="B133" s="60" t="s">
        <v>191</v>
      </c>
      <c r="C133" s="60" t="s">
        <v>192</v>
      </c>
      <c r="D133" s="60" t="s">
        <v>60</v>
      </c>
      <c r="E133" s="60" t="s">
        <v>193</v>
      </c>
      <c r="F133" s="60" t="s">
        <v>73</v>
      </c>
      <c r="G133" s="60" t="s">
        <v>39</v>
      </c>
      <c r="H133" s="61">
        <v>2.56153700937874E-2</v>
      </c>
      <c r="I133" s="61">
        <v>2.52849774198344E-2</v>
      </c>
      <c r="J133" s="61">
        <v>2.3260408712160998E-3</v>
      </c>
      <c r="K133" s="61">
        <v>2.0706714648063E-2</v>
      </c>
      <c r="L133" s="61">
        <v>2.98632401916058E-2</v>
      </c>
      <c r="M133" s="62">
        <v>6.4360188412355708</v>
      </c>
      <c r="N133" s="62">
        <v>0.56658301808393996</v>
      </c>
      <c r="O133" s="62">
        <v>5.3208338198066798</v>
      </c>
      <c r="P133" s="62">
        <v>7.55120386266446</v>
      </c>
      <c r="Q133" s="62">
        <v>39.286674019400891</v>
      </c>
      <c r="R133" s="58">
        <v>123333.379</v>
      </c>
      <c r="S133" s="58">
        <v>126190.78200000001</v>
      </c>
      <c r="T133" s="58">
        <v>127575.52899999999</v>
      </c>
      <c r="U133" s="62">
        <v>61.893745701900158</v>
      </c>
      <c r="V133" s="58">
        <v>78961.2734375</v>
      </c>
      <c r="W133" s="60">
        <v>9</v>
      </c>
      <c r="X133" s="60" t="s">
        <v>62</v>
      </c>
    </row>
    <row r="134" spans="1:24">
      <c r="A134" s="60">
        <v>498</v>
      </c>
      <c r="B134" s="60" t="s">
        <v>194</v>
      </c>
      <c r="C134" s="60" t="s">
        <v>195</v>
      </c>
      <c r="D134" s="60" t="s">
        <v>42</v>
      </c>
      <c r="E134" s="60" t="s">
        <v>48</v>
      </c>
      <c r="F134" s="60" t="s">
        <v>61</v>
      </c>
      <c r="G134" s="60" t="s">
        <v>37</v>
      </c>
      <c r="H134" s="61">
        <v>3.5339052106659E-3</v>
      </c>
      <c r="I134" s="61">
        <v>7.6561165582497998E-3</v>
      </c>
      <c r="J134" s="61">
        <v>1.4659299281669E-3</v>
      </c>
      <c r="K134" s="61">
        <v>4.774182868483E-3</v>
      </c>
      <c r="L134" s="61">
        <v>1.0538050248016601E-2</v>
      </c>
      <c r="M134" s="62">
        <v>2.0162211646187402</v>
      </c>
      <c r="N134" s="62">
        <v>0.33105845342186002</v>
      </c>
      <c r="O134" s="62">
        <v>1.3653793393265798</v>
      </c>
      <c r="P134" s="62">
        <v>2.6670629899109</v>
      </c>
      <c r="Q134" s="62">
        <v>37.972602870169382</v>
      </c>
      <c r="R134" s="58">
        <v>4075.8040000000001</v>
      </c>
      <c r="S134" s="58">
        <v>4051.95</v>
      </c>
      <c r="T134" s="58">
        <v>4043.2579999999998</v>
      </c>
      <c r="U134" s="62">
        <v>28.621877949044837</v>
      </c>
      <c r="V134" s="58">
        <v>1157.25634765625</v>
      </c>
      <c r="W134" s="60">
        <v>10</v>
      </c>
      <c r="X134" s="60" t="s">
        <v>44</v>
      </c>
    </row>
    <row r="135" spans="1:24">
      <c r="A135" s="60">
        <v>498</v>
      </c>
      <c r="B135" s="60" t="s">
        <v>194</v>
      </c>
      <c r="C135" s="60" t="s">
        <v>195</v>
      </c>
      <c r="D135" s="60" t="s">
        <v>42</v>
      </c>
      <c r="E135" s="60" t="s">
        <v>48</v>
      </c>
      <c r="F135" s="60" t="s">
        <v>61</v>
      </c>
      <c r="G135" s="60" t="s">
        <v>39</v>
      </c>
      <c r="H135" s="61">
        <v>3.5339052106659E-3</v>
      </c>
      <c r="I135" s="61">
        <v>1.8809417159623999E-3</v>
      </c>
      <c r="J135" s="61">
        <v>5.9223577492069997E-4</v>
      </c>
      <c r="K135" s="61">
        <v>7.1664034027289997E-4</v>
      </c>
      <c r="L135" s="61">
        <v>3.0452430916519998E-3</v>
      </c>
      <c r="M135" s="62">
        <v>0.51353665398311998</v>
      </c>
      <c r="N135" s="62">
        <v>0.16059682399979</v>
      </c>
      <c r="O135" s="62">
        <v>0.19781256058576999</v>
      </c>
      <c r="P135" s="62">
        <v>0.82926074738047995</v>
      </c>
      <c r="Q135" s="62">
        <v>36.627214462168659</v>
      </c>
      <c r="R135" s="58">
        <v>4075.8040000000001</v>
      </c>
      <c r="S135" s="58">
        <v>4051.95</v>
      </c>
      <c r="T135" s="58">
        <v>4043.2579999999998</v>
      </c>
      <c r="U135" s="62">
        <v>71.378122050954971</v>
      </c>
      <c r="V135" s="58">
        <v>2886.001708984375</v>
      </c>
      <c r="W135" s="60">
        <v>10</v>
      </c>
      <c r="X135" s="60" t="s">
        <v>44</v>
      </c>
    </row>
    <row r="136" spans="1:24">
      <c r="A136" s="60">
        <v>496</v>
      </c>
      <c r="B136" s="60" t="s">
        <v>196</v>
      </c>
      <c r="C136" s="60" t="s">
        <v>197</v>
      </c>
      <c r="D136" s="60" t="s">
        <v>91</v>
      </c>
      <c r="E136" s="60" t="s">
        <v>48</v>
      </c>
      <c r="F136" s="60" t="s">
        <v>95</v>
      </c>
      <c r="G136" s="60" t="s">
        <v>37</v>
      </c>
      <c r="H136" s="61">
        <v>2.81268208401373E-2</v>
      </c>
      <c r="I136" s="61">
        <v>2.2986286640101598E-2</v>
      </c>
      <c r="J136" s="61">
        <v>2.2374763733565999E-3</v>
      </c>
      <c r="K136" s="61">
        <v>1.8591363698497301E-2</v>
      </c>
      <c r="L136" s="61">
        <v>2.7381209581705999E-2</v>
      </c>
      <c r="M136" s="62">
        <v>6.1069401665005802</v>
      </c>
      <c r="N136" s="62">
        <v>0.60551670189563001</v>
      </c>
      <c r="O136" s="62">
        <v>4.91756481649701</v>
      </c>
      <c r="P136" s="62">
        <v>7.2963155165041398</v>
      </c>
      <c r="Q136" s="62">
        <v>37.639613314360219</v>
      </c>
      <c r="R136" s="58">
        <v>3170.2139999999999</v>
      </c>
      <c r="S136" s="58">
        <v>3170.2139999999999</v>
      </c>
      <c r="T136" s="58">
        <v>3225.1660000000002</v>
      </c>
      <c r="U136" s="62">
        <v>17.204317154197852</v>
      </c>
      <c r="V136" s="58">
        <v>554.8677978515625</v>
      </c>
      <c r="W136" s="60">
        <v>10</v>
      </c>
      <c r="X136" s="60" t="s">
        <v>44</v>
      </c>
    </row>
    <row r="137" spans="1:24">
      <c r="A137" s="60">
        <v>496</v>
      </c>
      <c r="B137" s="60" t="s">
        <v>196</v>
      </c>
      <c r="C137" s="60" t="s">
        <v>197</v>
      </c>
      <c r="D137" s="60" t="s">
        <v>91</v>
      </c>
      <c r="E137" s="60" t="s">
        <v>48</v>
      </c>
      <c r="F137" s="60" t="s">
        <v>95</v>
      </c>
      <c r="G137" s="60" t="s">
        <v>39</v>
      </c>
      <c r="H137" s="61">
        <v>2.81268208401373E-2</v>
      </c>
      <c r="I137" s="61">
        <v>2.9194984996525401E-2</v>
      </c>
      <c r="J137" s="61">
        <v>2.0349402744145998E-3</v>
      </c>
      <c r="K137" s="61">
        <v>2.5197889964231002E-2</v>
      </c>
      <c r="L137" s="61">
        <v>3.3192080028819702E-2</v>
      </c>
      <c r="M137" s="62">
        <v>7.4977233321444192</v>
      </c>
      <c r="N137" s="62">
        <v>0.47320523685335003</v>
      </c>
      <c r="O137" s="62">
        <v>6.5682384105163099</v>
      </c>
      <c r="P137" s="62">
        <v>8.4272082537725304</v>
      </c>
      <c r="Q137" s="62">
        <v>38.938466656084671</v>
      </c>
      <c r="R137" s="58">
        <v>3170.2139999999999</v>
      </c>
      <c r="S137" s="58">
        <v>3170.2139999999999</v>
      </c>
      <c r="T137" s="58">
        <v>3225.1660000000002</v>
      </c>
      <c r="U137" s="62">
        <v>82.795682845796875</v>
      </c>
      <c r="V137" s="58">
        <v>2670.298095703125</v>
      </c>
      <c r="W137" s="60">
        <v>10</v>
      </c>
      <c r="X137" s="60" t="s">
        <v>44</v>
      </c>
    </row>
    <row r="138" spans="1:24">
      <c r="A138" s="60">
        <v>499</v>
      </c>
      <c r="B138" s="60" t="s">
        <v>198</v>
      </c>
      <c r="C138" s="60" t="s">
        <v>199</v>
      </c>
      <c r="D138" s="60" t="s">
        <v>42</v>
      </c>
      <c r="E138" s="60" t="s">
        <v>48</v>
      </c>
      <c r="F138" s="60" t="s">
        <v>95</v>
      </c>
      <c r="G138" s="60" t="s">
        <v>37</v>
      </c>
      <c r="H138" s="61">
        <v>4.8989005000035996E-3</v>
      </c>
      <c r="I138" s="61">
        <v>3.1641854976993001E-3</v>
      </c>
      <c r="J138" s="61">
        <v>1.9990507587561001E-3</v>
      </c>
      <c r="K138" s="61">
        <v>0</v>
      </c>
      <c r="L138" s="61">
        <v>7.0986730148690997E-3</v>
      </c>
      <c r="M138" s="62">
        <v>0.71988144329836001</v>
      </c>
      <c r="N138" s="62">
        <v>0.44992418162701003</v>
      </c>
      <c r="O138" s="62">
        <v>0</v>
      </c>
      <c r="P138" s="62">
        <v>1.6054122726335001</v>
      </c>
      <c r="Q138" s="62">
        <v>43.954258401238775</v>
      </c>
      <c r="R138" s="58">
        <v>627.803</v>
      </c>
      <c r="S138" s="58">
        <v>627.803</v>
      </c>
      <c r="T138" s="58">
        <v>627.98800000000006</v>
      </c>
      <c r="U138" s="62">
        <v>17.10547662933245</v>
      </c>
      <c r="V138" s="58">
        <v>107.42034149169922</v>
      </c>
      <c r="W138" s="60">
        <v>10</v>
      </c>
      <c r="X138" s="60" t="s">
        <v>44</v>
      </c>
    </row>
    <row r="139" spans="1:24">
      <c r="A139" s="60">
        <v>499</v>
      </c>
      <c r="B139" s="60" t="s">
        <v>198</v>
      </c>
      <c r="C139" s="60" t="s">
        <v>199</v>
      </c>
      <c r="D139" s="60" t="s">
        <v>42</v>
      </c>
      <c r="E139" s="60" t="s">
        <v>48</v>
      </c>
      <c r="F139" s="60" t="s">
        <v>95</v>
      </c>
      <c r="G139" s="60" t="s">
        <v>39</v>
      </c>
      <c r="H139" s="61">
        <v>4.8989005000035996E-3</v>
      </c>
      <c r="I139" s="61">
        <v>5.2568629530572002E-3</v>
      </c>
      <c r="J139" s="61">
        <v>3.3001194671958998E-3</v>
      </c>
      <c r="K139" s="61">
        <v>0</v>
      </c>
      <c r="L139" s="61">
        <v>1.17520851438788E-2</v>
      </c>
      <c r="M139" s="62">
        <v>1.34221849417682</v>
      </c>
      <c r="N139" s="62">
        <v>0.84413704412237001</v>
      </c>
      <c r="O139" s="62">
        <v>0</v>
      </c>
      <c r="P139" s="62">
        <v>3.0036303659527701</v>
      </c>
      <c r="Q139" s="62">
        <v>39.165478466166249</v>
      </c>
      <c r="R139" s="58">
        <v>627.803</v>
      </c>
      <c r="S139" s="58">
        <v>627.803</v>
      </c>
      <c r="T139" s="58">
        <v>627.98800000000006</v>
      </c>
      <c r="U139" s="62">
        <v>82.894523370667457</v>
      </c>
      <c r="V139" s="58">
        <v>520.56768798828125</v>
      </c>
      <c r="W139" s="60">
        <v>10</v>
      </c>
      <c r="X139" s="60" t="s">
        <v>44</v>
      </c>
    </row>
    <row r="140" spans="1:24">
      <c r="A140" s="60">
        <v>504</v>
      </c>
      <c r="B140" s="60" t="s">
        <v>200</v>
      </c>
      <c r="C140" s="60" t="s">
        <v>201</v>
      </c>
      <c r="D140" s="60" t="s">
        <v>47</v>
      </c>
      <c r="E140" s="60" t="s">
        <v>180</v>
      </c>
      <c r="F140" s="60" t="s">
        <v>43</v>
      </c>
      <c r="G140" s="60" t="s">
        <v>37</v>
      </c>
      <c r="H140" s="61">
        <v>2.6696723925416201E-2</v>
      </c>
      <c r="I140" s="61">
        <v>1.30132691421256E-2</v>
      </c>
      <c r="J140" s="61">
        <v>2.0076467017444998E-3</v>
      </c>
      <c r="K140" s="61">
        <v>9.0720189636140994E-3</v>
      </c>
      <c r="L140" s="61">
        <v>1.6954519320637001E-2</v>
      </c>
      <c r="M140" s="62">
        <v>3.2923185395902297</v>
      </c>
      <c r="N140" s="62">
        <v>0.48119141393551002</v>
      </c>
      <c r="O140" s="62">
        <v>2.34768234218377</v>
      </c>
      <c r="P140" s="62">
        <v>4.2369547369967</v>
      </c>
      <c r="Q140" s="62">
        <v>39.526154549265591</v>
      </c>
      <c r="R140" s="58">
        <v>36029.089</v>
      </c>
      <c r="S140" s="58">
        <v>36029.089</v>
      </c>
      <c r="T140" s="58">
        <v>36471.766000000003</v>
      </c>
      <c r="U140" s="62">
        <v>11.228451553052601</v>
      </c>
      <c r="V140" s="58">
        <v>4095.214599609375</v>
      </c>
      <c r="W140" s="60">
        <v>10</v>
      </c>
      <c r="X140" s="60" t="s">
        <v>44</v>
      </c>
    </row>
    <row r="141" spans="1:24">
      <c r="A141" s="60">
        <v>504</v>
      </c>
      <c r="B141" s="60" t="s">
        <v>200</v>
      </c>
      <c r="C141" s="60" t="s">
        <v>201</v>
      </c>
      <c r="D141" s="60" t="s">
        <v>47</v>
      </c>
      <c r="E141" s="60" t="s">
        <v>180</v>
      </c>
      <c r="F141" s="60" t="s">
        <v>43</v>
      </c>
      <c r="G141" s="60" t="s">
        <v>39</v>
      </c>
      <c r="H141" s="61">
        <v>2.6696723925416201E-2</v>
      </c>
      <c r="I141" s="61">
        <v>2.8412092450674699E-2</v>
      </c>
      <c r="J141" s="61">
        <v>2.8052039482256001E-3</v>
      </c>
      <c r="K141" s="61">
        <v>2.29051421729696E-2</v>
      </c>
      <c r="L141" s="61">
        <v>3.39190427283797E-2</v>
      </c>
      <c r="M141" s="62">
        <v>6.7424952278126398</v>
      </c>
      <c r="N141" s="62">
        <v>0.56092138581346995</v>
      </c>
      <c r="O141" s="62">
        <v>5.6413395762493899</v>
      </c>
      <c r="P141" s="62">
        <v>7.8436508793759003</v>
      </c>
      <c r="Q141" s="62">
        <v>42.138839540405542</v>
      </c>
      <c r="R141" s="58">
        <v>36029.089</v>
      </c>
      <c r="S141" s="58">
        <v>36029.089</v>
      </c>
      <c r="T141" s="58">
        <v>36471.766000000003</v>
      </c>
      <c r="U141" s="62">
        <v>88.771548446947122</v>
      </c>
      <c r="V141" s="58">
        <v>32376.55078125</v>
      </c>
      <c r="W141" s="60">
        <v>10</v>
      </c>
      <c r="X141" s="60" t="s">
        <v>44</v>
      </c>
    </row>
    <row r="142" spans="1:24">
      <c r="A142" s="60">
        <v>508</v>
      </c>
      <c r="B142" s="60" t="s">
        <v>202</v>
      </c>
      <c r="C142" s="60" t="s">
        <v>203</v>
      </c>
      <c r="D142" s="60" t="s">
        <v>52</v>
      </c>
      <c r="E142" s="60" t="s">
        <v>35</v>
      </c>
      <c r="F142" s="60" t="s">
        <v>204</v>
      </c>
      <c r="G142" s="60" t="s">
        <v>37</v>
      </c>
      <c r="H142" s="61">
        <v>0.41695541532850938</v>
      </c>
      <c r="I142" s="61">
        <v>0.41183479865929862</v>
      </c>
      <c r="J142" s="61">
        <v>7.7179683528505998E-3</v>
      </c>
      <c r="K142" s="61">
        <v>0.39667671068132188</v>
      </c>
      <c r="L142" s="61">
        <v>0.42699288663727519</v>
      </c>
      <c r="M142" s="62">
        <v>72.93883593945128</v>
      </c>
      <c r="N142" s="62">
        <v>1.14065051631088</v>
      </c>
      <c r="O142" s="62">
        <v>70.698598601346802</v>
      </c>
      <c r="P142" s="62">
        <v>75.179073277555773</v>
      </c>
      <c r="Q142" s="62">
        <v>56.463034178551311</v>
      </c>
      <c r="R142" s="58">
        <v>24187.5</v>
      </c>
      <c r="S142" s="58">
        <v>29496.008999999998</v>
      </c>
      <c r="T142" s="58">
        <v>30366.043000000001</v>
      </c>
      <c r="U142" s="62">
        <v>30.752473843974791</v>
      </c>
      <c r="V142" s="58">
        <v>9338.3095703125</v>
      </c>
      <c r="W142" s="60">
        <v>10</v>
      </c>
      <c r="X142" s="60" t="s">
        <v>44</v>
      </c>
    </row>
    <row r="143" spans="1:24">
      <c r="A143" s="60">
        <v>508</v>
      </c>
      <c r="B143" s="60" t="s">
        <v>202</v>
      </c>
      <c r="C143" s="60" t="s">
        <v>203</v>
      </c>
      <c r="D143" s="60" t="s">
        <v>52</v>
      </c>
      <c r="E143" s="60" t="s">
        <v>35</v>
      </c>
      <c r="F143" s="60" t="s">
        <v>204</v>
      </c>
      <c r="G143" s="60" t="s">
        <v>39</v>
      </c>
      <c r="H143" s="61">
        <v>0.41695541532850938</v>
      </c>
      <c r="I143" s="61">
        <v>0.41953284448193351</v>
      </c>
      <c r="J143" s="61">
        <v>7.3448123003449998E-3</v>
      </c>
      <c r="K143" s="61">
        <v>0.40510763490080898</v>
      </c>
      <c r="L143" s="61">
        <v>0.43395805406305787</v>
      </c>
      <c r="M143" s="62">
        <v>73.270865521871357</v>
      </c>
      <c r="N143" s="62">
        <v>1.00518653504086</v>
      </c>
      <c r="O143" s="62">
        <v>71.296679410211638</v>
      </c>
      <c r="P143" s="62">
        <v>75.245051633531062</v>
      </c>
      <c r="Q143" s="62">
        <v>57.257798375085791</v>
      </c>
      <c r="R143" s="58">
        <v>24187.5</v>
      </c>
      <c r="S143" s="58">
        <v>29496.008999999998</v>
      </c>
      <c r="T143" s="58">
        <v>30366.043000000001</v>
      </c>
      <c r="U143" s="62">
        <v>69.247526156026055</v>
      </c>
      <c r="V143" s="58">
        <v>21027.734375</v>
      </c>
      <c r="W143" s="60">
        <v>10</v>
      </c>
      <c r="X143" s="60" t="s">
        <v>44</v>
      </c>
    </row>
    <row r="144" spans="1:24">
      <c r="A144" s="60">
        <v>104</v>
      </c>
      <c r="B144" s="60" t="s">
        <v>205</v>
      </c>
      <c r="C144" s="60" t="s">
        <v>206</v>
      </c>
      <c r="D144" s="60" t="s">
        <v>91</v>
      </c>
      <c r="E144" s="60" t="s">
        <v>35</v>
      </c>
      <c r="F144" s="60" t="s">
        <v>36</v>
      </c>
      <c r="G144" s="60" t="s">
        <v>37</v>
      </c>
      <c r="H144" s="61">
        <v>0.17584622708381739</v>
      </c>
      <c r="I144" s="61">
        <v>0.16498540872761649</v>
      </c>
      <c r="J144" s="61">
        <v>8.2057391757485998E-3</v>
      </c>
      <c r="K144" s="61">
        <v>0.14885495495264869</v>
      </c>
      <c r="L144" s="61">
        <v>0.18111586250258421</v>
      </c>
      <c r="M144" s="62">
        <v>36.40825703997384</v>
      </c>
      <c r="N144" s="62">
        <v>1.5960968268814399</v>
      </c>
      <c r="O144" s="62">
        <v>33.270725425214096</v>
      </c>
      <c r="P144" s="62">
        <v>39.545788654733585</v>
      </c>
      <c r="Q144" s="62">
        <v>45.315382317388469</v>
      </c>
      <c r="R144" s="58">
        <v>53045.199000000001</v>
      </c>
      <c r="S144" s="58">
        <v>53708.317999999999</v>
      </c>
      <c r="T144" s="58">
        <v>54045.421999999999</v>
      </c>
      <c r="U144" s="62">
        <v>19.090891465041558</v>
      </c>
      <c r="V144" s="58">
        <v>10317.7529296875</v>
      </c>
      <c r="W144" s="60">
        <v>10</v>
      </c>
      <c r="X144" s="60" t="s">
        <v>44</v>
      </c>
    </row>
    <row r="145" spans="1:24">
      <c r="A145" s="60">
        <v>104</v>
      </c>
      <c r="B145" s="60" t="s">
        <v>205</v>
      </c>
      <c r="C145" s="60" t="s">
        <v>206</v>
      </c>
      <c r="D145" s="60" t="s">
        <v>91</v>
      </c>
      <c r="E145" s="60" t="s">
        <v>35</v>
      </c>
      <c r="F145" s="60" t="s">
        <v>36</v>
      </c>
      <c r="G145" s="60" t="s">
        <v>39</v>
      </c>
      <c r="H145" s="61">
        <v>0.17584622708381739</v>
      </c>
      <c r="I145" s="61">
        <v>0.17839967025065659</v>
      </c>
      <c r="J145" s="61">
        <v>6.0015865755633996E-3</v>
      </c>
      <c r="K145" s="61">
        <v>0.16660203535632531</v>
      </c>
      <c r="L145" s="61">
        <v>0.190197305144988</v>
      </c>
      <c r="M145" s="62">
        <v>38.76678810538408</v>
      </c>
      <c r="N145" s="62">
        <v>1.0801344922674301</v>
      </c>
      <c r="O145" s="62">
        <v>36.643510832599141</v>
      </c>
      <c r="P145" s="62">
        <v>40.890065378169034</v>
      </c>
      <c r="Q145" s="62">
        <v>46.018687378921605</v>
      </c>
      <c r="R145" s="58">
        <v>53045.199000000001</v>
      </c>
      <c r="S145" s="58">
        <v>53708.317999999999</v>
      </c>
      <c r="T145" s="58">
        <v>54045.421999999999</v>
      </c>
      <c r="U145" s="62">
        <v>80.909108534958676</v>
      </c>
      <c r="V145" s="58">
        <v>43727.66796875</v>
      </c>
      <c r="W145" s="60">
        <v>10</v>
      </c>
      <c r="X145" s="60" t="s">
        <v>44</v>
      </c>
    </row>
    <row r="146" spans="1:24">
      <c r="A146" s="60">
        <v>516</v>
      </c>
      <c r="B146" s="60" t="s">
        <v>207</v>
      </c>
      <c r="C146" s="60" t="s">
        <v>208</v>
      </c>
      <c r="D146" s="60" t="s">
        <v>52</v>
      </c>
      <c r="E146" s="60" t="s">
        <v>35</v>
      </c>
      <c r="F146" s="60" t="s">
        <v>209</v>
      </c>
      <c r="G146" s="60" t="s">
        <v>37</v>
      </c>
      <c r="H146" s="61">
        <v>0.18473453740519261</v>
      </c>
      <c r="I146" s="61">
        <v>0.2029862002401403</v>
      </c>
      <c r="J146" s="61">
        <v>8.3198973562993005E-3</v>
      </c>
      <c r="K146" s="61">
        <v>0.18664174926258961</v>
      </c>
      <c r="L146" s="61">
        <v>0.21933065121769099</v>
      </c>
      <c r="M146" s="62">
        <v>45.460532389902639</v>
      </c>
      <c r="N146" s="62">
        <v>1.6795584355464701</v>
      </c>
      <c r="O146" s="62">
        <v>42.161037295418517</v>
      </c>
      <c r="P146" s="62">
        <v>48.760027484386747</v>
      </c>
      <c r="Q146" s="62">
        <v>44.651082943592208</v>
      </c>
      <c r="R146" s="58">
        <v>2233.5059999999999</v>
      </c>
      <c r="S146" s="58">
        <v>2448.3000000000002</v>
      </c>
      <c r="T146" s="58">
        <v>2494.5239999999999</v>
      </c>
      <c r="U146" s="62">
        <v>47.220425786874934</v>
      </c>
      <c r="V146" s="58">
        <v>1177.9248046875</v>
      </c>
      <c r="W146" s="60">
        <v>10</v>
      </c>
      <c r="X146" s="60" t="s">
        <v>44</v>
      </c>
    </row>
    <row r="147" spans="1:24">
      <c r="A147" s="60">
        <v>516</v>
      </c>
      <c r="B147" s="60" t="s">
        <v>207</v>
      </c>
      <c r="C147" s="60" t="s">
        <v>208</v>
      </c>
      <c r="D147" s="60" t="s">
        <v>52</v>
      </c>
      <c r="E147" s="60" t="s">
        <v>35</v>
      </c>
      <c r="F147" s="60" t="s">
        <v>209</v>
      </c>
      <c r="G147" s="60" t="s">
        <v>39</v>
      </c>
      <c r="H147" s="61">
        <v>0.18473453740519261</v>
      </c>
      <c r="I147" s="61">
        <v>0.1686056249674496</v>
      </c>
      <c r="J147" s="61">
        <v>7.6170962540660003E-3</v>
      </c>
      <c r="K147" s="61">
        <v>0.15364182782137009</v>
      </c>
      <c r="L147" s="61">
        <v>0.18356942211352911</v>
      </c>
      <c r="M147" s="62">
        <v>36.829481342631745</v>
      </c>
      <c r="N147" s="62">
        <v>1.52846608963438</v>
      </c>
      <c r="O147" s="62">
        <v>33.826807390895688</v>
      </c>
      <c r="P147" s="62">
        <v>39.832155294367823</v>
      </c>
      <c r="Q147" s="62">
        <v>45.78007042751404</v>
      </c>
      <c r="R147" s="58">
        <v>2233.5059999999999</v>
      </c>
      <c r="S147" s="58">
        <v>2448.3000000000002</v>
      </c>
      <c r="T147" s="58">
        <v>2494.5239999999999</v>
      </c>
      <c r="U147" s="62">
        <v>52.779574213125372</v>
      </c>
      <c r="V147" s="58">
        <v>1316.59912109375</v>
      </c>
      <c r="W147" s="60">
        <v>10</v>
      </c>
      <c r="X147" s="60" t="s">
        <v>44</v>
      </c>
    </row>
    <row r="148" spans="1:24">
      <c r="A148" s="60">
        <v>524</v>
      </c>
      <c r="B148" s="60" t="s">
        <v>210</v>
      </c>
      <c r="C148" s="60" t="s">
        <v>211</v>
      </c>
      <c r="D148" s="60" t="s">
        <v>34</v>
      </c>
      <c r="E148" s="60" t="s">
        <v>48</v>
      </c>
      <c r="F148" s="60" t="s">
        <v>57</v>
      </c>
      <c r="G148" s="60" t="s">
        <v>37</v>
      </c>
      <c r="H148" s="61">
        <v>7.4398903390892807E-2</v>
      </c>
      <c r="I148" s="61">
        <v>7.1942493893937795E-2</v>
      </c>
      <c r="J148" s="61">
        <v>4.9473257939597996E-3</v>
      </c>
      <c r="K148" s="61">
        <v>6.2222242399035399E-2</v>
      </c>
      <c r="L148" s="61">
        <v>8.1662745388840205E-2</v>
      </c>
      <c r="M148" s="62">
        <v>16.751698084260109</v>
      </c>
      <c r="N148" s="62">
        <v>1.1088223485320201</v>
      </c>
      <c r="O148" s="62">
        <v>14.573140912210039</v>
      </c>
      <c r="P148" s="62">
        <v>18.93025525631019</v>
      </c>
      <c r="Q148" s="62">
        <v>42.946388797166151</v>
      </c>
      <c r="R148" s="58">
        <v>28608.715</v>
      </c>
      <c r="S148" s="58">
        <v>28095.712</v>
      </c>
      <c r="T148" s="58">
        <v>28608.715</v>
      </c>
      <c r="U148" s="62">
        <v>22.630320331021331</v>
      </c>
      <c r="V148" s="58">
        <v>6474.24365234375</v>
      </c>
      <c r="W148" s="60">
        <v>10</v>
      </c>
      <c r="X148" s="60" t="s">
        <v>44</v>
      </c>
    </row>
    <row r="149" spans="1:24">
      <c r="A149" s="60">
        <v>524</v>
      </c>
      <c r="B149" s="60" t="s">
        <v>210</v>
      </c>
      <c r="C149" s="60" t="s">
        <v>211</v>
      </c>
      <c r="D149" s="60" t="s">
        <v>34</v>
      </c>
      <c r="E149" s="60" t="s">
        <v>48</v>
      </c>
      <c r="F149" s="60" t="s">
        <v>57</v>
      </c>
      <c r="G149" s="60" t="s">
        <v>39</v>
      </c>
      <c r="H149" s="61">
        <v>7.4398903390892807E-2</v>
      </c>
      <c r="I149" s="61">
        <v>7.5117393295698498E-2</v>
      </c>
      <c r="J149" s="61">
        <v>4.1339343016300002E-3</v>
      </c>
      <c r="K149" s="61">
        <v>6.6995251607696704E-2</v>
      </c>
      <c r="L149" s="61">
        <v>8.3239534983700306E-2</v>
      </c>
      <c r="M149" s="62">
        <v>17.724815013039219</v>
      </c>
      <c r="N149" s="62">
        <v>0.89104162867947001</v>
      </c>
      <c r="O149" s="62">
        <v>15.97414220839671</v>
      </c>
      <c r="P149" s="62">
        <v>19.475487817681721</v>
      </c>
      <c r="Q149" s="62">
        <v>42.379789713144312</v>
      </c>
      <c r="R149" s="58">
        <v>28608.715</v>
      </c>
      <c r="S149" s="58">
        <v>28095.712</v>
      </c>
      <c r="T149" s="58">
        <v>28608.715</v>
      </c>
      <c r="U149" s="62">
        <v>77.369679668979074</v>
      </c>
      <c r="V149" s="58">
        <v>22134.470703125</v>
      </c>
      <c r="W149" s="60">
        <v>10</v>
      </c>
      <c r="X149" s="60" t="s">
        <v>44</v>
      </c>
    </row>
    <row r="150" spans="1:24">
      <c r="A150" s="60">
        <v>558</v>
      </c>
      <c r="B150" s="60" t="s">
        <v>212</v>
      </c>
      <c r="C150" s="60" t="s">
        <v>213</v>
      </c>
      <c r="D150" s="60" t="s">
        <v>60</v>
      </c>
      <c r="E150" s="60" t="s">
        <v>35</v>
      </c>
      <c r="F150" s="60" t="s">
        <v>76</v>
      </c>
      <c r="G150" s="60" t="s">
        <v>37</v>
      </c>
      <c r="H150" s="61">
        <v>7.4494892720713093E-2</v>
      </c>
      <c r="I150" s="61">
        <v>4.54798836089534E-2</v>
      </c>
      <c r="J150" s="61">
        <v>2.5951550122630999E-3</v>
      </c>
      <c r="K150" s="61">
        <v>4.0384638122806002E-2</v>
      </c>
      <c r="L150" s="61">
        <v>5.0575129095100702E-2</v>
      </c>
      <c r="M150" s="62">
        <v>10.32941105692727</v>
      </c>
      <c r="N150" s="62">
        <v>0.55563631996216001</v>
      </c>
      <c r="O150" s="62">
        <v>9.238492234025129</v>
      </c>
      <c r="P150" s="62">
        <v>11.420329879829421</v>
      </c>
      <c r="Q150" s="62">
        <v>44.02950309393767</v>
      </c>
      <c r="R150" s="58">
        <v>5982.53</v>
      </c>
      <c r="S150" s="58">
        <v>6465.5020000000004</v>
      </c>
      <c r="T150" s="58">
        <v>6545.5029999999997</v>
      </c>
      <c r="U150" s="62">
        <v>35.123210721652491</v>
      </c>
      <c r="V150" s="58">
        <v>2298.99072265625</v>
      </c>
      <c r="W150" s="60">
        <v>10</v>
      </c>
      <c r="X150" s="60" t="s">
        <v>44</v>
      </c>
    </row>
    <row r="151" spans="1:24">
      <c r="A151" s="60">
        <v>558</v>
      </c>
      <c r="B151" s="60" t="s">
        <v>212</v>
      </c>
      <c r="C151" s="60" t="s">
        <v>213</v>
      </c>
      <c r="D151" s="60" t="s">
        <v>60</v>
      </c>
      <c r="E151" s="60" t="s">
        <v>35</v>
      </c>
      <c r="F151" s="60" t="s">
        <v>76</v>
      </c>
      <c r="G151" s="60" t="s">
        <v>39</v>
      </c>
      <c r="H151" s="61">
        <v>7.4494892720713093E-2</v>
      </c>
      <c r="I151" s="61">
        <v>9.0203134303857097E-2</v>
      </c>
      <c r="J151" s="61">
        <v>3.9128720054479003E-3</v>
      </c>
      <c r="K151" s="61">
        <v>8.2520724841061793E-2</v>
      </c>
      <c r="L151" s="61">
        <v>9.7885543766652303E-2</v>
      </c>
      <c r="M151" s="62">
        <v>19.779306490748532</v>
      </c>
      <c r="N151" s="62">
        <v>0.75874047640982001</v>
      </c>
      <c r="O151" s="62">
        <v>18.289619374057541</v>
      </c>
      <c r="P151" s="62">
        <v>21.268993607439509</v>
      </c>
      <c r="Q151" s="62">
        <v>45.604801334186448</v>
      </c>
      <c r="R151" s="58">
        <v>5982.53</v>
      </c>
      <c r="S151" s="58">
        <v>6465.5020000000004</v>
      </c>
      <c r="T151" s="58">
        <v>6545.5029999999997</v>
      </c>
      <c r="U151" s="62">
        <v>64.876789278347516</v>
      </c>
      <c r="V151" s="58">
        <v>4246.51220703125</v>
      </c>
      <c r="W151" s="60">
        <v>10</v>
      </c>
      <c r="X151" s="60" t="s">
        <v>44</v>
      </c>
    </row>
    <row r="152" spans="1:24">
      <c r="A152" s="60">
        <v>562</v>
      </c>
      <c r="B152" s="60" t="s">
        <v>214</v>
      </c>
      <c r="C152" s="60" t="s">
        <v>215</v>
      </c>
      <c r="D152" s="60" t="s">
        <v>52</v>
      </c>
      <c r="E152" s="60" t="s">
        <v>35</v>
      </c>
      <c r="F152" s="60" t="s">
        <v>61</v>
      </c>
      <c r="G152" s="60" t="s">
        <v>37</v>
      </c>
      <c r="H152" s="61">
        <v>0.60127981429679678</v>
      </c>
      <c r="I152" s="61">
        <v>0.59677149567317156</v>
      </c>
      <c r="J152" s="61">
        <v>1.1718724160685701E-2</v>
      </c>
      <c r="K152" s="61">
        <v>0.57374222819329879</v>
      </c>
      <c r="L152" s="61">
        <v>0.61980076315304433</v>
      </c>
      <c r="M152" s="62">
        <v>91.572271480296436</v>
      </c>
      <c r="N152" s="62">
        <v>1.1594652634678799</v>
      </c>
      <c r="O152" s="62">
        <v>89.293726877667908</v>
      </c>
      <c r="P152" s="62">
        <v>93.850816082924965</v>
      </c>
      <c r="Q152" s="62">
        <v>65.169454249213274</v>
      </c>
      <c r="R152" s="58">
        <v>17795.208999999999</v>
      </c>
      <c r="S152" s="58">
        <v>22442.830999999998</v>
      </c>
      <c r="T152" s="58">
        <v>23310.719000000001</v>
      </c>
      <c r="U152" s="62">
        <v>13.279970844777331</v>
      </c>
      <c r="V152" s="58">
        <v>3095.65673828125</v>
      </c>
      <c r="W152" s="60">
        <v>10</v>
      </c>
      <c r="X152" s="60" t="s">
        <v>44</v>
      </c>
    </row>
    <row r="153" spans="1:24">
      <c r="A153" s="60">
        <v>562</v>
      </c>
      <c r="B153" s="60" t="s">
        <v>214</v>
      </c>
      <c r="C153" s="60" t="s">
        <v>215</v>
      </c>
      <c r="D153" s="60" t="s">
        <v>52</v>
      </c>
      <c r="E153" s="60" t="s">
        <v>35</v>
      </c>
      <c r="F153" s="60" t="s">
        <v>61</v>
      </c>
      <c r="G153" s="60" t="s">
        <v>39</v>
      </c>
      <c r="H153" s="61">
        <v>0.60127981429679678</v>
      </c>
      <c r="I153" s="61">
        <v>0.60197702247087204</v>
      </c>
      <c r="J153" s="61">
        <v>5.8559390355609996E-3</v>
      </c>
      <c r="K153" s="61">
        <v>0.59046911559068549</v>
      </c>
      <c r="L153" s="61">
        <v>0.61348492935105858</v>
      </c>
      <c r="M153" s="62">
        <v>90.878815375666875</v>
      </c>
      <c r="N153" s="62">
        <v>0.57055768368932003</v>
      </c>
      <c r="O153" s="62">
        <v>89.757573393160044</v>
      </c>
      <c r="P153" s="62">
        <v>92.00005735817372</v>
      </c>
      <c r="Q153" s="62">
        <v>66.239532280705049</v>
      </c>
      <c r="R153" s="58">
        <v>17795.208999999999</v>
      </c>
      <c r="S153" s="58">
        <v>22442.830999999998</v>
      </c>
      <c r="T153" s="58">
        <v>23310.719000000001</v>
      </c>
      <c r="U153" s="62">
        <v>86.72002915522269</v>
      </c>
      <c r="V153" s="58">
        <v>20215.0625</v>
      </c>
      <c r="W153" s="60">
        <v>10</v>
      </c>
      <c r="X153" s="60" t="s">
        <v>44</v>
      </c>
    </row>
    <row r="154" spans="1:24">
      <c r="A154" s="60">
        <v>566</v>
      </c>
      <c r="B154" s="60" t="s">
        <v>216</v>
      </c>
      <c r="C154" s="60" t="s">
        <v>217</v>
      </c>
      <c r="D154" s="60" t="s">
        <v>52</v>
      </c>
      <c r="E154" s="60" t="s">
        <v>35</v>
      </c>
      <c r="F154" s="60" t="s">
        <v>95</v>
      </c>
      <c r="G154" s="60" t="s">
        <v>37</v>
      </c>
      <c r="H154" s="61">
        <v>0.25438964455071728</v>
      </c>
      <c r="I154" s="61">
        <v>0.15417026604614431</v>
      </c>
      <c r="J154" s="61">
        <v>7.9199674701008992E-3</v>
      </c>
      <c r="K154" s="61">
        <v>0.13863311442092319</v>
      </c>
      <c r="L154" s="61">
        <v>0.1697074176713653</v>
      </c>
      <c r="M154" s="62">
        <v>32.322178749314254</v>
      </c>
      <c r="N154" s="62">
        <v>1.46594414950263</v>
      </c>
      <c r="O154" s="62">
        <v>29.446334042765486</v>
      </c>
      <c r="P154" s="62">
        <v>35.198023455862995</v>
      </c>
      <c r="Q154" s="62">
        <v>47.697980770994654</v>
      </c>
      <c r="R154" s="58">
        <v>195874.685</v>
      </c>
      <c r="S154" s="58">
        <v>195874.685</v>
      </c>
      <c r="T154" s="58">
        <v>200963.603</v>
      </c>
      <c r="U154" s="62">
        <v>12.7549845956271</v>
      </c>
      <c r="V154" s="58">
        <v>25632.876953125</v>
      </c>
      <c r="W154" s="60">
        <v>10</v>
      </c>
      <c r="X154" s="60" t="s">
        <v>44</v>
      </c>
    </row>
    <row r="155" spans="1:24">
      <c r="A155" s="60">
        <v>566</v>
      </c>
      <c r="B155" s="60" t="s">
        <v>216</v>
      </c>
      <c r="C155" s="60" t="s">
        <v>217</v>
      </c>
      <c r="D155" s="60" t="s">
        <v>52</v>
      </c>
      <c r="E155" s="60" t="s">
        <v>35</v>
      </c>
      <c r="F155" s="60" t="s">
        <v>95</v>
      </c>
      <c r="G155" s="60" t="s">
        <v>39</v>
      </c>
      <c r="H155" s="61">
        <v>0.25438964455071728</v>
      </c>
      <c r="I155" s="61">
        <v>0.26909252857253968</v>
      </c>
      <c r="J155" s="61">
        <v>6.5986840477067999E-3</v>
      </c>
      <c r="K155" s="61">
        <v>0.25614743063328749</v>
      </c>
      <c r="L155" s="61">
        <v>0.28203762651179187</v>
      </c>
      <c r="M155" s="62">
        <v>48.486785037746074</v>
      </c>
      <c r="N155" s="62">
        <v>1.00049017906147</v>
      </c>
      <c r="O155" s="62">
        <v>46.524053792913769</v>
      </c>
      <c r="P155" s="62">
        <v>50.449516282578386</v>
      </c>
      <c r="Q155" s="62">
        <v>55.498117345387186</v>
      </c>
      <c r="R155" s="58">
        <v>195874.685</v>
      </c>
      <c r="S155" s="58">
        <v>195874.685</v>
      </c>
      <c r="T155" s="58">
        <v>200963.603</v>
      </c>
      <c r="U155" s="62">
        <v>87.245015404373078</v>
      </c>
      <c r="V155" s="58">
        <v>175330.71875</v>
      </c>
      <c r="W155" s="60">
        <v>10</v>
      </c>
      <c r="X155" s="60" t="s">
        <v>44</v>
      </c>
    </row>
    <row r="156" spans="1:24">
      <c r="A156" s="60">
        <v>807</v>
      </c>
      <c r="B156" s="60" t="s">
        <v>218</v>
      </c>
      <c r="C156" s="60" t="s">
        <v>219</v>
      </c>
      <c r="D156" s="60" t="s">
        <v>42</v>
      </c>
      <c r="E156" s="60" t="s">
        <v>48</v>
      </c>
      <c r="F156" s="60" t="s">
        <v>49</v>
      </c>
      <c r="G156" s="60" t="s">
        <v>37</v>
      </c>
      <c r="H156" s="61">
        <v>1.4220629536172999E-3</v>
      </c>
      <c r="I156" s="61">
        <v>1.5455163098434001E-3</v>
      </c>
      <c r="J156" s="61">
        <v>9.802047224762001E-4</v>
      </c>
      <c r="K156" s="61">
        <v>-3.8647452225120001E-4</v>
      </c>
      <c r="L156" s="61">
        <v>3.4775071419381001E-3</v>
      </c>
      <c r="M156" s="62">
        <v>0.42831929898057997</v>
      </c>
      <c r="N156" s="62">
        <v>0.26684590536525998</v>
      </c>
      <c r="O156" s="62">
        <v>0</v>
      </c>
      <c r="P156" s="62">
        <v>0.95427457232930002</v>
      </c>
      <c r="Q156" s="62">
        <v>36.083275106254391</v>
      </c>
      <c r="R156" s="58">
        <v>2083.4580000000001</v>
      </c>
      <c r="S156" s="58">
        <v>2082.9569999999999</v>
      </c>
      <c r="T156" s="58">
        <v>2083.4580000000001</v>
      </c>
      <c r="U156" s="62">
        <v>18.3600411606335</v>
      </c>
      <c r="V156" s="58">
        <v>382.52374267578125</v>
      </c>
      <c r="W156" s="60">
        <v>10</v>
      </c>
      <c r="X156" s="60" t="s">
        <v>44</v>
      </c>
    </row>
    <row r="157" spans="1:24">
      <c r="A157" s="60">
        <v>807</v>
      </c>
      <c r="B157" s="60" t="s">
        <v>218</v>
      </c>
      <c r="C157" s="60" t="s">
        <v>219</v>
      </c>
      <c r="D157" s="60" t="s">
        <v>42</v>
      </c>
      <c r="E157" s="60" t="s">
        <v>48</v>
      </c>
      <c r="F157" s="60" t="s">
        <v>49</v>
      </c>
      <c r="G157" s="60" t="s">
        <v>39</v>
      </c>
      <c r="H157" s="61">
        <v>1.4220629536172999E-3</v>
      </c>
      <c r="I157" s="61">
        <v>1.3942994817347999E-3</v>
      </c>
      <c r="J157" s="61">
        <v>7.3037479047339995E-4</v>
      </c>
      <c r="K157" s="61">
        <v>-4.5274687651999999E-5</v>
      </c>
      <c r="L157" s="61">
        <v>2.8338736511214998E-3</v>
      </c>
      <c r="M157" s="62">
        <v>0.35915871558610002</v>
      </c>
      <c r="N157" s="62">
        <v>0.20059406164313001</v>
      </c>
      <c r="O157" s="62">
        <v>0</v>
      </c>
      <c r="P157" s="62">
        <v>0.75453110992443995</v>
      </c>
      <c r="Q157" s="62">
        <v>38.82126261253245</v>
      </c>
      <c r="R157" s="58">
        <v>2083.4580000000001</v>
      </c>
      <c r="S157" s="58">
        <v>2082.9569999999999</v>
      </c>
      <c r="T157" s="58">
        <v>2083.4580000000001</v>
      </c>
      <c r="U157" s="62">
        <v>81.639958839366372</v>
      </c>
      <c r="V157" s="58">
        <v>1700.9342041015625</v>
      </c>
      <c r="W157" s="60">
        <v>10</v>
      </c>
      <c r="X157" s="60" t="s">
        <v>44</v>
      </c>
    </row>
    <row r="158" spans="1:24">
      <c r="A158" s="60">
        <v>586</v>
      </c>
      <c r="B158" s="60" t="s">
        <v>220</v>
      </c>
      <c r="C158" s="60" t="s">
        <v>221</v>
      </c>
      <c r="D158" s="60" t="s">
        <v>34</v>
      </c>
      <c r="E158" s="60" t="s">
        <v>35</v>
      </c>
      <c r="F158" s="60" t="s">
        <v>43</v>
      </c>
      <c r="G158" s="60" t="s">
        <v>37</v>
      </c>
      <c r="H158" s="61">
        <v>0.19824739710282871</v>
      </c>
      <c r="I158" s="61">
        <v>0.17638249735913769</v>
      </c>
      <c r="J158" s="61">
        <v>1.9149586923876801E-2</v>
      </c>
      <c r="K158" s="61">
        <v>0.1387478678619973</v>
      </c>
      <c r="L158" s="61">
        <v>0.21401712685627819</v>
      </c>
      <c r="M158" s="62">
        <v>35.828707219543119</v>
      </c>
      <c r="N158" s="62">
        <v>3.69883896912344</v>
      </c>
      <c r="O158" s="62">
        <v>28.559389362927778</v>
      </c>
      <c r="P158" s="62">
        <v>43.098025076158457</v>
      </c>
      <c r="Q158" s="62">
        <v>49.229378073381355</v>
      </c>
      <c r="R158" s="58">
        <v>212228.288</v>
      </c>
      <c r="S158" s="58">
        <v>212228.288</v>
      </c>
      <c r="T158" s="58">
        <v>216565.31700000001</v>
      </c>
      <c r="U158" s="62">
        <v>9.7851348946411392</v>
      </c>
      <c r="V158" s="58">
        <v>21191.208984375</v>
      </c>
      <c r="W158" s="60">
        <v>10</v>
      </c>
      <c r="X158" s="60" t="s">
        <v>44</v>
      </c>
    </row>
    <row r="159" spans="1:24">
      <c r="A159" s="60">
        <v>586</v>
      </c>
      <c r="B159" s="60" t="s">
        <v>220</v>
      </c>
      <c r="C159" s="60" t="s">
        <v>221</v>
      </c>
      <c r="D159" s="60" t="s">
        <v>34</v>
      </c>
      <c r="E159" s="60" t="s">
        <v>35</v>
      </c>
      <c r="F159" s="60" t="s">
        <v>43</v>
      </c>
      <c r="G159" s="60" t="s">
        <v>39</v>
      </c>
      <c r="H159" s="61">
        <v>0.19824739710282871</v>
      </c>
      <c r="I159" s="61">
        <v>0.20061896849740951</v>
      </c>
      <c r="J159" s="61">
        <v>1.19349894502315E-2</v>
      </c>
      <c r="K159" s="61">
        <v>0.1771631671896701</v>
      </c>
      <c r="L159" s="61">
        <v>0.22407476980514901</v>
      </c>
      <c r="M159" s="62">
        <v>38.60366385511864</v>
      </c>
      <c r="N159" s="62">
        <v>1.8258246247349601</v>
      </c>
      <c r="O159" s="62">
        <v>35.015375838682175</v>
      </c>
      <c r="P159" s="62">
        <v>42.191951871555098</v>
      </c>
      <c r="Q159" s="62">
        <v>51.96889322483532</v>
      </c>
      <c r="R159" s="58">
        <v>212228.288</v>
      </c>
      <c r="S159" s="58">
        <v>212228.288</v>
      </c>
      <c r="T159" s="58">
        <v>216565.31700000001</v>
      </c>
      <c r="U159" s="62">
        <v>90.21486510535884</v>
      </c>
      <c r="V159" s="58">
        <v>195374.109375</v>
      </c>
      <c r="W159" s="60">
        <v>10</v>
      </c>
      <c r="X159" s="60" t="s">
        <v>44</v>
      </c>
    </row>
    <row r="160" spans="1:24">
      <c r="A160" s="60">
        <v>275</v>
      </c>
      <c r="B160" s="60" t="s">
        <v>222</v>
      </c>
      <c r="C160" s="60" t="s">
        <v>223</v>
      </c>
      <c r="D160" s="60" t="s">
        <v>47</v>
      </c>
      <c r="E160" s="60" t="s">
        <v>48</v>
      </c>
      <c r="F160" s="60" t="s">
        <v>146</v>
      </c>
      <c r="G160" s="60" t="s">
        <v>37</v>
      </c>
      <c r="H160" s="61">
        <v>1.9800923223807E-3</v>
      </c>
      <c r="I160" s="61">
        <v>4.6600328652580004E-3</v>
      </c>
      <c r="J160" s="61">
        <v>3.6379671562562E-3</v>
      </c>
      <c r="K160" s="61">
        <v>0</v>
      </c>
      <c r="L160" s="61">
        <v>1.18132817836883E-2</v>
      </c>
      <c r="M160" s="62">
        <v>1.24538836492406</v>
      </c>
      <c r="N160" s="62">
        <v>0.94376026614183006</v>
      </c>
      <c r="O160" s="62">
        <v>0</v>
      </c>
      <c r="P160" s="62">
        <v>3.1010818918507503</v>
      </c>
      <c r="Q160" s="62">
        <v>37.418310596968979</v>
      </c>
      <c r="R160" s="58">
        <v>5101.4160000000002</v>
      </c>
      <c r="S160" s="58">
        <v>4862.9780000000001</v>
      </c>
      <c r="T160" s="58">
        <v>4981.4219999999996</v>
      </c>
      <c r="U160" s="62">
        <v>6.4531898708143602</v>
      </c>
      <c r="V160" s="58">
        <v>321.46063232421875</v>
      </c>
      <c r="W160" s="60">
        <v>10</v>
      </c>
      <c r="X160" s="60" t="s">
        <v>44</v>
      </c>
    </row>
    <row r="161" spans="1:24">
      <c r="A161" s="60">
        <v>275</v>
      </c>
      <c r="B161" s="60" t="s">
        <v>222</v>
      </c>
      <c r="C161" s="60" t="s">
        <v>223</v>
      </c>
      <c r="D161" s="60" t="s">
        <v>47</v>
      </c>
      <c r="E161" s="60" t="s">
        <v>48</v>
      </c>
      <c r="F161" s="60" t="s">
        <v>146</v>
      </c>
      <c r="G161" s="60" t="s">
        <v>39</v>
      </c>
      <c r="H161" s="61">
        <v>1.9800923223807E-3</v>
      </c>
      <c r="I161" s="61">
        <v>1.7952205438368999E-3</v>
      </c>
      <c r="J161" s="61">
        <v>3.671959046958E-4</v>
      </c>
      <c r="K161" s="61">
        <v>1.0732119067879001E-3</v>
      </c>
      <c r="L161" s="61">
        <v>2.5172291808858E-3</v>
      </c>
      <c r="M161" s="62">
        <v>0.51933029429260003</v>
      </c>
      <c r="N161" s="62">
        <v>0.10752865519800001</v>
      </c>
      <c r="O161" s="62">
        <v>0.30789923857989998</v>
      </c>
      <c r="P161" s="62">
        <v>0.73076135000529996</v>
      </c>
      <c r="Q161" s="62">
        <v>34.56799196130455</v>
      </c>
      <c r="R161" s="58">
        <v>5101.4160000000002</v>
      </c>
      <c r="S161" s="58">
        <v>4862.9780000000001</v>
      </c>
      <c r="T161" s="58">
        <v>4981.4219999999996</v>
      </c>
      <c r="U161" s="62">
        <v>93.546810129186426</v>
      </c>
      <c r="V161" s="58">
        <v>4659.96142578125</v>
      </c>
      <c r="W161" s="60">
        <v>10</v>
      </c>
      <c r="X161" s="60" t="s">
        <v>44</v>
      </c>
    </row>
    <row r="162" spans="1:24">
      <c r="A162" s="60">
        <v>598</v>
      </c>
      <c r="B162" s="60" t="s">
        <v>224</v>
      </c>
      <c r="C162" s="60" t="s">
        <v>225</v>
      </c>
      <c r="D162" s="60" t="s">
        <v>91</v>
      </c>
      <c r="E162" s="60" t="s">
        <v>35</v>
      </c>
      <c r="F162" s="60" t="s">
        <v>226</v>
      </c>
      <c r="G162" s="60" t="s">
        <v>37</v>
      </c>
      <c r="H162" s="61">
        <v>0.26329090303540081</v>
      </c>
      <c r="I162" s="61">
        <v>0.2610319607622224</v>
      </c>
      <c r="J162" s="61">
        <v>1.7991654100481501E-2</v>
      </c>
      <c r="K162" s="61">
        <v>0.22570991793047521</v>
      </c>
      <c r="L162" s="61">
        <v>0.29635400359396957</v>
      </c>
      <c r="M162" s="62">
        <v>54.40345833776319</v>
      </c>
      <c r="N162" s="62">
        <v>3.5028208869287898</v>
      </c>
      <c r="O162" s="62">
        <v>47.52655926505777</v>
      </c>
      <c r="P162" s="62">
        <v>61.280357410468611</v>
      </c>
      <c r="Q162" s="62">
        <v>47.980766064835208</v>
      </c>
      <c r="R162" s="58">
        <v>8606.3240000000005</v>
      </c>
      <c r="S162" s="58">
        <v>8606.3240000000005</v>
      </c>
      <c r="T162" s="58">
        <v>8776.1190000000006</v>
      </c>
      <c r="U162" s="62">
        <v>15.5378061651345</v>
      </c>
      <c r="V162" s="58">
        <v>1363.6163330078125</v>
      </c>
      <c r="W162" s="60">
        <v>9</v>
      </c>
      <c r="X162" s="60" t="s">
        <v>38</v>
      </c>
    </row>
    <row r="163" spans="1:24">
      <c r="A163" s="60">
        <v>598</v>
      </c>
      <c r="B163" s="60" t="s">
        <v>224</v>
      </c>
      <c r="C163" s="60" t="s">
        <v>225</v>
      </c>
      <c r="D163" s="60" t="s">
        <v>91</v>
      </c>
      <c r="E163" s="60" t="s">
        <v>35</v>
      </c>
      <c r="F163" s="60" t="s">
        <v>226</v>
      </c>
      <c r="G163" s="60" t="s">
        <v>39</v>
      </c>
      <c r="H163" s="61">
        <v>0.26329090303540081</v>
      </c>
      <c r="I163" s="61">
        <v>0.26370646182667612</v>
      </c>
      <c r="J163" s="61">
        <v>9.1648428412903996E-3</v>
      </c>
      <c r="K163" s="61">
        <v>0.24571362083616219</v>
      </c>
      <c r="L163" s="61">
        <v>0.28169930281719008</v>
      </c>
      <c r="M163" s="62">
        <v>57.037973100431849</v>
      </c>
      <c r="N163" s="62">
        <v>1.9082138059268099</v>
      </c>
      <c r="O163" s="62">
        <v>53.291679990935336</v>
      </c>
      <c r="P163" s="62">
        <v>60.784266209928361</v>
      </c>
      <c r="Q163" s="62">
        <v>46.23349103979281</v>
      </c>
      <c r="R163" s="58">
        <v>8606.3240000000005</v>
      </c>
      <c r="S163" s="58">
        <v>8606.3240000000005</v>
      </c>
      <c r="T163" s="58">
        <v>8776.1190000000006</v>
      </c>
      <c r="U163" s="62">
        <v>84.462193834867023</v>
      </c>
      <c r="V163" s="58">
        <v>7412.50244140625</v>
      </c>
      <c r="W163" s="60">
        <v>9</v>
      </c>
      <c r="X163" s="60" t="s">
        <v>38</v>
      </c>
    </row>
    <row r="164" spans="1:24">
      <c r="A164" s="60">
        <v>600</v>
      </c>
      <c r="B164" s="60" t="s">
        <v>227</v>
      </c>
      <c r="C164" s="60" t="s">
        <v>228</v>
      </c>
      <c r="D164" s="60" t="s">
        <v>60</v>
      </c>
      <c r="E164" s="60" t="s">
        <v>48</v>
      </c>
      <c r="F164" s="60" t="s">
        <v>73</v>
      </c>
      <c r="G164" s="60" t="s">
        <v>37</v>
      </c>
      <c r="H164" s="61">
        <v>1.88485816544623E-2</v>
      </c>
      <c r="I164" s="61">
        <v>1.7171357113860398E-2</v>
      </c>
      <c r="J164" s="61">
        <v>2.0537126512502999E-3</v>
      </c>
      <c r="K164" s="61">
        <v>1.31358934333026E-2</v>
      </c>
      <c r="L164" s="61">
        <v>2.1206820794418199E-2</v>
      </c>
      <c r="M164" s="62">
        <v>4.2952591792652299</v>
      </c>
      <c r="N164" s="62">
        <v>0.49029321345184002</v>
      </c>
      <c r="O164" s="62">
        <v>3.3318525145089399</v>
      </c>
      <c r="P164" s="62">
        <v>5.2586658440215306</v>
      </c>
      <c r="Q164" s="62">
        <v>39.97746444906678</v>
      </c>
      <c r="R164" s="58">
        <v>6777.8779999999997</v>
      </c>
      <c r="S164" s="58">
        <v>6956.0690000000004</v>
      </c>
      <c r="T164" s="58">
        <v>7044.6390000000001</v>
      </c>
      <c r="U164" s="62">
        <v>38.728414541251119</v>
      </c>
      <c r="V164" s="58">
        <v>2728.277099609375</v>
      </c>
      <c r="W164" s="60">
        <v>10</v>
      </c>
      <c r="X164" s="60" t="s">
        <v>44</v>
      </c>
    </row>
    <row r="165" spans="1:24">
      <c r="A165" s="60">
        <v>600</v>
      </c>
      <c r="B165" s="60" t="s">
        <v>227</v>
      </c>
      <c r="C165" s="60" t="s">
        <v>228</v>
      </c>
      <c r="D165" s="60" t="s">
        <v>60</v>
      </c>
      <c r="E165" s="60" t="s">
        <v>48</v>
      </c>
      <c r="F165" s="60" t="s">
        <v>73</v>
      </c>
      <c r="G165" s="60" t="s">
        <v>39</v>
      </c>
      <c r="H165" s="61">
        <v>1.88485816544623E-2</v>
      </c>
      <c r="I165" s="61">
        <v>1.9908718205538599E-2</v>
      </c>
      <c r="J165" s="61">
        <v>3.9358658701675996E-3</v>
      </c>
      <c r="K165" s="61">
        <v>1.21748983057884E-2</v>
      </c>
      <c r="L165" s="61">
        <v>2.76425381052888E-2</v>
      </c>
      <c r="M165" s="62">
        <v>4.6306287058461395</v>
      </c>
      <c r="N165" s="62">
        <v>0.65472342007094997</v>
      </c>
      <c r="O165" s="62">
        <v>3.3441232247125705</v>
      </c>
      <c r="P165" s="62">
        <v>5.9171341869797098</v>
      </c>
      <c r="Q165" s="62">
        <v>42.993553295266267</v>
      </c>
      <c r="R165" s="58">
        <v>6777.8779999999997</v>
      </c>
      <c r="S165" s="58">
        <v>6956.0690000000004</v>
      </c>
      <c r="T165" s="58">
        <v>7044.6390000000001</v>
      </c>
      <c r="U165" s="62">
        <v>61.271585458747587</v>
      </c>
      <c r="V165" s="58">
        <v>4316.36181640625</v>
      </c>
      <c r="W165" s="60">
        <v>10</v>
      </c>
      <c r="X165" s="60" t="s">
        <v>44</v>
      </c>
    </row>
    <row r="166" spans="1:24">
      <c r="A166" s="60">
        <v>604</v>
      </c>
      <c r="B166" s="60" t="s">
        <v>229</v>
      </c>
      <c r="C166" s="60" t="s">
        <v>230</v>
      </c>
      <c r="D166" s="60" t="s">
        <v>60</v>
      </c>
      <c r="E166" s="60" t="s">
        <v>231</v>
      </c>
      <c r="F166" s="60" t="s">
        <v>95</v>
      </c>
      <c r="G166" s="60" t="s">
        <v>37</v>
      </c>
      <c r="H166" s="61">
        <v>2.91863900484182E-2</v>
      </c>
      <c r="I166" s="61">
        <v>2.46072867175345E-2</v>
      </c>
      <c r="J166" s="61">
        <v>1.2833173355639999E-3</v>
      </c>
      <c r="K166" s="61">
        <v>2.2091017791383599E-2</v>
      </c>
      <c r="L166" s="61">
        <v>2.7123555643685501E-2</v>
      </c>
      <c r="M166" s="62">
        <v>6.2787283542750396</v>
      </c>
      <c r="N166" s="62">
        <v>0.33332932671555998</v>
      </c>
      <c r="O166" s="62">
        <v>5.62515171836018</v>
      </c>
      <c r="P166" s="62">
        <v>6.9323049901899001</v>
      </c>
      <c r="Q166" s="62">
        <v>39.191513518465911</v>
      </c>
      <c r="R166" s="58">
        <v>31989.264999999999</v>
      </c>
      <c r="S166" s="58">
        <v>31989.264999999999</v>
      </c>
      <c r="T166" s="58">
        <v>32510.462</v>
      </c>
      <c r="U166" s="62">
        <v>24.974208178041959</v>
      </c>
      <c r="V166" s="58">
        <v>8119.23046875</v>
      </c>
      <c r="W166" s="60">
        <v>10</v>
      </c>
      <c r="X166" s="60" t="s">
        <v>44</v>
      </c>
    </row>
    <row r="167" spans="1:24">
      <c r="A167" s="60">
        <v>604</v>
      </c>
      <c r="B167" s="60" t="s">
        <v>229</v>
      </c>
      <c r="C167" s="60" t="s">
        <v>230</v>
      </c>
      <c r="D167" s="60" t="s">
        <v>60</v>
      </c>
      <c r="E167" s="60" t="s">
        <v>231</v>
      </c>
      <c r="F167" s="60" t="s">
        <v>95</v>
      </c>
      <c r="G167" s="60" t="s">
        <v>39</v>
      </c>
      <c r="H167" s="61">
        <v>2.91863900484182E-2</v>
      </c>
      <c r="I167" s="61">
        <v>3.0710658930852001E-2</v>
      </c>
      <c r="J167" s="61">
        <v>1.1682509824763999E-3</v>
      </c>
      <c r="K167" s="61">
        <v>2.8420006756455299E-2</v>
      </c>
      <c r="L167" s="61">
        <v>3.30013111052486E-2</v>
      </c>
      <c r="M167" s="62">
        <v>7.7357201391090493</v>
      </c>
      <c r="N167" s="62">
        <v>0.27639130524439004</v>
      </c>
      <c r="O167" s="62">
        <v>7.1937849266940495</v>
      </c>
      <c r="P167" s="62">
        <v>8.2776553515240501</v>
      </c>
      <c r="Q167" s="62">
        <v>39.699806066651526</v>
      </c>
      <c r="R167" s="58">
        <v>31989.264999999999</v>
      </c>
      <c r="S167" s="58">
        <v>31989.264999999999</v>
      </c>
      <c r="T167" s="58">
        <v>32510.462</v>
      </c>
      <c r="U167" s="62">
        <v>75.025791821960823</v>
      </c>
      <c r="V167" s="58">
        <v>24391.232421875</v>
      </c>
      <c r="W167" s="60">
        <v>10</v>
      </c>
      <c r="X167" s="60" t="s">
        <v>44</v>
      </c>
    </row>
    <row r="168" spans="1:24">
      <c r="A168" s="60">
        <v>608</v>
      </c>
      <c r="B168" s="60" t="s">
        <v>232</v>
      </c>
      <c r="C168" s="60" t="s">
        <v>233</v>
      </c>
      <c r="D168" s="60" t="s">
        <v>91</v>
      </c>
      <c r="E168" s="60" t="s">
        <v>35</v>
      </c>
      <c r="F168" s="60" t="s">
        <v>156</v>
      </c>
      <c r="G168" s="60" t="s">
        <v>37</v>
      </c>
      <c r="H168" s="61">
        <v>2.4249342823293499E-2</v>
      </c>
      <c r="I168" s="61">
        <v>2.0541605183440999E-2</v>
      </c>
      <c r="J168" s="61">
        <v>2.0185492861880998E-3</v>
      </c>
      <c r="K168" s="61">
        <v>1.6581086667161401E-2</v>
      </c>
      <c r="L168" s="61">
        <v>2.4502123699720699E-2</v>
      </c>
      <c r="M168" s="62">
        <v>5.1514353853605304</v>
      </c>
      <c r="N168" s="62">
        <v>0.49914101154340001</v>
      </c>
      <c r="O168" s="62">
        <v>4.1720898563814703</v>
      </c>
      <c r="P168" s="62">
        <v>6.1307809143396002</v>
      </c>
      <c r="Q168" s="62">
        <v>39.87549808314909</v>
      </c>
      <c r="R168" s="58">
        <v>105172.921</v>
      </c>
      <c r="S168" s="58">
        <v>106651.394</v>
      </c>
      <c r="T168" s="58">
        <v>108116.622</v>
      </c>
      <c r="U168" s="62">
        <v>17.32889452753443</v>
      </c>
      <c r="V168" s="58">
        <v>18735.416015625</v>
      </c>
      <c r="W168" s="60">
        <v>9</v>
      </c>
      <c r="X168" s="60" t="s">
        <v>38</v>
      </c>
    </row>
    <row r="169" spans="1:24">
      <c r="A169" s="60">
        <v>608</v>
      </c>
      <c r="B169" s="60" t="s">
        <v>232</v>
      </c>
      <c r="C169" s="60" t="s">
        <v>233</v>
      </c>
      <c r="D169" s="60" t="s">
        <v>91</v>
      </c>
      <c r="E169" s="60" t="s">
        <v>35</v>
      </c>
      <c r="F169" s="60" t="s">
        <v>156</v>
      </c>
      <c r="G169" s="60" t="s">
        <v>39</v>
      </c>
      <c r="H169" s="61">
        <v>2.4249342823293499E-2</v>
      </c>
      <c r="I169" s="61">
        <v>2.5027638543036801E-2</v>
      </c>
      <c r="J169" s="61">
        <v>1.660943559425E-3</v>
      </c>
      <c r="K169" s="61">
        <v>2.1768764575178099E-2</v>
      </c>
      <c r="L169" s="61">
        <v>2.8286512510895399E-2</v>
      </c>
      <c r="M169" s="62">
        <v>5.93135161941162</v>
      </c>
      <c r="N169" s="62">
        <v>0.38231396961877001</v>
      </c>
      <c r="O169" s="62">
        <v>5.1812279706762796</v>
      </c>
      <c r="P169" s="62">
        <v>6.6814752681469596</v>
      </c>
      <c r="Q169" s="62">
        <v>42.195506435882962</v>
      </c>
      <c r="R169" s="58">
        <v>105172.921</v>
      </c>
      <c r="S169" s="58">
        <v>106651.394</v>
      </c>
      <c r="T169" s="58">
        <v>108116.622</v>
      </c>
      <c r="U169" s="62">
        <v>82.671105472466792</v>
      </c>
      <c r="V169" s="58">
        <v>89381.203125</v>
      </c>
      <c r="W169" s="60">
        <v>9</v>
      </c>
      <c r="X169" s="60" t="s">
        <v>38</v>
      </c>
    </row>
    <row r="170" spans="1:24">
      <c r="A170" s="60">
        <v>646</v>
      </c>
      <c r="B170" s="60" t="s">
        <v>234</v>
      </c>
      <c r="C170" s="60" t="s">
        <v>235</v>
      </c>
      <c r="D170" s="60" t="s">
        <v>52</v>
      </c>
      <c r="E170" s="60" t="s">
        <v>35</v>
      </c>
      <c r="F170" s="60" t="s">
        <v>106</v>
      </c>
      <c r="G170" s="60" t="s">
        <v>37</v>
      </c>
      <c r="H170" s="61">
        <v>0.25859589169556302</v>
      </c>
      <c r="I170" s="61">
        <v>0.28894711084773428</v>
      </c>
      <c r="J170" s="61">
        <v>5.8972575053583996E-3</v>
      </c>
      <c r="K170" s="61">
        <v>0.27735622513779068</v>
      </c>
      <c r="L170" s="61">
        <v>0.30053799655767799</v>
      </c>
      <c r="M170" s="62">
        <v>59.888717596188734</v>
      </c>
      <c r="N170" s="62">
        <v>1.10262238232039</v>
      </c>
      <c r="O170" s="62">
        <v>57.721545821327489</v>
      </c>
      <c r="P170" s="62">
        <v>62.055889371049979</v>
      </c>
      <c r="Q170" s="62">
        <v>48.247336467615845</v>
      </c>
      <c r="R170" s="58">
        <v>11369.066000000001</v>
      </c>
      <c r="S170" s="58">
        <v>12301.968999999999</v>
      </c>
      <c r="T170" s="58">
        <v>12626.938</v>
      </c>
      <c r="U170" s="62">
        <v>25.822001041460652</v>
      </c>
      <c r="V170" s="58">
        <v>3260.528076171875</v>
      </c>
      <c r="W170" s="60">
        <v>10</v>
      </c>
      <c r="X170" s="60" t="s">
        <v>44</v>
      </c>
    </row>
    <row r="171" spans="1:24">
      <c r="A171" s="60">
        <v>646</v>
      </c>
      <c r="B171" s="60" t="s">
        <v>234</v>
      </c>
      <c r="C171" s="60" t="s">
        <v>235</v>
      </c>
      <c r="D171" s="60" t="s">
        <v>52</v>
      </c>
      <c r="E171" s="60" t="s">
        <v>35</v>
      </c>
      <c r="F171" s="60" t="s">
        <v>106</v>
      </c>
      <c r="G171" s="60" t="s">
        <v>39</v>
      </c>
      <c r="H171" s="61">
        <v>0.25859589169556302</v>
      </c>
      <c r="I171" s="61">
        <v>0.24800873725061351</v>
      </c>
      <c r="J171" s="61">
        <v>4.131269718783E-3</v>
      </c>
      <c r="K171" s="61">
        <v>0.23988884845419331</v>
      </c>
      <c r="L171" s="61">
        <v>0.25612862604703368</v>
      </c>
      <c r="M171" s="62">
        <v>52.481942354888922</v>
      </c>
      <c r="N171" s="62">
        <v>0.80143002204598002</v>
      </c>
      <c r="O171" s="62">
        <v>50.906755281641395</v>
      </c>
      <c r="P171" s="62">
        <v>54.057129428136449</v>
      </c>
      <c r="Q171" s="62">
        <v>47.256013425255858</v>
      </c>
      <c r="R171" s="58">
        <v>11369.066000000001</v>
      </c>
      <c r="S171" s="58">
        <v>12301.968999999999</v>
      </c>
      <c r="T171" s="58">
        <v>12626.938</v>
      </c>
      <c r="U171" s="62">
        <v>74.177998958538396</v>
      </c>
      <c r="V171" s="58">
        <v>9366.41015625</v>
      </c>
      <c r="W171" s="60">
        <v>10</v>
      </c>
      <c r="X171" s="60" t="s">
        <v>44</v>
      </c>
    </row>
    <row r="172" spans="1:24">
      <c r="A172" s="60">
        <v>662</v>
      </c>
      <c r="B172" s="60" t="s">
        <v>236</v>
      </c>
      <c r="C172" s="60" t="s">
        <v>237</v>
      </c>
      <c r="D172" s="60" t="s">
        <v>60</v>
      </c>
      <c r="E172" s="60" t="s">
        <v>48</v>
      </c>
      <c r="F172" s="60" t="s">
        <v>61</v>
      </c>
      <c r="G172" s="60" t="s">
        <v>37</v>
      </c>
      <c r="H172" s="61">
        <v>7.2018622009379996E-3</v>
      </c>
      <c r="I172" s="61">
        <v>8.5844246274107E-3</v>
      </c>
      <c r="J172" s="61">
        <v>3.6914516912864002E-3</v>
      </c>
      <c r="K172" s="61">
        <v>1.2588588861626E-3</v>
      </c>
      <c r="L172" s="61">
        <v>1.59099903686588E-2</v>
      </c>
      <c r="M172" s="62">
        <v>2.2422525497428603</v>
      </c>
      <c r="N172" s="62">
        <v>0.94856231685833992</v>
      </c>
      <c r="O172" s="62">
        <v>0.35986150336431999</v>
      </c>
      <c r="P172" s="62">
        <v>4.1246435961214001</v>
      </c>
      <c r="Q172" s="62">
        <v>38.284824911427577</v>
      </c>
      <c r="R172" s="58">
        <v>176.654</v>
      </c>
      <c r="S172" s="58">
        <v>181.89</v>
      </c>
      <c r="T172" s="58">
        <v>182.79499999999999</v>
      </c>
      <c r="U172" s="62">
        <v>43.086281745931323</v>
      </c>
      <c r="V172" s="58">
        <v>78.759567260742188</v>
      </c>
      <c r="W172" s="60">
        <v>9</v>
      </c>
      <c r="X172" s="60" t="s">
        <v>62</v>
      </c>
    </row>
    <row r="173" spans="1:24">
      <c r="A173" s="60">
        <v>662</v>
      </c>
      <c r="B173" s="60" t="s">
        <v>236</v>
      </c>
      <c r="C173" s="60" t="s">
        <v>237</v>
      </c>
      <c r="D173" s="60" t="s">
        <v>60</v>
      </c>
      <c r="E173" s="60" t="s">
        <v>48</v>
      </c>
      <c r="F173" s="60" t="s">
        <v>61</v>
      </c>
      <c r="G173" s="60" t="s">
        <v>39</v>
      </c>
      <c r="H173" s="61">
        <v>7.2018622009379996E-3</v>
      </c>
      <c r="I173" s="61">
        <v>6.1551993564472997E-3</v>
      </c>
      <c r="J173" s="61">
        <v>2.1252410864920999E-3</v>
      </c>
      <c r="K173" s="61">
        <v>1.9377275873193999E-3</v>
      </c>
      <c r="L173" s="61">
        <v>1.03726711255752E-2</v>
      </c>
      <c r="M173" s="62">
        <v>1.6780276461586099</v>
      </c>
      <c r="N173" s="62">
        <v>0.58442781415167999</v>
      </c>
      <c r="O173" s="62">
        <v>0.51824966946506001</v>
      </c>
      <c r="P173" s="62">
        <v>2.83780562285216</v>
      </c>
      <c r="Q173" s="62">
        <v>36.681155823254592</v>
      </c>
      <c r="R173" s="58">
        <v>176.654</v>
      </c>
      <c r="S173" s="58">
        <v>181.89</v>
      </c>
      <c r="T173" s="58">
        <v>182.79499999999999</v>
      </c>
      <c r="U173" s="62">
        <v>56.913718254068648</v>
      </c>
      <c r="V173" s="58">
        <v>104.03543090820313</v>
      </c>
      <c r="W173" s="60">
        <v>9</v>
      </c>
      <c r="X173" s="60" t="s">
        <v>62</v>
      </c>
    </row>
    <row r="174" spans="1:24">
      <c r="A174" s="60">
        <v>678</v>
      </c>
      <c r="B174" s="60" t="s">
        <v>238</v>
      </c>
      <c r="C174" s="60" t="s">
        <v>239</v>
      </c>
      <c r="D174" s="60" t="s">
        <v>52</v>
      </c>
      <c r="E174" s="60" t="s">
        <v>48</v>
      </c>
      <c r="F174" s="60" t="s">
        <v>57</v>
      </c>
      <c r="G174" s="60" t="s">
        <v>37</v>
      </c>
      <c r="H174" s="61">
        <v>4.7923376055609201E-2</v>
      </c>
      <c r="I174" s="61">
        <v>4.5976733390892498E-2</v>
      </c>
      <c r="J174" s="61">
        <v>4.7922530313416999E-3</v>
      </c>
      <c r="K174" s="61">
        <v>3.6563029845074903E-2</v>
      </c>
      <c r="L174" s="61">
        <v>5.53904369367101E-2</v>
      </c>
      <c r="M174" s="62">
        <v>11.3515430247861</v>
      </c>
      <c r="N174" s="62">
        <v>1.1406494391219899</v>
      </c>
      <c r="O174" s="62">
        <v>9.110898467962441</v>
      </c>
      <c r="P174" s="62">
        <v>13.592187581609769</v>
      </c>
      <c r="Q174" s="62">
        <v>40.502628841296939</v>
      </c>
      <c r="R174" s="58">
        <v>215.048</v>
      </c>
      <c r="S174" s="58">
        <v>211.03200000000001</v>
      </c>
      <c r="T174" s="58">
        <v>215.048</v>
      </c>
      <c r="U174" s="62">
        <v>41.377191941877172</v>
      </c>
      <c r="V174" s="58">
        <v>88.980827331542969</v>
      </c>
      <c r="W174" s="60">
        <v>10</v>
      </c>
      <c r="X174" s="60" t="s">
        <v>44</v>
      </c>
    </row>
    <row r="175" spans="1:24">
      <c r="A175" s="60">
        <v>678</v>
      </c>
      <c r="B175" s="60" t="s">
        <v>238</v>
      </c>
      <c r="C175" s="60" t="s">
        <v>239</v>
      </c>
      <c r="D175" s="60" t="s">
        <v>52</v>
      </c>
      <c r="E175" s="60" t="s">
        <v>48</v>
      </c>
      <c r="F175" s="60" t="s">
        <v>57</v>
      </c>
      <c r="G175" s="60" t="s">
        <v>39</v>
      </c>
      <c r="H175" s="61">
        <v>4.7923376055609201E-2</v>
      </c>
      <c r="I175" s="61">
        <v>4.9297356761214897E-2</v>
      </c>
      <c r="J175" s="61">
        <v>5.7166493560326997E-3</v>
      </c>
      <c r="K175" s="61">
        <v>3.8067807327758899E-2</v>
      </c>
      <c r="L175" s="61">
        <v>6.0526906194670799E-2</v>
      </c>
      <c r="M175" s="62">
        <v>11.96686787019028</v>
      </c>
      <c r="N175" s="62">
        <v>1.25143425513858</v>
      </c>
      <c r="O175" s="62">
        <v>9.5086022051869001</v>
      </c>
      <c r="P175" s="62">
        <v>14.425133535193661</v>
      </c>
      <c r="Q175" s="62">
        <v>41.19487011636155</v>
      </c>
      <c r="R175" s="58">
        <v>215.048</v>
      </c>
      <c r="S175" s="58">
        <v>211.03200000000001</v>
      </c>
      <c r="T175" s="58">
        <v>215.048</v>
      </c>
      <c r="U175" s="62">
        <v>58.622808058121699</v>
      </c>
      <c r="V175" s="58">
        <v>126.06717681884766</v>
      </c>
      <c r="W175" s="60">
        <v>10</v>
      </c>
      <c r="X175" s="60" t="s">
        <v>44</v>
      </c>
    </row>
    <row r="176" spans="1:24">
      <c r="A176" s="60">
        <v>686</v>
      </c>
      <c r="B176" s="60" t="s">
        <v>240</v>
      </c>
      <c r="C176" s="60" t="s">
        <v>241</v>
      </c>
      <c r="D176" s="60" t="s">
        <v>52</v>
      </c>
      <c r="E176" s="60" t="s">
        <v>35</v>
      </c>
      <c r="F176" s="60" t="s">
        <v>57</v>
      </c>
      <c r="G176" s="60" t="s">
        <v>37</v>
      </c>
      <c r="H176" s="61">
        <v>0.26286197613588141</v>
      </c>
      <c r="I176" s="61">
        <v>0.20041855704369169</v>
      </c>
      <c r="J176" s="61">
        <v>1.4203741778558E-2</v>
      </c>
      <c r="K176" s="61">
        <v>0.1723974136437906</v>
      </c>
      <c r="L176" s="61">
        <v>0.2284397004435928</v>
      </c>
      <c r="M176" s="62">
        <v>40.750735945368731</v>
      </c>
      <c r="N176" s="62">
        <v>2.7133710795071297</v>
      </c>
      <c r="O176" s="62">
        <v>35.397797170405134</v>
      </c>
      <c r="P176" s="62">
        <v>46.103674720332336</v>
      </c>
      <c r="Q176" s="62">
        <v>49.181579766406408</v>
      </c>
      <c r="R176" s="58">
        <v>16296.361999999999</v>
      </c>
      <c r="S176" s="58">
        <v>15854.324000000001</v>
      </c>
      <c r="T176" s="58">
        <v>16296.361999999999</v>
      </c>
      <c r="U176" s="62">
        <v>26.729867534250662</v>
      </c>
      <c r="V176" s="58">
        <v>4355.99609375</v>
      </c>
      <c r="W176" s="60">
        <v>10</v>
      </c>
      <c r="X176" s="60" t="s">
        <v>44</v>
      </c>
    </row>
    <row r="177" spans="1:24">
      <c r="A177" s="60">
        <v>686</v>
      </c>
      <c r="B177" s="60" t="s">
        <v>240</v>
      </c>
      <c r="C177" s="60" t="s">
        <v>241</v>
      </c>
      <c r="D177" s="60" t="s">
        <v>52</v>
      </c>
      <c r="E177" s="60" t="s">
        <v>35</v>
      </c>
      <c r="F177" s="60" t="s">
        <v>57</v>
      </c>
      <c r="G177" s="60" t="s">
        <v>39</v>
      </c>
      <c r="H177" s="61">
        <v>0.26286197613588141</v>
      </c>
      <c r="I177" s="61">
        <v>0.2856421222138254</v>
      </c>
      <c r="J177" s="61">
        <v>1.0998051465353599E-2</v>
      </c>
      <c r="K177" s="61">
        <v>0.26394516502924797</v>
      </c>
      <c r="L177" s="61">
        <v>0.30733907939840283</v>
      </c>
      <c r="M177" s="62">
        <v>54.510288199374756</v>
      </c>
      <c r="N177" s="62">
        <v>1.78064779289465</v>
      </c>
      <c r="O177" s="62">
        <v>50.997426030566452</v>
      </c>
      <c r="P177" s="62">
        <v>58.02315036818306</v>
      </c>
      <c r="Q177" s="62">
        <v>52.401506513609228</v>
      </c>
      <c r="R177" s="58">
        <v>16296.361999999999</v>
      </c>
      <c r="S177" s="58">
        <v>15854.324000000001</v>
      </c>
      <c r="T177" s="58">
        <v>16296.361999999999</v>
      </c>
      <c r="U177" s="62">
        <v>73.270132465748617</v>
      </c>
      <c r="V177" s="58">
        <v>11940.3662109375</v>
      </c>
      <c r="W177" s="60">
        <v>10</v>
      </c>
      <c r="X177" s="60" t="s">
        <v>44</v>
      </c>
    </row>
    <row r="178" spans="1:24">
      <c r="A178" s="60">
        <v>688</v>
      </c>
      <c r="B178" s="60" t="s">
        <v>242</v>
      </c>
      <c r="C178" s="60" t="s">
        <v>243</v>
      </c>
      <c r="D178" s="60" t="s">
        <v>42</v>
      </c>
      <c r="E178" s="60" t="s">
        <v>48</v>
      </c>
      <c r="F178" s="60" t="s">
        <v>57</v>
      </c>
      <c r="G178" s="60" t="s">
        <v>37</v>
      </c>
      <c r="H178" s="61">
        <v>4.3311415552449998E-4</v>
      </c>
      <c r="I178" s="61">
        <v>7.4255319545869997E-4</v>
      </c>
      <c r="J178" s="61">
        <v>2.90235795779E-4</v>
      </c>
      <c r="K178" s="61">
        <v>1.7193972178360001E-4</v>
      </c>
      <c r="L178" s="61">
        <v>1.3131666691337E-3</v>
      </c>
      <c r="M178" s="62">
        <v>0.20014307248786001</v>
      </c>
      <c r="N178" s="62">
        <v>7.7734227343800005E-2</v>
      </c>
      <c r="O178" s="62">
        <v>4.7314930221559998E-2</v>
      </c>
      <c r="P178" s="62">
        <v>0.35297121475417004</v>
      </c>
      <c r="Q178" s="62">
        <v>37.101119025925961</v>
      </c>
      <c r="R178" s="58">
        <v>8772.2279999999992</v>
      </c>
      <c r="S178" s="58">
        <v>8802.741</v>
      </c>
      <c r="T178" s="58">
        <v>8772.2279999999992</v>
      </c>
      <c r="U178" s="62">
        <v>25.23093303048881</v>
      </c>
      <c r="V178" s="58">
        <v>2213.31494140625</v>
      </c>
      <c r="W178" s="60">
        <v>10</v>
      </c>
      <c r="X178" s="60" t="s">
        <v>44</v>
      </c>
    </row>
    <row r="179" spans="1:24">
      <c r="A179" s="60">
        <v>688</v>
      </c>
      <c r="B179" s="60" t="s">
        <v>242</v>
      </c>
      <c r="C179" s="60" t="s">
        <v>243</v>
      </c>
      <c r="D179" s="60" t="s">
        <v>42</v>
      </c>
      <c r="E179" s="60" t="s">
        <v>48</v>
      </c>
      <c r="F179" s="60" t="s">
        <v>57</v>
      </c>
      <c r="G179" s="60" t="s">
        <v>39</v>
      </c>
      <c r="H179" s="61">
        <v>4.3311415552449998E-4</v>
      </c>
      <c r="I179" s="61">
        <v>3.2869349053510003E-4</v>
      </c>
      <c r="J179" s="61">
        <v>2.1206566424300001E-4</v>
      </c>
      <c r="K179" s="61">
        <v>-8.8234838364300002E-5</v>
      </c>
      <c r="L179" s="61">
        <v>7.4562181943440002E-4</v>
      </c>
      <c r="M179" s="62">
        <v>8.4494445597589993E-2</v>
      </c>
      <c r="N179" s="62">
        <v>5.4347160652699997E-2</v>
      </c>
      <c r="O179" s="62">
        <v>0</v>
      </c>
      <c r="P179" s="62">
        <v>0.19134281707835998</v>
      </c>
      <c r="Q179" s="62">
        <v>38.901195008777314</v>
      </c>
      <c r="R179" s="58">
        <v>8772.2279999999992</v>
      </c>
      <c r="S179" s="58">
        <v>8802.741</v>
      </c>
      <c r="T179" s="58">
        <v>8772.2279999999992</v>
      </c>
      <c r="U179" s="62">
        <v>74.769066969511073</v>
      </c>
      <c r="V179" s="58">
        <v>6558.9130859375</v>
      </c>
      <c r="W179" s="60">
        <v>10</v>
      </c>
      <c r="X179" s="60" t="s">
        <v>44</v>
      </c>
    </row>
    <row r="180" spans="1:24">
      <c r="A180" s="60">
        <v>690</v>
      </c>
      <c r="B180" s="60" t="s">
        <v>244</v>
      </c>
      <c r="C180" s="60" t="s">
        <v>245</v>
      </c>
      <c r="D180" s="60" t="s">
        <v>52</v>
      </c>
      <c r="E180" s="60" t="s">
        <v>246</v>
      </c>
      <c r="F180" s="60" t="s">
        <v>57</v>
      </c>
      <c r="G180" s="60" t="s">
        <v>37</v>
      </c>
      <c r="H180" s="61">
        <v>2.9634609735534E-3</v>
      </c>
      <c r="I180" s="61">
        <v>2.5531792665910002E-3</v>
      </c>
      <c r="J180" s="61">
        <v>1.2475933354874999E-3</v>
      </c>
      <c r="K180" s="61">
        <v>8.7361488389599995E-5</v>
      </c>
      <c r="L180" s="61">
        <v>5.0189970447923997E-3</v>
      </c>
      <c r="M180" s="62">
        <v>0.73653304628460003</v>
      </c>
      <c r="N180" s="62">
        <v>0.37114996140041001</v>
      </c>
      <c r="O180" s="62">
        <v>2.97015590392E-3</v>
      </c>
      <c r="P180" s="62">
        <v>1.4700959366652702</v>
      </c>
      <c r="Q180" s="62">
        <v>34.664829765214151</v>
      </c>
      <c r="R180" s="58">
        <v>97.741</v>
      </c>
      <c r="S180" s="58">
        <v>97.093999999999994</v>
      </c>
      <c r="T180" s="58">
        <v>97.741</v>
      </c>
      <c r="U180" s="62">
        <v>60.761025574097829</v>
      </c>
      <c r="V180" s="58">
        <v>59.388435363769531</v>
      </c>
      <c r="W180" s="60">
        <v>8</v>
      </c>
      <c r="X180" s="60" t="s">
        <v>247</v>
      </c>
    </row>
    <row r="181" spans="1:24">
      <c r="A181" s="60">
        <v>690</v>
      </c>
      <c r="B181" s="60" t="s">
        <v>244</v>
      </c>
      <c r="C181" s="60" t="s">
        <v>245</v>
      </c>
      <c r="D181" s="60" t="s">
        <v>52</v>
      </c>
      <c r="E181" s="60" t="s">
        <v>246</v>
      </c>
      <c r="F181" s="60" t="s">
        <v>57</v>
      </c>
      <c r="G181" s="60" t="s">
        <v>39</v>
      </c>
      <c r="H181" s="61">
        <v>2.9634609735534E-3</v>
      </c>
      <c r="I181" s="61">
        <v>3.5987766935500999E-3</v>
      </c>
      <c r="J181" s="61">
        <v>1.8758626342825001E-3</v>
      </c>
      <c r="K181" s="61">
        <v>-1.0878994816329999E-4</v>
      </c>
      <c r="L181" s="61">
        <v>7.3063433352635997E-3</v>
      </c>
      <c r="M181" s="62">
        <v>1.06586003348878</v>
      </c>
      <c r="N181" s="62">
        <v>0.56108683153709005</v>
      </c>
      <c r="O181" s="62">
        <v>0</v>
      </c>
      <c r="P181" s="62">
        <v>2.1748254671476603</v>
      </c>
      <c r="Q181" s="62">
        <v>33.764064515774976</v>
      </c>
      <c r="R181" s="58">
        <v>97.741</v>
      </c>
      <c r="S181" s="58">
        <v>97.093999999999994</v>
      </c>
      <c r="T181" s="58">
        <v>97.741</v>
      </c>
      <c r="U181" s="62">
        <v>39.238974425902114</v>
      </c>
      <c r="V181" s="58">
        <v>38.352565765380859</v>
      </c>
      <c r="W181" s="60">
        <v>8</v>
      </c>
      <c r="X181" s="60" t="s">
        <v>247</v>
      </c>
    </row>
    <row r="182" spans="1:24">
      <c r="A182" s="60">
        <v>694</v>
      </c>
      <c r="B182" s="60" t="s">
        <v>248</v>
      </c>
      <c r="C182" s="60" t="s">
        <v>249</v>
      </c>
      <c r="D182" s="60" t="s">
        <v>52</v>
      </c>
      <c r="E182" s="60" t="s">
        <v>35</v>
      </c>
      <c r="F182" s="60" t="s">
        <v>57</v>
      </c>
      <c r="G182" s="60" t="s">
        <v>37</v>
      </c>
      <c r="H182" s="61">
        <v>0.29289930994086039</v>
      </c>
      <c r="I182" s="61">
        <v>0.24925648635384751</v>
      </c>
      <c r="J182" s="61">
        <v>9.2366570421202002E-3</v>
      </c>
      <c r="K182" s="61">
        <v>0.23111230414813011</v>
      </c>
      <c r="L182" s="61">
        <v>0.26740066855956501</v>
      </c>
      <c r="M182" s="62">
        <v>52.504983418249154</v>
      </c>
      <c r="N182" s="62">
        <v>1.8337709542951501</v>
      </c>
      <c r="O182" s="62">
        <v>48.902784682650541</v>
      </c>
      <c r="P182" s="62">
        <v>56.107182153847759</v>
      </c>
      <c r="Q182" s="62">
        <v>47.472919735693772</v>
      </c>
      <c r="R182" s="58">
        <v>7813.2070000000003</v>
      </c>
      <c r="S182" s="58">
        <v>7650.1490000000003</v>
      </c>
      <c r="T182" s="58">
        <v>7813.2070000000003</v>
      </c>
      <c r="U182" s="62">
        <v>25.868300674347473</v>
      </c>
      <c r="V182" s="58">
        <v>2021.1439208984375</v>
      </c>
      <c r="W182" s="60">
        <v>10</v>
      </c>
      <c r="X182" s="60" t="s">
        <v>44</v>
      </c>
    </row>
    <row r="183" spans="1:24">
      <c r="A183" s="60">
        <v>694</v>
      </c>
      <c r="B183" s="60" t="s">
        <v>248</v>
      </c>
      <c r="C183" s="60" t="s">
        <v>249</v>
      </c>
      <c r="D183" s="60" t="s">
        <v>52</v>
      </c>
      <c r="E183" s="60" t="s">
        <v>35</v>
      </c>
      <c r="F183" s="60" t="s">
        <v>57</v>
      </c>
      <c r="G183" s="60" t="s">
        <v>39</v>
      </c>
      <c r="H183" s="61">
        <v>0.29289930994086039</v>
      </c>
      <c r="I183" s="61">
        <v>0.30812849924983099</v>
      </c>
      <c r="J183" s="61">
        <v>6.6042889257253998E-3</v>
      </c>
      <c r="K183" s="61">
        <v>0.29515525351155941</v>
      </c>
      <c r="L183" s="61">
        <v>0.32110174498810268</v>
      </c>
      <c r="M183" s="62">
        <v>61.56585684464072</v>
      </c>
      <c r="N183" s="62">
        <v>1.13097698953438</v>
      </c>
      <c r="O183" s="62">
        <v>59.344203223096805</v>
      </c>
      <c r="P183" s="62">
        <v>63.787510466184635</v>
      </c>
      <c r="Q183" s="62">
        <v>50.048600806025092</v>
      </c>
      <c r="R183" s="58">
        <v>7813.2070000000003</v>
      </c>
      <c r="S183" s="58">
        <v>7650.1490000000003</v>
      </c>
      <c r="T183" s="58">
        <v>7813.2070000000003</v>
      </c>
      <c r="U183" s="62">
        <v>74.131699325653443</v>
      </c>
      <c r="V183" s="58">
        <v>5792.06298828125</v>
      </c>
      <c r="W183" s="60">
        <v>10</v>
      </c>
      <c r="X183" s="60" t="s">
        <v>44</v>
      </c>
    </row>
    <row r="184" spans="1:24">
      <c r="A184" s="60">
        <v>710</v>
      </c>
      <c r="B184" s="60" t="s">
        <v>250</v>
      </c>
      <c r="C184" s="60" t="s">
        <v>251</v>
      </c>
      <c r="D184" s="60" t="s">
        <v>52</v>
      </c>
      <c r="E184" s="60" t="s">
        <v>35</v>
      </c>
      <c r="F184" s="60" t="s">
        <v>73</v>
      </c>
      <c r="G184" s="60" t="s">
        <v>37</v>
      </c>
      <c r="H184" s="61">
        <v>2.4890643297786001E-2</v>
      </c>
      <c r="I184" s="61">
        <v>2.8725945432060598E-2</v>
      </c>
      <c r="J184" s="61">
        <v>4.4103990875226E-3</v>
      </c>
      <c r="K184" s="61">
        <v>2.0066642066642802E-2</v>
      </c>
      <c r="L184" s="61">
        <v>3.7385248797478399E-2</v>
      </c>
      <c r="M184" s="62">
        <v>7.3076602006279803</v>
      </c>
      <c r="N184" s="62">
        <v>1.0612611347666101</v>
      </c>
      <c r="O184" s="62">
        <v>5.2239979438788602</v>
      </c>
      <c r="P184" s="62">
        <v>9.3913224573771004</v>
      </c>
      <c r="Q184" s="62">
        <v>39.309361195519237</v>
      </c>
      <c r="R184" s="58">
        <v>56207.648999999998</v>
      </c>
      <c r="S184" s="58">
        <v>57792.52</v>
      </c>
      <c r="T184" s="58">
        <v>58558.267</v>
      </c>
      <c r="U184" s="62">
        <v>51.919355626668285</v>
      </c>
      <c r="V184" s="58">
        <v>30403.07421875</v>
      </c>
      <c r="W184" s="60">
        <v>10</v>
      </c>
      <c r="X184" s="60" t="s">
        <v>44</v>
      </c>
    </row>
    <row r="185" spans="1:24">
      <c r="A185" s="60">
        <v>710</v>
      </c>
      <c r="B185" s="60" t="s">
        <v>250</v>
      </c>
      <c r="C185" s="60" t="s">
        <v>251</v>
      </c>
      <c r="D185" s="60" t="s">
        <v>52</v>
      </c>
      <c r="E185" s="60" t="s">
        <v>35</v>
      </c>
      <c r="F185" s="60" t="s">
        <v>73</v>
      </c>
      <c r="G185" s="60" t="s">
        <v>39</v>
      </c>
      <c r="H185" s="61">
        <v>2.4890643297786001E-2</v>
      </c>
      <c r="I185" s="61">
        <v>2.0751221277941899E-2</v>
      </c>
      <c r="J185" s="61">
        <v>3.2065256467335998E-3</v>
      </c>
      <c r="K185" s="61">
        <v>1.4455582771528299E-2</v>
      </c>
      <c r="L185" s="61">
        <v>2.7046859784355601E-2</v>
      </c>
      <c r="M185" s="62">
        <v>5.1227346712783994</v>
      </c>
      <c r="N185" s="62">
        <v>0.75625364883784996</v>
      </c>
      <c r="O185" s="62">
        <v>3.63791898078505</v>
      </c>
      <c r="P185" s="62">
        <v>6.6075503617717493</v>
      </c>
      <c r="Q185" s="62">
        <v>40.508093058747789</v>
      </c>
      <c r="R185" s="58">
        <v>56207.648999999998</v>
      </c>
      <c r="S185" s="58">
        <v>57792.52</v>
      </c>
      <c r="T185" s="58">
        <v>58558.267</v>
      </c>
      <c r="U185" s="62">
        <v>48.080644373332134</v>
      </c>
      <c r="V185" s="58">
        <v>28155.19140625</v>
      </c>
      <c r="W185" s="60">
        <v>10</v>
      </c>
      <c r="X185" s="60" t="s">
        <v>44</v>
      </c>
    </row>
    <row r="186" spans="1:24">
      <c r="A186" s="60">
        <v>728</v>
      </c>
      <c r="B186" s="60" t="s">
        <v>252</v>
      </c>
      <c r="C186" s="60" t="s">
        <v>253</v>
      </c>
      <c r="D186" s="60" t="s">
        <v>52</v>
      </c>
      <c r="E186" s="60" t="s">
        <v>48</v>
      </c>
      <c r="F186" s="60" t="s">
        <v>69</v>
      </c>
      <c r="G186" s="60" t="s">
        <v>37</v>
      </c>
      <c r="H186" s="61">
        <v>0.58015743762073235</v>
      </c>
      <c r="I186" s="61">
        <v>0.612762165056145</v>
      </c>
      <c r="J186" s="61">
        <v>6.1431856888350001E-3</v>
      </c>
      <c r="K186" s="61">
        <v>0.60068306700261176</v>
      </c>
      <c r="L186" s="61">
        <v>0.62484126310967825</v>
      </c>
      <c r="M186" s="62">
        <v>95.012371185953555</v>
      </c>
      <c r="N186" s="62">
        <v>0.54285650014428999</v>
      </c>
      <c r="O186" s="62">
        <v>93.944974361833744</v>
      </c>
      <c r="P186" s="62">
        <v>96.079768010073352</v>
      </c>
      <c r="Q186" s="62">
        <v>64.492882074996004</v>
      </c>
      <c r="R186" s="58">
        <v>9508.3719999999994</v>
      </c>
      <c r="S186" s="58">
        <v>10975.924000000001</v>
      </c>
      <c r="T186" s="58">
        <v>11062.114</v>
      </c>
      <c r="U186" s="62">
        <v>39.801956815742429</v>
      </c>
      <c r="V186" s="58">
        <v>4402.93798828125</v>
      </c>
      <c r="W186" s="60">
        <v>10</v>
      </c>
      <c r="X186" s="60" t="s">
        <v>44</v>
      </c>
    </row>
    <row r="187" spans="1:24">
      <c r="A187" s="60">
        <v>728</v>
      </c>
      <c r="B187" s="60" t="s">
        <v>252</v>
      </c>
      <c r="C187" s="60" t="s">
        <v>253</v>
      </c>
      <c r="D187" s="60" t="s">
        <v>52</v>
      </c>
      <c r="E187" s="60" t="s">
        <v>48</v>
      </c>
      <c r="F187" s="60" t="s">
        <v>69</v>
      </c>
      <c r="G187" s="60" t="s">
        <v>39</v>
      </c>
      <c r="H187" s="61">
        <v>0.58015743762073235</v>
      </c>
      <c r="I187" s="61">
        <v>0.55859972768982302</v>
      </c>
      <c r="J187" s="61">
        <v>8.1955256057446996E-3</v>
      </c>
      <c r="K187" s="61">
        <v>0.54248519649927929</v>
      </c>
      <c r="L187" s="61">
        <v>0.57471425888036676</v>
      </c>
      <c r="M187" s="62">
        <v>89.780502342442929</v>
      </c>
      <c r="N187" s="62">
        <v>0.92422363555699993</v>
      </c>
      <c r="O187" s="62">
        <v>87.963238713642681</v>
      </c>
      <c r="P187" s="62">
        <v>91.597765971243163</v>
      </c>
      <c r="Q187" s="62">
        <v>62.218378502628383</v>
      </c>
      <c r="R187" s="58">
        <v>9508.3719999999994</v>
      </c>
      <c r="S187" s="58">
        <v>10975.924000000001</v>
      </c>
      <c r="T187" s="58">
        <v>11062.114</v>
      </c>
      <c r="U187" s="62">
        <v>60.198043184259475</v>
      </c>
      <c r="V187" s="58">
        <v>6659.17626953125</v>
      </c>
      <c r="W187" s="60">
        <v>10</v>
      </c>
      <c r="X187" s="60" t="s">
        <v>44</v>
      </c>
    </row>
    <row r="188" spans="1:24">
      <c r="A188" s="60">
        <v>144</v>
      </c>
      <c r="B188" s="60" t="s">
        <v>254</v>
      </c>
      <c r="C188" s="60" t="s">
        <v>255</v>
      </c>
      <c r="D188" s="60" t="s">
        <v>34</v>
      </c>
      <c r="E188" s="60" t="s">
        <v>256</v>
      </c>
      <c r="F188" s="60" t="s">
        <v>73</v>
      </c>
      <c r="G188" s="60" t="s">
        <v>37</v>
      </c>
      <c r="H188" s="61">
        <v>1.1184699283604599E-2</v>
      </c>
      <c r="I188" s="61">
        <v>1.40038888277405E-2</v>
      </c>
      <c r="J188" s="61">
        <v>9.5715540604300001E-4</v>
      </c>
      <c r="K188" s="61">
        <v>1.21269595767715E-2</v>
      </c>
      <c r="L188" s="61">
        <v>1.5880818078709499E-2</v>
      </c>
      <c r="M188" s="62">
        <v>3.7102459774506102</v>
      </c>
      <c r="N188" s="62">
        <v>0.25346019163107003</v>
      </c>
      <c r="O188" s="62">
        <v>3.2132244440349602</v>
      </c>
      <c r="P188" s="62">
        <v>4.2072675108662594</v>
      </c>
      <c r="Q188" s="62">
        <v>37.743828610961323</v>
      </c>
      <c r="R188" s="58">
        <v>21021.177</v>
      </c>
      <c r="S188" s="58">
        <v>21228.76</v>
      </c>
      <c r="T188" s="58">
        <v>21323.734</v>
      </c>
      <c r="U188" s="62">
        <v>20.132856912257598</v>
      </c>
      <c r="V188" s="58">
        <v>4293.07666015625</v>
      </c>
      <c r="W188" s="60">
        <v>10</v>
      </c>
      <c r="X188" s="60" t="s">
        <v>44</v>
      </c>
    </row>
    <row r="189" spans="1:24">
      <c r="A189" s="60">
        <v>144</v>
      </c>
      <c r="B189" s="60" t="s">
        <v>254</v>
      </c>
      <c r="C189" s="60" t="s">
        <v>255</v>
      </c>
      <c r="D189" s="60" t="s">
        <v>34</v>
      </c>
      <c r="E189" s="60" t="s">
        <v>256</v>
      </c>
      <c r="F189" s="60" t="s">
        <v>73</v>
      </c>
      <c r="G189" s="60" t="s">
        <v>39</v>
      </c>
      <c r="H189" s="61">
        <v>1.1184699283604599E-2</v>
      </c>
      <c r="I189" s="61">
        <v>1.0474039837100199E-2</v>
      </c>
      <c r="J189" s="61">
        <v>5.4415242876849998E-4</v>
      </c>
      <c r="K189" s="61">
        <v>9.4069867712204998E-3</v>
      </c>
      <c r="L189" s="61">
        <v>1.15410929029799E-2</v>
      </c>
      <c r="M189" s="62">
        <v>2.7216942110720699</v>
      </c>
      <c r="N189" s="62">
        <v>0.13911210322176001</v>
      </c>
      <c r="O189" s="62">
        <v>2.4489030069977198</v>
      </c>
      <c r="P189" s="62">
        <v>2.9944854151464102</v>
      </c>
      <c r="Q189" s="62">
        <v>38.483529099231674</v>
      </c>
      <c r="R189" s="58">
        <v>21021.177</v>
      </c>
      <c r="S189" s="58">
        <v>21228.76</v>
      </c>
      <c r="T189" s="58">
        <v>21323.734</v>
      </c>
      <c r="U189" s="62">
        <v>79.867143087742392</v>
      </c>
      <c r="V189" s="58">
        <v>17030.65625</v>
      </c>
      <c r="W189" s="60">
        <v>10</v>
      </c>
      <c r="X189" s="60" t="s">
        <v>44</v>
      </c>
    </row>
    <row r="190" spans="1:24">
      <c r="A190" s="60">
        <v>729</v>
      </c>
      <c r="B190" s="60" t="s">
        <v>257</v>
      </c>
      <c r="C190" s="60" t="s">
        <v>258</v>
      </c>
      <c r="D190" s="60" t="s">
        <v>47</v>
      </c>
      <c r="E190" s="60" t="s">
        <v>48</v>
      </c>
      <c r="F190" s="60" t="s">
        <v>92</v>
      </c>
      <c r="G190" s="60" t="s">
        <v>37</v>
      </c>
      <c r="H190" s="61">
        <v>0.27943959133116442</v>
      </c>
      <c r="I190" s="61">
        <v>0.2945896041457326</v>
      </c>
      <c r="J190" s="61">
        <v>1.23714363394268E-2</v>
      </c>
      <c r="K190" s="61">
        <v>0.27030015669427898</v>
      </c>
      <c r="L190" s="61">
        <v>0.31887905159718621</v>
      </c>
      <c r="M190" s="62">
        <v>56.724487401744902</v>
      </c>
      <c r="N190" s="62">
        <v>2.0290312826802701</v>
      </c>
      <c r="O190" s="62">
        <v>52.740790815039482</v>
      </c>
      <c r="P190" s="62">
        <v>60.70818398845033</v>
      </c>
      <c r="Q190" s="62">
        <v>51.933409650638964</v>
      </c>
      <c r="R190" s="58">
        <v>37977.656999999999</v>
      </c>
      <c r="S190" s="58">
        <v>41801.531999999999</v>
      </c>
      <c r="T190" s="58">
        <v>42813.237000000001</v>
      </c>
      <c r="U190" s="62">
        <v>11.232475882514089</v>
      </c>
      <c r="V190" s="58">
        <v>4808.986328125</v>
      </c>
      <c r="W190" s="60">
        <v>10</v>
      </c>
      <c r="X190" s="60" t="s">
        <v>44</v>
      </c>
    </row>
    <row r="191" spans="1:24">
      <c r="A191" s="60">
        <v>729</v>
      </c>
      <c r="B191" s="60" t="s">
        <v>257</v>
      </c>
      <c r="C191" s="60" t="s">
        <v>258</v>
      </c>
      <c r="D191" s="60" t="s">
        <v>47</v>
      </c>
      <c r="E191" s="60" t="s">
        <v>48</v>
      </c>
      <c r="F191" s="60" t="s">
        <v>92</v>
      </c>
      <c r="G191" s="60" t="s">
        <v>39</v>
      </c>
      <c r="H191" s="61">
        <v>0.27943959133116442</v>
      </c>
      <c r="I191" s="61">
        <v>0.27752253714663938</v>
      </c>
      <c r="J191" s="61">
        <v>8.4853792358983004E-3</v>
      </c>
      <c r="K191" s="61">
        <v>0.26086277611313963</v>
      </c>
      <c r="L191" s="61">
        <v>0.29418229818013919</v>
      </c>
      <c r="M191" s="62">
        <v>51.771723657892821</v>
      </c>
      <c r="N191" s="62">
        <v>1.4309442236849002</v>
      </c>
      <c r="O191" s="62">
        <v>48.962280714199359</v>
      </c>
      <c r="P191" s="62">
        <v>54.581166601586283</v>
      </c>
      <c r="Q191" s="62">
        <v>53.605041041419831</v>
      </c>
      <c r="R191" s="58">
        <v>37977.656999999999</v>
      </c>
      <c r="S191" s="58">
        <v>41801.531999999999</v>
      </c>
      <c r="T191" s="58">
        <v>42813.237000000001</v>
      </c>
      <c r="U191" s="62">
        <v>88.767524117485891</v>
      </c>
      <c r="V191" s="58">
        <v>38004.25</v>
      </c>
      <c r="W191" s="60">
        <v>10</v>
      </c>
      <c r="X191" s="60" t="s">
        <v>44</v>
      </c>
    </row>
    <row r="192" spans="1:24">
      <c r="A192" s="60">
        <v>740</v>
      </c>
      <c r="B192" s="60" t="s">
        <v>259</v>
      </c>
      <c r="C192" s="60" t="s">
        <v>260</v>
      </c>
      <c r="D192" s="60" t="s">
        <v>60</v>
      </c>
      <c r="E192" s="60" t="s">
        <v>48</v>
      </c>
      <c r="F192" s="60" t="s">
        <v>95</v>
      </c>
      <c r="G192" s="60" t="s">
        <v>37</v>
      </c>
      <c r="H192" s="61">
        <v>1.1232468671146601E-2</v>
      </c>
      <c r="I192" s="61">
        <v>1.9257114269640298E-2</v>
      </c>
      <c r="J192" s="61">
        <v>2.9365515214044E-3</v>
      </c>
      <c r="K192" s="61">
        <v>1.3486591672134601E-2</v>
      </c>
      <c r="L192" s="61">
        <v>2.50276368671461E-2</v>
      </c>
      <c r="M192" s="62">
        <v>4.8340127260876598</v>
      </c>
      <c r="N192" s="62">
        <v>0.69253046829442</v>
      </c>
      <c r="O192" s="62">
        <v>3.4731434589811103</v>
      </c>
      <c r="P192" s="62">
        <v>6.1948819931941994</v>
      </c>
      <c r="Q192" s="62">
        <v>39.836705778029305</v>
      </c>
      <c r="R192" s="58">
        <v>575.98699999999997</v>
      </c>
      <c r="S192" s="58">
        <v>575.98699999999997</v>
      </c>
      <c r="T192" s="58">
        <v>581.36300000000006</v>
      </c>
      <c r="U192" s="62">
        <v>41.529252423407534</v>
      </c>
      <c r="V192" s="58">
        <v>241.43571472167969</v>
      </c>
      <c r="W192" s="60">
        <v>10</v>
      </c>
      <c r="X192" s="60" t="s">
        <v>44</v>
      </c>
    </row>
    <row r="193" spans="1:24">
      <c r="A193" s="60">
        <v>740</v>
      </c>
      <c r="B193" s="60" t="s">
        <v>259</v>
      </c>
      <c r="C193" s="60" t="s">
        <v>260</v>
      </c>
      <c r="D193" s="60" t="s">
        <v>60</v>
      </c>
      <c r="E193" s="60" t="s">
        <v>48</v>
      </c>
      <c r="F193" s="60" t="s">
        <v>95</v>
      </c>
      <c r="G193" s="60" t="s">
        <v>39</v>
      </c>
      <c r="H193" s="61">
        <v>1.1232468671146601E-2</v>
      </c>
      <c r="I193" s="61">
        <v>5.5329086949091003E-3</v>
      </c>
      <c r="J193" s="61">
        <v>1.0563364363143999E-3</v>
      </c>
      <c r="K193" s="61">
        <v>3.4571360643625001E-3</v>
      </c>
      <c r="L193" s="61">
        <v>7.6086813254556997E-3</v>
      </c>
      <c r="M193" s="62">
        <v>1.4472371637467001</v>
      </c>
      <c r="N193" s="62">
        <v>0.27991861683060004</v>
      </c>
      <c r="O193" s="62">
        <v>0.89717812609323</v>
      </c>
      <c r="P193" s="62">
        <v>1.9972962014001698</v>
      </c>
      <c r="Q193" s="62">
        <v>38.230836199542729</v>
      </c>
      <c r="R193" s="58">
        <v>575.98699999999997</v>
      </c>
      <c r="S193" s="58">
        <v>575.98699999999997</v>
      </c>
      <c r="T193" s="58">
        <v>581.36300000000006</v>
      </c>
      <c r="U193" s="62">
        <v>58.470747576592089</v>
      </c>
      <c r="V193" s="58">
        <v>339.92730712890625</v>
      </c>
      <c r="W193" s="60">
        <v>10</v>
      </c>
      <c r="X193" s="60" t="s">
        <v>44</v>
      </c>
    </row>
    <row r="194" spans="1:24">
      <c r="A194" s="60">
        <v>760</v>
      </c>
      <c r="B194" s="60" t="s">
        <v>261</v>
      </c>
      <c r="C194" s="60" t="s">
        <v>262</v>
      </c>
      <c r="D194" s="60" t="s">
        <v>47</v>
      </c>
      <c r="E194" s="60" t="s">
        <v>180</v>
      </c>
      <c r="F194" s="60" t="s">
        <v>263</v>
      </c>
      <c r="G194" s="60" t="s">
        <v>37</v>
      </c>
      <c r="H194" s="61">
        <v>2.8790390767693401E-2</v>
      </c>
      <c r="I194" s="61">
        <v>2.61796598632121E-2</v>
      </c>
      <c r="J194" s="61">
        <v>3.4615089766602998E-3</v>
      </c>
      <c r="K194" s="61">
        <v>1.93892190531865E-2</v>
      </c>
      <c r="L194" s="61">
        <v>3.29701006732376E-2</v>
      </c>
      <c r="M194" s="62">
        <v>6.4612141383094093</v>
      </c>
      <c r="N194" s="62">
        <v>0.81640027980121999</v>
      </c>
      <c r="O194" s="62">
        <v>4.8596820277016501</v>
      </c>
      <c r="P194" s="62">
        <v>8.0627462489171702</v>
      </c>
      <c r="Q194" s="62">
        <v>40.518173988367479</v>
      </c>
      <c r="R194" s="58">
        <v>21205.873</v>
      </c>
      <c r="S194" s="58">
        <v>16945.062000000002</v>
      </c>
      <c r="T194" s="58">
        <v>17070.132000000001</v>
      </c>
      <c r="U194" s="62">
        <v>6.5043686499406892</v>
      </c>
      <c r="V194" s="58">
        <v>1110.3043212890625</v>
      </c>
      <c r="W194" s="60">
        <v>10</v>
      </c>
      <c r="X194" s="60" t="s">
        <v>44</v>
      </c>
    </row>
    <row r="195" spans="1:24">
      <c r="A195" s="60">
        <v>760</v>
      </c>
      <c r="B195" s="60" t="s">
        <v>261</v>
      </c>
      <c r="C195" s="60" t="s">
        <v>262</v>
      </c>
      <c r="D195" s="60" t="s">
        <v>47</v>
      </c>
      <c r="E195" s="60" t="s">
        <v>180</v>
      </c>
      <c r="F195" s="60" t="s">
        <v>263</v>
      </c>
      <c r="G195" s="60" t="s">
        <v>39</v>
      </c>
      <c r="H195" s="61">
        <v>2.8790390767693401E-2</v>
      </c>
      <c r="I195" s="61">
        <v>2.8972015898230001E-2</v>
      </c>
      <c r="J195" s="61">
        <v>1.4478185134916E-3</v>
      </c>
      <c r="K195" s="61">
        <v>2.61318308847539E-2</v>
      </c>
      <c r="L195" s="61">
        <v>3.1812200911706098E-2</v>
      </c>
      <c r="M195" s="62">
        <v>7.4581140415699103</v>
      </c>
      <c r="N195" s="62">
        <v>0.33836971322484</v>
      </c>
      <c r="O195" s="62">
        <v>6.7943343070520994</v>
      </c>
      <c r="P195" s="62">
        <v>8.1218937760877203</v>
      </c>
      <c r="Q195" s="62">
        <v>38.846303149490929</v>
      </c>
      <c r="R195" s="58">
        <v>21205.873</v>
      </c>
      <c r="S195" s="58">
        <v>16945.062000000002</v>
      </c>
      <c r="T195" s="58">
        <v>17070.132000000001</v>
      </c>
      <c r="U195" s="62">
        <v>93.49563135005873</v>
      </c>
      <c r="V195" s="58">
        <v>15959.828125</v>
      </c>
      <c r="W195" s="60">
        <v>10</v>
      </c>
      <c r="X195" s="60" t="s">
        <v>44</v>
      </c>
    </row>
    <row r="196" spans="1:24">
      <c r="A196" s="60">
        <v>762</v>
      </c>
      <c r="B196" s="60" t="s">
        <v>264</v>
      </c>
      <c r="C196" s="60" t="s">
        <v>265</v>
      </c>
      <c r="D196" s="60" t="s">
        <v>42</v>
      </c>
      <c r="E196" s="60" t="s">
        <v>35</v>
      </c>
      <c r="F196" s="60" t="s">
        <v>156</v>
      </c>
      <c r="G196" s="60" t="s">
        <v>37</v>
      </c>
      <c r="H196" s="61">
        <v>2.9005923614804401E-2</v>
      </c>
      <c r="I196" s="61">
        <v>2.3318771721030501E-2</v>
      </c>
      <c r="J196" s="61">
        <v>4.4285841118000997E-3</v>
      </c>
      <c r="K196" s="61">
        <v>1.46093800156062E-2</v>
      </c>
      <c r="L196" s="61">
        <v>3.20281634264548E-2</v>
      </c>
      <c r="M196" s="62">
        <v>6.0558225024711403</v>
      </c>
      <c r="N196" s="62">
        <v>1.08872873676642</v>
      </c>
      <c r="O196" s="62">
        <v>3.9146945956566195</v>
      </c>
      <c r="P196" s="62">
        <v>8.1969504092856695</v>
      </c>
      <c r="Q196" s="62">
        <v>38.506365917288718</v>
      </c>
      <c r="R196" s="58">
        <v>8880.27</v>
      </c>
      <c r="S196" s="58">
        <v>9100.8469999999998</v>
      </c>
      <c r="T196" s="58">
        <v>9321.0229999999992</v>
      </c>
      <c r="U196" s="62">
        <v>16.941467850721502</v>
      </c>
      <c r="V196" s="58">
        <v>1579.1181640625</v>
      </c>
      <c r="W196" s="60">
        <v>10</v>
      </c>
      <c r="X196" s="60" t="s">
        <v>44</v>
      </c>
    </row>
    <row r="197" spans="1:24">
      <c r="A197" s="60">
        <v>762</v>
      </c>
      <c r="B197" s="60" t="s">
        <v>264</v>
      </c>
      <c r="C197" s="60" t="s">
        <v>265</v>
      </c>
      <c r="D197" s="60" t="s">
        <v>42</v>
      </c>
      <c r="E197" s="60" t="s">
        <v>35</v>
      </c>
      <c r="F197" s="60" t="s">
        <v>156</v>
      </c>
      <c r="G197" s="60" t="s">
        <v>39</v>
      </c>
      <c r="H197" s="61">
        <v>2.9005923614804401E-2</v>
      </c>
      <c r="I197" s="61">
        <v>3.01710643939169E-2</v>
      </c>
      <c r="J197" s="61">
        <v>2.1748812040332998E-3</v>
      </c>
      <c r="K197" s="61">
        <v>2.5893875152276601E-2</v>
      </c>
      <c r="L197" s="61">
        <v>3.4448253635557299E-2</v>
      </c>
      <c r="M197" s="62">
        <v>7.7291937742983094</v>
      </c>
      <c r="N197" s="62">
        <v>0.55459220894043004</v>
      </c>
      <c r="O197" s="62">
        <v>6.6385154304979297</v>
      </c>
      <c r="P197" s="62">
        <v>8.8198721180986794</v>
      </c>
      <c r="Q197" s="62">
        <v>39.03520247382594</v>
      </c>
      <c r="R197" s="58">
        <v>8880.27</v>
      </c>
      <c r="S197" s="58">
        <v>9100.8469999999998</v>
      </c>
      <c r="T197" s="58">
        <v>9321.0229999999992</v>
      </c>
      <c r="U197" s="62">
        <v>83.058532149278278</v>
      </c>
      <c r="V197" s="58">
        <v>7741.90478515625</v>
      </c>
      <c r="W197" s="60">
        <v>10</v>
      </c>
      <c r="X197" s="60" t="s">
        <v>44</v>
      </c>
    </row>
    <row r="198" spans="1:24">
      <c r="A198" s="60">
        <v>834</v>
      </c>
      <c r="B198" s="60" t="s">
        <v>266</v>
      </c>
      <c r="C198" s="60" t="s">
        <v>267</v>
      </c>
      <c r="D198" s="60" t="s">
        <v>52</v>
      </c>
      <c r="E198" s="60" t="s">
        <v>35</v>
      </c>
      <c r="F198" s="60" t="s">
        <v>36</v>
      </c>
      <c r="G198" s="60" t="s">
        <v>37</v>
      </c>
      <c r="H198" s="61">
        <v>0.28417931345467867</v>
      </c>
      <c r="I198" s="61">
        <v>0.31311109196847148</v>
      </c>
      <c r="J198" s="61">
        <v>8.8804062167772008E-3</v>
      </c>
      <c r="K198" s="61">
        <v>0.29566735939839939</v>
      </c>
      <c r="L198" s="61">
        <v>0.33055482453854368</v>
      </c>
      <c r="M198" s="62">
        <v>62.78737213622275</v>
      </c>
      <c r="N198" s="62">
        <v>1.55141994223324</v>
      </c>
      <c r="O198" s="62">
        <v>59.739926567227727</v>
      </c>
      <c r="P198" s="62">
        <v>65.834817705217773</v>
      </c>
      <c r="Q198" s="62">
        <v>49.86848172099787</v>
      </c>
      <c r="R198" s="58">
        <v>53049.231</v>
      </c>
      <c r="S198" s="58">
        <v>56313.444000000003</v>
      </c>
      <c r="T198" s="58">
        <v>58005.461000000003</v>
      </c>
      <c r="U198" s="62">
        <v>20.665150456650569</v>
      </c>
      <c r="V198" s="58">
        <v>11986.916015625</v>
      </c>
      <c r="W198" s="60">
        <v>10</v>
      </c>
      <c r="X198" s="60" t="s">
        <v>44</v>
      </c>
    </row>
    <row r="199" spans="1:24">
      <c r="A199" s="60">
        <v>834</v>
      </c>
      <c r="B199" s="60" t="s">
        <v>266</v>
      </c>
      <c r="C199" s="60" t="s">
        <v>267</v>
      </c>
      <c r="D199" s="60" t="s">
        <v>52</v>
      </c>
      <c r="E199" s="60" t="s">
        <v>35</v>
      </c>
      <c r="F199" s="60" t="s">
        <v>36</v>
      </c>
      <c r="G199" s="60" t="s">
        <v>39</v>
      </c>
      <c r="H199" s="61">
        <v>0.28417931345467867</v>
      </c>
      <c r="I199" s="61">
        <v>0.27669670316967709</v>
      </c>
      <c r="J199" s="61">
        <v>6.6277500758803003E-3</v>
      </c>
      <c r="K199" s="61">
        <v>0.26367785053582909</v>
      </c>
      <c r="L199" s="61">
        <v>0.2897155558035252</v>
      </c>
      <c r="M199" s="62">
        <v>55.588625546174264</v>
      </c>
      <c r="N199" s="62">
        <v>1.11773896308007</v>
      </c>
      <c r="O199" s="62">
        <v>53.393057113923604</v>
      </c>
      <c r="P199" s="62">
        <v>57.784193978424923</v>
      </c>
      <c r="Q199" s="62">
        <v>49.775777049900483</v>
      </c>
      <c r="R199" s="58">
        <v>53049.231</v>
      </c>
      <c r="S199" s="58">
        <v>56313.444000000003</v>
      </c>
      <c r="T199" s="58">
        <v>58005.461000000003</v>
      </c>
      <c r="U199" s="62">
        <v>79.334849543348795</v>
      </c>
      <c r="V199" s="58">
        <v>46018.546875</v>
      </c>
      <c r="W199" s="60">
        <v>10</v>
      </c>
      <c r="X199" s="60" t="s">
        <v>44</v>
      </c>
    </row>
    <row r="200" spans="1:24">
      <c r="A200" s="60">
        <v>764</v>
      </c>
      <c r="B200" s="60" t="s">
        <v>268</v>
      </c>
      <c r="C200" s="60" t="s">
        <v>269</v>
      </c>
      <c r="D200" s="60" t="s">
        <v>91</v>
      </c>
      <c r="E200" s="60" t="s">
        <v>48</v>
      </c>
      <c r="F200" s="60" t="s">
        <v>57</v>
      </c>
      <c r="G200" s="60" t="s">
        <v>37</v>
      </c>
      <c r="H200" s="61">
        <v>2.1206823817322001E-3</v>
      </c>
      <c r="I200" s="61">
        <v>2.6784307504514999E-3</v>
      </c>
      <c r="J200" s="61">
        <v>7.5746644254459997E-4</v>
      </c>
      <c r="K200" s="61">
        <v>1.1928281777379001E-3</v>
      </c>
      <c r="L200" s="61">
        <v>4.1640333231650001E-3</v>
      </c>
      <c r="M200" s="62">
        <v>0.72410492120951009</v>
      </c>
      <c r="N200" s="62">
        <v>0.20468661291234</v>
      </c>
      <c r="O200" s="62">
        <v>0.32265748847429998</v>
      </c>
      <c r="P200" s="62">
        <v>1.1255523539447201</v>
      </c>
      <c r="Q200" s="62">
        <v>36.989539388539519</v>
      </c>
      <c r="R200" s="58">
        <v>69625.581000000006</v>
      </c>
      <c r="S200" s="58">
        <v>69428.453999999998</v>
      </c>
      <c r="T200" s="58">
        <v>69625.581000000006</v>
      </c>
      <c r="U200" s="62">
        <v>37.698478906294916</v>
      </c>
      <c r="V200" s="58">
        <v>26247.78515625</v>
      </c>
      <c r="W200" s="60">
        <v>10</v>
      </c>
      <c r="X200" s="60" t="s">
        <v>44</v>
      </c>
    </row>
    <row r="201" spans="1:24">
      <c r="A201" s="60">
        <v>764</v>
      </c>
      <c r="B201" s="60" t="s">
        <v>268</v>
      </c>
      <c r="C201" s="60" t="s">
        <v>269</v>
      </c>
      <c r="D201" s="60" t="s">
        <v>91</v>
      </c>
      <c r="E201" s="60" t="s">
        <v>48</v>
      </c>
      <c r="F201" s="60" t="s">
        <v>57</v>
      </c>
      <c r="G201" s="60" t="s">
        <v>39</v>
      </c>
      <c r="H201" s="61">
        <v>2.1206823817322001E-3</v>
      </c>
      <c r="I201" s="61">
        <v>1.7831903792244999E-3</v>
      </c>
      <c r="J201" s="61">
        <v>2.076593004324E-4</v>
      </c>
      <c r="K201" s="61">
        <v>1.3759126786654001E-3</v>
      </c>
      <c r="L201" s="61">
        <v>2.1904680797836E-3</v>
      </c>
      <c r="M201" s="62">
        <v>0.48925763166040998</v>
      </c>
      <c r="N201" s="62">
        <v>5.6478343906639999E-2</v>
      </c>
      <c r="O201" s="62">
        <v>0.37848787567169001</v>
      </c>
      <c r="P201" s="62">
        <v>0.60002738764913</v>
      </c>
      <c r="Q201" s="62">
        <v>36.446858747463217</v>
      </c>
      <c r="R201" s="58">
        <v>69625.581000000006</v>
      </c>
      <c r="S201" s="58">
        <v>69428.453999999998</v>
      </c>
      <c r="T201" s="58">
        <v>69625.581000000006</v>
      </c>
      <c r="U201" s="62">
        <v>62.301521093705993</v>
      </c>
      <c r="V201" s="58">
        <v>43377.796875</v>
      </c>
      <c r="W201" s="60">
        <v>10</v>
      </c>
      <c r="X201" s="60" t="s">
        <v>44</v>
      </c>
    </row>
    <row r="202" spans="1:24">
      <c r="A202" s="60">
        <v>626</v>
      </c>
      <c r="B202" s="60" t="s">
        <v>270</v>
      </c>
      <c r="C202" s="60" t="s">
        <v>271</v>
      </c>
      <c r="D202" s="60" t="s">
        <v>91</v>
      </c>
      <c r="E202" s="60" t="s">
        <v>35</v>
      </c>
      <c r="F202" s="60" t="s">
        <v>73</v>
      </c>
      <c r="G202" s="60" t="s">
        <v>37</v>
      </c>
      <c r="H202" s="61">
        <v>0.22151424324941191</v>
      </c>
      <c r="I202" s="61">
        <v>0.21587464409663651</v>
      </c>
      <c r="J202" s="61">
        <v>9.3752327884209993E-3</v>
      </c>
      <c r="K202" s="61">
        <v>0.19744753852097829</v>
      </c>
      <c r="L202" s="61">
        <v>0.23430174967229461</v>
      </c>
      <c r="M202" s="62">
        <v>48.001448143527895</v>
      </c>
      <c r="N202" s="62">
        <v>1.9022422610068399</v>
      </c>
      <c r="O202" s="62">
        <v>44.262573625409892</v>
      </c>
      <c r="P202" s="62">
        <v>51.740322661645912</v>
      </c>
      <c r="Q202" s="62">
        <v>44.972527381081321</v>
      </c>
      <c r="R202" s="58">
        <v>1219.289</v>
      </c>
      <c r="S202" s="58">
        <v>1267.9749999999999</v>
      </c>
      <c r="T202" s="58">
        <v>1293.1199999999999</v>
      </c>
      <c r="U202" s="62">
        <v>12.761185875916482</v>
      </c>
      <c r="V202" s="58">
        <v>165.01744079589844</v>
      </c>
      <c r="W202" s="60">
        <v>10</v>
      </c>
      <c r="X202" s="60" t="s">
        <v>44</v>
      </c>
    </row>
    <row r="203" spans="1:24">
      <c r="A203" s="60">
        <v>626</v>
      </c>
      <c r="B203" s="60" t="s">
        <v>270</v>
      </c>
      <c r="C203" s="60" t="s">
        <v>271</v>
      </c>
      <c r="D203" s="60" t="s">
        <v>91</v>
      </c>
      <c r="E203" s="60" t="s">
        <v>35</v>
      </c>
      <c r="F203" s="60" t="s">
        <v>73</v>
      </c>
      <c r="G203" s="60" t="s">
        <v>39</v>
      </c>
      <c r="H203" s="61">
        <v>0.22151424324941191</v>
      </c>
      <c r="I203" s="61">
        <v>0.22234474679183139</v>
      </c>
      <c r="J203" s="61">
        <v>6.1066732211867E-3</v>
      </c>
      <c r="K203" s="61">
        <v>0.21034202486456041</v>
      </c>
      <c r="L203" s="61">
        <v>0.23434746871910239</v>
      </c>
      <c r="M203" s="62">
        <v>48.292055647667162</v>
      </c>
      <c r="N203" s="62">
        <v>1.1365041509343701</v>
      </c>
      <c r="O203" s="62">
        <v>46.058246370706421</v>
      </c>
      <c r="P203" s="62">
        <v>50.525864924627896</v>
      </c>
      <c r="Q203" s="62">
        <v>46.041681972296026</v>
      </c>
      <c r="R203" s="58">
        <v>1219.289</v>
      </c>
      <c r="S203" s="58">
        <v>1267.9749999999999</v>
      </c>
      <c r="T203" s="58">
        <v>1293.1199999999999</v>
      </c>
      <c r="U203" s="62">
        <v>87.238814124082808</v>
      </c>
      <c r="V203" s="58">
        <v>1128.1025390625</v>
      </c>
      <c r="W203" s="60">
        <v>10</v>
      </c>
      <c r="X203" s="60" t="s">
        <v>44</v>
      </c>
    </row>
    <row r="204" spans="1:24">
      <c r="A204" s="60">
        <v>768</v>
      </c>
      <c r="B204" s="60" t="s">
        <v>272</v>
      </c>
      <c r="C204" s="60" t="s">
        <v>273</v>
      </c>
      <c r="D204" s="60" t="s">
        <v>52</v>
      </c>
      <c r="E204" s="60" t="s">
        <v>48</v>
      </c>
      <c r="F204" s="60" t="s">
        <v>156</v>
      </c>
      <c r="G204" s="60" t="s">
        <v>37</v>
      </c>
      <c r="H204" s="61">
        <v>0.17961625911008161</v>
      </c>
      <c r="I204" s="61">
        <v>0.1658871890090266</v>
      </c>
      <c r="J204" s="61">
        <v>8.7986922235410003E-3</v>
      </c>
      <c r="K204" s="61">
        <v>0.14859076059057011</v>
      </c>
      <c r="L204" s="61">
        <v>0.1831836174274831</v>
      </c>
      <c r="M204" s="62">
        <v>36.160278567260718</v>
      </c>
      <c r="N204" s="62">
        <v>1.7640963282310103</v>
      </c>
      <c r="O204" s="62">
        <v>32.69242617632554</v>
      </c>
      <c r="P204" s="62">
        <v>39.628130958195911</v>
      </c>
      <c r="Q204" s="62">
        <v>45.875528503040833</v>
      </c>
      <c r="R204" s="58">
        <v>7698.4759999999997</v>
      </c>
      <c r="S204" s="58">
        <v>7889.0950000000003</v>
      </c>
      <c r="T204" s="58">
        <v>8082.3590000000004</v>
      </c>
      <c r="U204" s="62">
        <v>21.41985126733648</v>
      </c>
      <c r="V204" s="58">
        <v>1731.229248046875</v>
      </c>
      <c r="W204" s="60">
        <v>10</v>
      </c>
      <c r="X204" s="60" t="s">
        <v>44</v>
      </c>
    </row>
    <row r="205" spans="1:24">
      <c r="A205" s="60">
        <v>768</v>
      </c>
      <c r="B205" s="60" t="s">
        <v>272</v>
      </c>
      <c r="C205" s="60" t="s">
        <v>273</v>
      </c>
      <c r="D205" s="60" t="s">
        <v>52</v>
      </c>
      <c r="E205" s="60" t="s">
        <v>48</v>
      </c>
      <c r="F205" s="60" t="s">
        <v>156</v>
      </c>
      <c r="G205" s="60" t="s">
        <v>39</v>
      </c>
      <c r="H205" s="61">
        <v>0.17961625911008161</v>
      </c>
      <c r="I205" s="61">
        <v>0.1833586119096908</v>
      </c>
      <c r="J205" s="61">
        <v>9.4748053656067994E-3</v>
      </c>
      <c r="K205" s="61">
        <v>0.16473308340824361</v>
      </c>
      <c r="L205" s="61">
        <v>0.20198414041113799</v>
      </c>
      <c r="M205" s="62">
        <v>38.008094850991142</v>
      </c>
      <c r="N205" s="62">
        <v>1.6412991320571502</v>
      </c>
      <c r="O205" s="62">
        <v>34.781636619511332</v>
      </c>
      <c r="P205" s="62">
        <v>41.234553082470946</v>
      </c>
      <c r="Q205" s="62">
        <v>48.241989667869213</v>
      </c>
      <c r="R205" s="58">
        <v>7698.4759999999997</v>
      </c>
      <c r="S205" s="58">
        <v>7889.0950000000003</v>
      </c>
      <c r="T205" s="58">
        <v>8082.3590000000004</v>
      </c>
      <c r="U205" s="62">
        <v>78.580148732663474</v>
      </c>
      <c r="V205" s="58">
        <v>6351.1298828125</v>
      </c>
      <c r="W205" s="60">
        <v>10</v>
      </c>
      <c r="X205" s="60" t="s">
        <v>44</v>
      </c>
    </row>
    <row r="206" spans="1:24">
      <c r="A206" s="60">
        <v>776</v>
      </c>
      <c r="B206" s="60" t="s">
        <v>274</v>
      </c>
      <c r="C206" s="60" t="s">
        <v>275</v>
      </c>
      <c r="D206" s="60" t="s">
        <v>91</v>
      </c>
      <c r="E206" s="60" t="s">
        <v>48</v>
      </c>
      <c r="F206" s="60" t="s">
        <v>57</v>
      </c>
      <c r="G206" s="60" t="s">
        <v>37</v>
      </c>
      <c r="H206" s="61">
        <v>3.3361548348917998E-3</v>
      </c>
      <c r="I206" s="61">
        <v>4.5027691278980001E-4</v>
      </c>
      <c r="J206" s="61">
        <v>4.0082943509810003E-4</v>
      </c>
      <c r="K206" s="61">
        <v>-3.4307681824969998E-4</v>
      </c>
      <c r="L206" s="61">
        <v>1.2436306438294001E-3</v>
      </c>
      <c r="M206" s="62">
        <v>0.13508306981116</v>
      </c>
      <c r="N206" s="62">
        <v>0.12024882694572001</v>
      </c>
      <c r="O206" s="62">
        <v>0</v>
      </c>
      <c r="P206" s="62">
        <v>0.37308918202988001</v>
      </c>
      <c r="Q206" s="62">
        <v>33.33333432674408</v>
      </c>
      <c r="R206" s="58">
        <v>104.497</v>
      </c>
      <c r="S206" s="58">
        <v>103.199</v>
      </c>
      <c r="T206" s="58">
        <v>104.497</v>
      </c>
      <c r="U206" s="62">
        <v>20.538118864685121</v>
      </c>
      <c r="V206" s="58">
        <v>21.46171760559082</v>
      </c>
      <c r="W206" s="60">
        <v>10</v>
      </c>
      <c r="X206" s="60" t="s">
        <v>44</v>
      </c>
    </row>
    <row r="207" spans="1:24">
      <c r="A207" s="60">
        <v>776</v>
      </c>
      <c r="B207" s="60" t="s">
        <v>274</v>
      </c>
      <c r="C207" s="60" t="s">
        <v>275</v>
      </c>
      <c r="D207" s="60" t="s">
        <v>91</v>
      </c>
      <c r="E207" s="60" t="s">
        <v>48</v>
      </c>
      <c r="F207" s="60" t="s">
        <v>57</v>
      </c>
      <c r="G207" s="60" t="s">
        <v>39</v>
      </c>
      <c r="H207" s="61">
        <v>3.3361548348917998E-3</v>
      </c>
      <c r="I207" s="61">
        <v>4.0820534084753998E-3</v>
      </c>
      <c r="J207" s="61">
        <v>1.8604946718417E-3</v>
      </c>
      <c r="K207" s="61">
        <v>3.9961329744989999E-4</v>
      </c>
      <c r="L207" s="61">
        <v>7.7644935195010003E-3</v>
      </c>
      <c r="M207" s="62">
        <v>1.0657494899101199</v>
      </c>
      <c r="N207" s="62">
        <v>0.48095100279245001</v>
      </c>
      <c r="O207" s="62">
        <v>0.11381273302184999</v>
      </c>
      <c r="P207" s="62">
        <v>2.01768624679839</v>
      </c>
      <c r="Q207" s="62">
        <v>38.302184961117568</v>
      </c>
      <c r="R207" s="58">
        <v>104.497</v>
      </c>
      <c r="S207" s="58">
        <v>103.199</v>
      </c>
      <c r="T207" s="58">
        <v>104.497</v>
      </c>
      <c r="U207" s="62">
        <v>79.461881135314485</v>
      </c>
      <c r="V207" s="58">
        <v>83.0352783203125</v>
      </c>
      <c r="W207" s="60">
        <v>10</v>
      </c>
      <c r="X207" s="60" t="s">
        <v>44</v>
      </c>
    </row>
    <row r="208" spans="1:24">
      <c r="A208" s="60">
        <v>780</v>
      </c>
      <c r="B208" s="60" t="s">
        <v>276</v>
      </c>
      <c r="C208" s="60" t="s">
        <v>277</v>
      </c>
      <c r="D208" s="60" t="s">
        <v>60</v>
      </c>
      <c r="E208" s="60" t="s">
        <v>48</v>
      </c>
      <c r="F208" s="60" t="s">
        <v>204</v>
      </c>
      <c r="G208" s="60" t="s">
        <v>37</v>
      </c>
      <c r="H208" s="61">
        <v>2.4179247712463E-3</v>
      </c>
      <c r="I208" s="61">
        <v>2.7290279447333E-3</v>
      </c>
      <c r="J208" s="61">
        <v>9.0797219713629996E-4</v>
      </c>
      <c r="K208" s="61">
        <v>9.4441204920920003E-4</v>
      </c>
      <c r="L208" s="61">
        <v>4.5136438402573996E-3</v>
      </c>
      <c r="M208" s="62">
        <v>0.75312441749110004</v>
      </c>
      <c r="N208" s="62">
        <v>0.25492806859106998</v>
      </c>
      <c r="O208" s="62">
        <v>0.25206426955069999</v>
      </c>
      <c r="P208" s="62">
        <v>1.25418456543149</v>
      </c>
      <c r="Q208" s="62">
        <v>36.236083724712728</v>
      </c>
      <c r="R208" s="58">
        <v>1336.18</v>
      </c>
      <c r="S208" s="58">
        <v>1389.8409999999999</v>
      </c>
      <c r="T208" s="58">
        <v>1394.9690000000001</v>
      </c>
      <c r="U208" s="62">
        <v>31.8057433632097</v>
      </c>
      <c r="V208" s="58">
        <v>443.68026733398438</v>
      </c>
      <c r="W208" s="60">
        <v>10</v>
      </c>
      <c r="X208" s="60" t="s">
        <v>44</v>
      </c>
    </row>
    <row r="209" spans="1:24">
      <c r="A209" s="60">
        <v>780</v>
      </c>
      <c r="B209" s="60" t="s">
        <v>276</v>
      </c>
      <c r="C209" s="60" t="s">
        <v>277</v>
      </c>
      <c r="D209" s="60" t="s">
        <v>60</v>
      </c>
      <c r="E209" s="60" t="s">
        <v>48</v>
      </c>
      <c r="F209" s="60" t="s">
        <v>204</v>
      </c>
      <c r="G209" s="60" t="s">
        <v>39</v>
      </c>
      <c r="H209" s="61">
        <v>2.4179247712463E-3</v>
      </c>
      <c r="I209" s="61">
        <v>2.2728265154193998E-3</v>
      </c>
      <c r="J209" s="61">
        <v>6.7429239017119998E-4</v>
      </c>
      <c r="K209" s="61">
        <v>9.4750739053229996E-4</v>
      </c>
      <c r="L209" s="61">
        <v>3.5981456403065002E-3</v>
      </c>
      <c r="M209" s="62">
        <v>0.58219544096264009</v>
      </c>
      <c r="N209" s="62">
        <v>0.15576693841342998</v>
      </c>
      <c r="O209" s="62">
        <v>0.27603611673830997</v>
      </c>
      <c r="P209" s="62">
        <v>0.88835476518695999</v>
      </c>
      <c r="Q209" s="62">
        <v>39.03889236338506</v>
      </c>
      <c r="R209" s="58">
        <v>1336.18</v>
      </c>
      <c r="S209" s="58">
        <v>1389.8409999999999</v>
      </c>
      <c r="T209" s="58">
        <v>1394.9690000000001</v>
      </c>
      <c r="U209" s="62">
        <v>68.194256636789902</v>
      </c>
      <c r="V209" s="58">
        <v>951.28875732421875</v>
      </c>
      <c r="W209" s="60">
        <v>10</v>
      </c>
      <c r="X209" s="60" t="s">
        <v>44</v>
      </c>
    </row>
    <row r="210" spans="1:24">
      <c r="A210" s="60">
        <v>788</v>
      </c>
      <c r="B210" s="60" t="s">
        <v>278</v>
      </c>
      <c r="C210" s="60" t="s">
        <v>279</v>
      </c>
      <c r="D210" s="60" t="s">
        <v>47</v>
      </c>
      <c r="E210" s="60" t="s">
        <v>48</v>
      </c>
      <c r="F210" s="60" t="s">
        <v>95</v>
      </c>
      <c r="G210" s="60" t="s">
        <v>37</v>
      </c>
      <c r="H210" s="61">
        <v>2.8877310999422001E-3</v>
      </c>
      <c r="I210" s="61">
        <v>4.9707103722204E-3</v>
      </c>
      <c r="J210" s="61">
        <v>1.2432806396549E-3</v>
      </c>
      <c r="K210" s="61">
        <v>2.5289414101985E-3</v>
      </c>
      <c r="L210" s="61">
        <v>7.4124793342423998E-3</v>
      </c>
      <c r="M210" s="62">
        <v>1.4048913842200301</v>
      </c>
      <c r="N210" s="62">
        <v>0.34832935563063999</v>
      </c>
      <c r="O210" s="62">
        <v>0.72078211555476002</v>
      </c>
      <c r="P210" s="62">
        <v>2.0890006528852902</v>
      </c>
      <c r="Q210" s="62">
        <v>35.38145673076437</v>
      </c>
      <c r="R210" s="58">
        <v>11565.203</v>
      </c>
      <c r="S210" s="58">
        <v>11565.203</v>
      </c>
      <c r="T210" s="58">
        <v>11694.721</v>
      </c>
      <c r="U210" s="62">
        <v>10.854994070403489</v>
      </c>
      <c r="V210" s="58">
        <v>1269.4613037109375</v>
      </c>
      <c r="W210" s="60">
        <v>10</v>
      </c>
      <c r="X210" s="60" t="s">
        <v>44</v>
      </c>
    </row>
    <row r="211" spans="1:24">
      <c r="A211" s="60">
        <v>788</v>
      </c>
      <c r="B211" s="60" t="s">
        <v>278</v>
      </c>
      <c r="C211" s="60" t="s">
        <v>279</v>
      </c>
      <c r="D211" s="60" t="s">
        <v>47</v>
      </c>
      <c r="E211" s="60" t="s">
        <v>48</v>
      </c>
      <c r="F211" s="60" t="s">
        <v>95</v>
      </c>
      <c r="G211" s="60" t="s">
        <v>39</v>
      </c>
      <c r="H211" s="61">
        <v>2.8877310999422001E-3</v>
      </c>
      <c r="I211" s="61">
        <v>2.6340912306800001E-3</v>
      </c>
      <c r="J211" s="61">
        <v>4.3772357608699999E-4</v>
      </c>
      <c r="K211" s="61">
        <v>1.7744141731082001E-3</v>
      </c>
      <c r="L211" s="61">
        <v>3.4937682882518E-3</v>
      </c>
      <c r="M211" s="62">
        <v>0.71673418853338</v>
      </c>
      <c r="N211" s="62">
        <v>0.11063160132118</v>
      </c>
      <c r="O211" s="62">
        <v>0.49945676804702999</v>
      </c>
      <c r="P211" s="62">
        <v>0.93401160901973002</v>
      </c>
      <c r="Q211" s="62">
        <v>36.751298777445612</v>
      </c>
      <c r="R211" s="58">
        <v>11565.203</v>
      </c>
      <c r="S211" s="58">
        <v>11565.203</v>
      </c>
      <c r="T211" s="58">
        <v>11694.721</v>
      </c>
      <c r="U211" s="62">
        <v>89.145005929597005</v>
      </c>
      <c r="V211" s="58">
        <v>10425.259765625</v>
      </c>
      <c r="W211" s="60">
        <v>10</v>
      </c>
      <c r="X211" s="60" t="s">
        <v>44</v>
      </c>
    </row>
    <row r="212" spans="1:24">
      <c r="A212" s="60">
        <v>795</v>
      </c>
      <c r="B212" s="60" t="s">
        <v>280</v>
      </c>
      <c r="C212" s="60" t="s">
        <v>281</v>
      </c>
      <c r="D212" s="60" t="s">
        <v>42</v>
      </c>
      <c r="E212" s="60" t="s">
        <v>48</v>
      </c>
      <c r="F212" s="60" t="s">
        <v>57</v>
      </c>
      <c r="G212" s="60" t="s">
        <v>37</v>
      </c>
      <c r="H212" s="61">
        <v>8.4917740997599999E-4</v>
      </c>
      <c r="I212" s="61">
        <v>3.1762421806720001E-4</v>
      </c>
      <c r="J212" s="61">
        <v>3.1684662124310001E-4</v>
      </c>
      <c r="K212" s="61">
        <v>-3.0584162363289999E-4</v>
      </c>
      <c r="L212" s="61">
        <v>9.4109005976740002E-4</v>
      </c>
      <c r="M212" s="62">
        <v>9.5287262580389998E-2</v>
      </c>
      <c r="N212" s="62">
        <v>9.5053983540100001E-2</v>
      </c>
      <c r="O212" s="62">
        <v>0</v>
      </c>
      <c r="P212" s="62">
        <v>0.28232700951621997</v>
      </c>
      <c r="Q212" s="62">
        <v>33.33333432674408</v>
      </c>
      <c r="R212" s="58">
        <v>5942.0940000000001</v>
      </c>
      <c r="S212" s="58">
        <v>5850.902</v>
      </c>
      <c r="T212" s="58">
        <v>5942.0940000000001</v>
      </c>
      <c r="U212" s="62">
        <v>21.526980460071758</v>
      </c>
      <c r="V212" s="58">
        <v>1279.1534423828125</v>
      </c>
      <c r="W212" s="60">
        <v>9</v>
      </c>
      <c r="X212" s="60" t="s">
        <v>111</v>
      </c>
    </row>
    <row r="213" spans="1:24">
      <c r="A213" s="60">
        <v>795</v>
      </c>
      <c r="B213" s="60" t="s">
        <v>280</v>
      </c>
      <c r="C213" s="60" t="s">
        <v>281</v>
      </c>
      <c r="D213" s="60" t="s">
        <v>42</v>
      </c>
      <c r="E213" s="60" t="s">
        <v>48</v>
      </c>
      <c r="F213" s="60" t="s">
        <v>57</v>
      </c>
      <c r="G213" s="60" t="s">
        <v>39</v>
      </c>
      <c r="H213" s="61">
        <v>8.4917740997599999E-4</v>
      </c>
      <c r="I213" s="61">
        <v>9.9499485452940006E-4</v>
      </c>
      <c r="J213" s="61">
        <v>4.4845967721500002E-4</v>
      </c>
      <c r="K213" s="61">
        <v>1.1255120079420001E-4</v>
      </c>
      <c r="L213" s="61">
        <v>1.8774385082647E-3</v>
      </c>
      <c r="M213" s="62">
        <v>0.29168584079331</v>
      </c>
      <c r="N213" s="62">
        <v>0.13275990653565001</v>
      </c>
      <c r="O213" s="62">
        <v>3.0451346489579999E-2</v>
      </c>
      <c r="P213" s="62">
        <v>0.55292033509703997</v>
      </c>
      <c r="Q213" s="62">
        <v>34.111866788709996</v>
      </c>
      <c r="R213" s="58">
        <v>5942.0940000000001</v>
      </c>
      <c r="S213" s="58">
        <v>5850.902</v>
      </c>
      <c r="T213" s="58">
        <v>5942.0940000000001</v>
      </c>
      <c r="U213" s="62">
        <v>78.47301953992843</v>
      </c>
      <c r="V213" s="58">
        <v>4662.9404296875</v>
      </c>
      <c r="W213" s="60">
        <v>9</v>
      </c>
      <c r="X213" s="60" t="s">
        <v>111</v>
      </c>
    </row>
    <row r="214" spans="1:24">
      <c r="A214" s="60">
        <v>800</v>
      </c>
      <c r="B214" s="60" t="s">
        <v>282</v>
      </c>
      <c r="C214" s="60" t="s">
        <v>283</v>
      </c>
      <c r="D214" s="60" t="s">
        <v>52</v>
      </c>
      <c r="E214" s="60" t="s">
        <v>35</v>
      </c>
      <c r="F214" s="60" t="s">
        <v>73</v>
      </c>
      <c r="G214" s="60" t="s">
        <v>37</v>
      </c>
      <c r="H214" s="61">
        <v>0.28102848152202781</v>
      </c>
      <c r="I214" s="61">
        <v>0.29736532678918809</v>
      </c>
      <c r="J214" s="61">
        <v>8.5735391809691995E-3</v>
      </c>
      <c r="K214" s="61">
        <v>0.28053072027826542</v>
      </c>
      <c r="L214" s="61">
        <v>0.31419993330011081</v>
      </c>
      <c r="M214" s="62">
        <v>59.039020544359254</v>
      </c>
      <c r="N214" s="62">
        <v>1.5979389215186699</v>
      </c>
      <c r="O214" s="62">
        <v>55.901381302916597</v>
      </c>
      <c r="P214" s="62">
        <v>62.176659785801917</v>
      </c>
      <c r="Q214" s="62">
        <v>50.367591475499019</v>
      </c>
      <c r="R214" s="58">
        <v>39649.173000000003</v>
      </c>
      <c r="S214" s="58">
        <v>42729.031999999999</v>
      </c>
      <c r="T214" s="58">
        <v>44269.587</v>
      </c>
      <c r="U214" s="62">
        <v>29.399425370200483</v>
      </c>
      <c r="V214" s="58">
        <v>13015.00390625</v>
      </c>
      <c r="W214" s="60">
        <v>10</v>
      </c>
      <c r="X214" s="60" t="s">
        <v>44</v>
      </c>
    </row>
    <row r="215" spans="1:24">
      <c r="A215" s="60">
        <v>800</v>
      </c>
      <c r="B215" s="60" t="s">
        <v>282</v>
      </c>
      <c r="C215" s="60" t="s">
        <v>283</v>
      </c>
      <c r="D215" s="60" t="s">
        <v>52</v>
      </c>
      <c r="E215" s="60" t="s">
        <v>35</v>
      </c>
      <c r="F215" s="60" t="s">
        <v>73</v>
      </c>
      <c r="G215" s="60" t="s">
        <v>39</v>
      </c>
      <c r="H215" s="61">
        <v>0.28102848152202781</v>
      </c>
      <c r="I215" s="61">
        <v>0.27422550766898529</v>
      </c>
      <c r="J215" s="61">
        <v>7.0294929445108003E-3</v>
      </c>
      <c r="K215" s="61">
        <v>0.26042271920622001</v>
      </c>
      <c r="L215" s="61">
        <v>0.28802829613175063</v>
      </c>
      <c r="M215" s="62">
        <v>56.389558979906539</v>
      </c>
      <c r="N215" s="62">
        <v>1.2840884333570799</v>
      </c>
      <c r="O215" s="62">
        <v>53.868182096392957</v>
      </c>
      <c r="P215" s="62">
        <v>58.910935863420121</v>
      </c>
      <c r="Q215" s="62">
        <v>48.630546617096407</v>
      </c>
      <c r="R215" s="58">
        <v>39649.173000000003</v>
      </c>
      <c r="S215" s="58">
        <v>42729.031999999999</v>
      </c>
      <c r="T215" s="58">
        <v>44269.587</v>
      </c>
      <c r="U215" s="62">
        <v>70.600574629799084</v>
      </c>
      <c r="V215" s="58">
        <v>31254.58203125</v>
      </c>
      <c r="W215" s="60">
        <v>10</v>
      </c>
      <c r="X215" s="60" t="s">
        <v>44</v>
      </c>
    </row>
    <row r="216" spans="1:24">
      <c r="A216" s="60">
        <v>804</v>
      </c>
      <c r="B216" s="60" t="s">
        <v>284</v>
      </c>
      <c r="C216" s="60" t="s">
        <v>285</v>
      </c>
      <c r="D216" s="60" t="s">
        <v>42</v>
      </c>
      <c r="E216" s="60" t="s">
        <v>48</v>
      </c>
      <c r="F216" s="60" t="s">
        <v>61</v>
      </c>
      <c r="G216" s="60" t="s">
        <v>37</v>
      </c>
      <c r="H216" s="61">
        <v>8.4043178153400005E-4</v>
      </c>
      <c r="I216" s="61">
        <v>1.2102102136475001E-3</v>
      </c>
      <c r="J216" s="61">
        <v>4.0912175203029999E-4</v>
      </c>
      <c r="K216" s="61">
        <v>4.0625376399290001E-4</v>
      </c>
      <c r="L216" s="61">
        <v>2.0141666633022E-3</v>
      </c>
      <c r="M216" s="62">
        <v>0.35457299655829</v>
      </c>
      <c r="N216" s="62">
        <v>0.12164383342261999</v>
      </c>
      <c r="O216" s="62">
        <v>0.11553328782729999</v>
      </c>
      <c r="P216" s="62">
        <v>0.59361270528929</v>
      </c>
      <c r="Q216" s="62">
        <v>34.131482808746512</v>
      </c>
      <c r="R216" s="58">
        <v>45453.805</v>
      </c>
      <c r="S216" s="58">
        <v>44246.158000000003</v>
      </c>
      <c r="T216" s="58">
        <v>43993.642999999996</v>
      </c>
      <c r="U216" s="62">
        <v>42.856053458945233</v>
      </c>
      <c r="V216" s="58">
        <v>18853.939453125</v>
      </c>
      <c r="W216" s="60">
        <v>9</v>
      </c>
      <c r="X216" s="60" t="s">
        <v>38</v>
      </c>
    </row>
    <row r="217" spans="1:24">
      <c r="A217" s="60">
        <v>804</v>
      </c>
      <c r="B217" s="60" t="s">
        <v>284</v>
      </c>
      <c r="C217" s="60" t="s">
        <v>285</v>
      </c>
      <c r="D217" s="60" t="s">
        <v>42</v>
      </c>
      <c r="E217" s="60" t="s">
        <v>48</v>
      </c>
      <c r="F217" s="60" t="s">
        <v>61</v>
      </c>
      <c r="G217" s="60" t="s">
        <v>39</v>
      </c>
      <c r="H217" s="61">
        <v>8.4043178153400005E-4</v>
      </c>
      <c r="I217" s="61">
        <v>5.6311029406489995E-4</v>
      </c>
      <c r="J217" s="61">
        <v>1.944985891122E-4</v>
      </c>
      <c r="K217" s="61">
        <v>1.8090525512609999E-4</v>
      </c>
      <c r="L217" s="61">
        <v>9.4531533300369998E-4</v>
      </c>
      <c r="M217" s="62">
        <v>0.16148927269728999</v>
      </c>
      <c r="N217" s="62">
        <v>5.6210166823679998E-2</v>
      </c>
      <c r="O217" s="62">
        <v>5.1031869907520004E-2</v>
      </c>
      <c r="P217" s="62">
        <v>0.27194667548705004</v>
      </c>
      <c r="Q217" s="62">
        <v>34.869826624363611</v>
      </c>
      <c r="R217" s="58">
        <v>45453.805</v>
      </c>
      <c r="S217" s="58">
        <v>44246.158000000003</v>
      </c>
      <c r="T217" s="58">
        <v>43993.642999999996</v>
      </c>
      <c r="U217" s="62">
        <v>57.143946541054049</v>
      </c>
      <c r="V217" s="58">
        <v>25139.703125</v>
      </c>
      <c r="W217" s="60">
        <v>9</v>
      </c>
      <c r="X217" s="60" t="s">
        <v>38</v>
      </c>
    </row>
    <row r="218" spans="1:24">
      <c r="A218" s="60">
        <v>704</v>
      </c>
      <c r="B218" s="60" t="s">
        <v>286</v>
      </c>
      <c r="C218" s="60" t="s">
        <v>287</v>
      </c>
      <c r="D218" s="60" t="s">
        <v>91</v>
      </c>
      <c r="E218" s="60" t="s">
        <v>48</v>
      </c>
      <c r="F218" s="60" t="s">
        <v>121</v>
      </c>
      <c r="G218" s="60" t="s">
        <v>37</v>
      </c>
      <c r="H218" s="61">
        <v>1.9334173456471399E-2</v>
      </c>
      <c r="I218" s="61">
        <v>1.9776720737028901E-2</v>
      </c>
      <c r="J218" s="61">
        <v>2.2160883885238999E-3</v>
      </c>
      <c r="K218" s="61">
        <v>1.54226854903948E-2</v>
      </c>
      <c r="L218" s="61">
        <v>2.4130755983662901E-2</v>
      </c>
      <c r="M218" s="62">
        <v>5.0596243443109596</v>
      </c>
      <c r="N218" s="62">
        <v>0.53860254013922992</v>
      </c>
      <c r="O218" s="62">
        <v>4.0014109373742004</v>
      </c>
      <c r="P218" s="62">
        <v>6.11783775124771</v>
      </c>
      <c r="Q218" s="62">
        <v>39.087330187399786</v>
      </c>
      <c r="R218" s="58">
        <v>91713.85</v>
      </c>
      <c r="S218" s="58">
        <v>95545.959000000003</v>
      </c>
      <c r="T218" s="58">
        <v>96462.107999999993</v>
      </c>
      <c r="U218" s="62">
        <v>23.493368847852349</v>
      </c>
      <c r="V218" s="58">
        <v>22662.19921875</v>
      </c>
      <c r="W218" s="60">
        <v>9</v>
      </c>
      <c r="X218" s="60" t="s">
        <v>38</v>
      </c>
    </row>
    <row r="219" spans="1:24">
      <c r="A219" s="60">
        <v>704</v>
      </c>
      <c r="B219" s="60" t="s">
        <v>286</v>
      </c>
      <c r="C219" s="60" t="s">
        <v>287</v>
      </c>
      <c r="D219" s="60" t="s">
        <v>91</v>
      </c>
      <c r="E219" s="60" t="s">
        <v>48</v>
      </c>
      <c r="F219" s="60" t="s">
        <v>121</v>
      </c>
      <c r="G219" s="60" t="s">
        <v>39</v>
      </c>
      <c r="H219" s="61">
        <v>1.9334173456471399E-2</v>
      </c>
      <c r="I219" s="61">
        <v>1.9198277700271101E-2</v>
      </c>
      <c r="J219" s="61">
        <v>1.9407190453346E-3</v>
      </c>
      <c r="K219" s="61">
        <v>1.53852713369152E-2</v>
      </c>
      <c r="L219" s="61">
        <v>2.3011284063626899E-2</v>
      </c>
      <c r="M219" s="62">
        <v>4.84468048546921</v>
      </c>
      <c r="N219" s="62">
        <v>0.46046599247671005</v>
      </c>
      <c r="O219" s="62">
        <v>3.9399849997195</v>
      </c>
      <c r="P219" s="62">
        <v>5.7493759712189201</v>
      </c>
      <c r="Q219" s="62">
        <v>39.627541502175454</v>
      </c>
      <c r="R219" s="58">
        <v>91713.85</v>
      </c>
      <c r="S219" s="58">
        <v>95545.959000000003</v>
      </c>
      <c r="T219" s="58">
        <v>96462.107999999993</v>
      </c>
      <c r="U219" s="62">
        <v>76.506631152148032</v>
      </c>
      <c r="V219" s="58">
        <v>73799.90625</v>
      </c>
      <c r="W219" s="60">
        <v>9</v>
      </c>
      <c r="X219" s="60" t="s">
        <v>38</v>
      </c>
    </row>
    <row r="220" spans="1:24">
      <c r="A220" s="60">
        <v>887</v>
      </c>
      <c r="B220" s="60" t="s">
        <v>288</v>
      </c>
      <c r="C220" s="60" t="s">
        <v>289</v>
      </c>
      <c r="D220" s="60" t="s">
        <v>47</v>
      </c>
      <c r="E220" s="60" t="s">
        <v>35</v>
      </c>
      <c r="F220" s="60" t="s">
        <v>209</v>
      </c>
      <c r="G220" s="60" t="s">
        <v>37</v>
      </c>
      <c r="H220" s="61">
        <v>0.2451664642824388</v>
      </c>
      <c r="I220" s="61">
        <v>0.20915500839281409</v>
      </c>
      <c r="J220" s="61">
        <v>1.3366796262794699E-2</v>
      </c>
      <c r="K220" s="61">
        <v>0.18291370726245501</v>
      </c>
      <c r="L220" s="61">
        <v>0.23539630952317331</v>
      </c>
      <c r="M220" s="62">
        <v>42.920959276566741</v>
      </c>
      <c r="N220" s="62">
        <v>2.4673573108506801</v>
      </c>
      <c r="O220" s="62">
        <v>38.077116001238117</v>
      </c>
      <c r="P220" s="62">
        <v>47.764802551895372</v>
      </c>
      <c r="Q220" s="62">
        <v>48.73027348831998</v>
      </c>
      <c r="R220" s="58">
        <v>25147.112000000001</v>
      </c>
      <c r="S220" s="58">
        <v>28498.683000000001</v>
      </c>
      <c r="T220" s="58">
        <v>29161.921999999999</v>
      </c>
      <c r="U220" s="62">
        <v>5.5333666733775599</v>
      </c>
      <c r="V220" s="58">
        <v>1613.6361083984375</v>
      </c>
      <c r="W220" s="60">
        <v>10</v>
      </c>
      <c r="X220" s="60" t="s">
        <v>44</v>
      </c>
    </row>
    <row r="221" spans="1:24">
      <c r="A221" s="60">
        <v>887</v>
      </c>
      <c r="B221" s="60" t="s">
        <v>288</v>
      </c>
      <c r="C221" s="60" t="s">
        <v>289</v>
      </c>
      <c r="D221" s="60" t="s">
        <v>47</v>
      </c>
      <c r="E221" s="60" t="s">
        <v>35</v>
      </c>
      <c r="F221" s="60" t="s">
        <v>209</v>
      </c>
      <c r="G221" s="60" t="s">
        <v>39</v>
      </c>
      <c r="H221" s="61">
        <v>0.2451664642824388</v>
      </c>
      <c r="I221" s="61">
        <v>0.24728370211247211</v>
      </c>
      <c r="J221" s="61">
        <v>6.7770586989203E-3</v>
      </c>
      <c r="K221" s="61">
        <v>0.23397917987691691</v>
      </c>
      <c r="L221" s="61">
        <v>0.26058822434802742</v>
      </c>
      <c r="M221" s="62">
        <v>48.792030222233969</v>
      </c>
      <c r="N221" s="62">
        <v>1.0982233447329599</v>
      </c>
      <c r="O221" s="62">
        <v>46.636030465004005</v>
      </c>
      <c r="P221" s="62">
        <v>50.948029979463939</v>
      </c>
      <c r="Q221" s="62">
        <v>50.681166777886567</v>
      </c>
      <c r="R221" s="58">
        <v>25147.112000000001</v>
      </c>
      <c r="S221" s="58">
        <v>28498.683000000001</v>
      </c>
      <c r="T221" s="58">
        <v>29161.921999999999</v>
      </c>
      <c r="U221" s="62">
        <v>94.466633326621661</v>
      </c>
      <c r="V221" s="58">
        <v>27548.28515625</v>
      </c>
      <c r="W221" s="60">
        <v>10</v>
      </c>
      <c r="X221" s="60" t="s">
        <v>44</v>
      </c>
    </row>
    <row r="222" spans="1:24">
      <c r="A222" s="60">
        <v>894</v>
      </c>
      <c r="B222" s="60" t="s">
        <v>290</v>
      </c>
      <c r="C222" s="60" t="s">
        <v>291</v>
      </c>
      <c r="D222" s="60" t="s">
        <v>52</v>
      </c>
      <c r="E222" s="60" t="s">
        <v>35</v>
      </c>
      <c r="F222" s="60" t="s">
        <v>95</v>
      </c>
      <c r="G222" s="60" t="s">
        <v>37</v>
      </c>
      <c r="H222" s="61">
        <v>0.23168507615717429</v>
      </c>
      <c r="I222" s="61">
        <v>0.25040695282477371</v>
      </c>
      <c r="J222" s="61">
        <v>7.3443791567031997E-3</v>
      </c>
      <c r="K222" s="61">
        <v>0.23597897245106819</v>
      </c>
      <c r="L222" s="61">
        <v>0.26483493319847928</v>
      </c>
      <c r="M222" s="62">
        <v>50.76273677192367</v>
      </c>
      <c r="N222" s="62">
        <v>1.3628123953278601</v>
      </c>
      <c r="O222" s="62">
        <v>48.085501559347918</v>
      </c>
      <c r="P222" s="62">
        <v>53.439971984499415</v>
      </c>
      <c r="Q222" s="62">
        <v>49.328891377517529</v>
      </c>
      <c r="R222" s="58">
        <v>17351.714</v>
      </c>
      <c r="S222" s="58">
        <v>17351.714</v>
      </c>
      <c r="T222" s="58">
        <v>17861.034</v>
      </c>
      <c r="U222" s="62">
        <v>22.8811022288928</v>
      </c>
      <c r="V222" s="58">
        <v>4086.801513671875</v>
      </c>
      <c r="W222" s="60">
        <v>10</v>
      </c>
      <c r="X222" s="60" t="s">
        <v>44</v>
      </c>
    </row>
    <row r="223" spans="1:24">
      <c r="A223" s="60">
        <v>894</v>
      </c>
      <c r="B223" s="60" t="s">
        <v>290</v>
      </c>
      <c r="C223" s="60" t="s">
        <v>291</v>
      </c>
      <c r="D223" s="60" t="s">
        <v>52</v>
      </c>
      <c r="E223" s="60" t="s">
        <v>35</v>
      </c>
      <c r="F223" s="60" t="s">
        <v>95</v>
      </c>
      <c r="G223" s="60" t="s">
        <v>39</v>
      </c>
      <c r="H223" s="61">
        <v>0.23168507615717429</v>
      </c>
      <c r="I223" s="61">
        <v>0.2261485979853661</v>
      </c>
      <c r="J223" s="61">
        <v>6.4057256488256002E-3</v>
      </c>
      <c r="K223" s="61">
        <v>0.21356459572068931</v>
      </c>
      <c r="L223" s="61">
        <v>0.23873260025004289</v>
      </c>
      <c r="M223" s="62">
        <v>47.06235897795662</v>
      </c>
      <c r="N223" s="62">
        <v>1.2321266798173101</v>
      </c>
      <c r="O223" s="62">
        <v>44.641854919679872</v>
      </c>
      <c r="P223" s="62">
        <v>49.482863036233368</v>
      </c>
      <c r="Q223" s="62">
        <v>48.052966935059736</v>
      </c>
      <c r="R223" s="58">
        <v>17351.714</v>
      </c>
      <c r="S223" s="58">
        <v>17351.714</v>
      </c>
      <c r="T223" s="58">
        <v>17861.034</v>
      </c>
      <c r="U223" s="62">
        <v>77.118897771106916</v>
      </c>
      <c r="V223" s="58">
        <v>13774.232421875</v>
      </c>
      <c r="W223" s="60">
        <v>10</v>
      </c>
      <c r="X223" s="60" t="s">
        <v>44</v>
      </c>
    </row>
    <row r="224" spans="1:24">
      <c r="A224" s="60">
        <v>716</v>
      </c>
      <c r="B224" s="60" t="s">
        <v>292</v>
      </c>
      <c r="C224" s="60" t="s">
        <v>293</v>
      </c>
      <c r="D224" s="60" t="s">
        <v>52</v>
      </c>
      <c r="E224" s="60" t="s">
        <v>48</v>
      </c>
      <c r="F224" s="60" t="s">
        <v>57</v>
      </c>
      <c r="G224" s="60" t="s">
        <v>37</v>
      </c>
      <c r="H224" s="61">
        <v>0.1099417871561484</v>
      </c>
      <c r="I224" s="61">
        <v>0.12798666769520289</v>
      </c>
      <c r="J224" s="61">
        <v>6.3191855828139002E-3</v>
      </c>
      <c r="K224" s="61">
        <v>0.1155673611435675</v>
      </c>
      <c r="L224" s="61">
        <v>0.1404059742468384</v>
      </c>
      <c r="M224" s="62">
        <v>29.366548565598421</v>
      </c>
      <c r="N224" s="62">
        <v>1.2641892353319699</v>
      </c>
      <c r="O224" s="62">
        <v>26.881995224489856</v>
      </c>
      <c r="P224" s="62">
        <v>31.85110190670699</v>
      </c>
      <c r="Q224" s="62">
        <v>43.582468470650831</v>
      </c>
      <c r="R224" s="58">
        <v>14645.473</v>
      </c>
      <c r="S224" s="58">
        <v>14438.812</v>
      </c>
      <c r="T224" s="58">
        <v>14645.473</v>
      </c>
      <c r="U224" s="62">
        <v>35.496711161271108</v>
      </c>
      <c r="V224" s="58">
        <v>5198.6611328125</v>
      </c>
      <c r="W224" s="60">
        <v>10</v>
      </c>
      <c r="X224" s="60" t="s">
        <v>44</v>
      </c>
    </row>
    <row r="225" spans="1:24">
      <c r="A225" s="60">
        <v>716</v>
      </c>
      <c r="B225" s="60" t="s">
        <v>292</v>
      </c>
      <c r="C225" s="60" t="s">
        <v>293</v>
      </c>
      <c r="D225" s="60" t="s">
        <v>52</v>
      </c>
      <c r="E225" s="60" t="s">
        <v>48</v>
      </c>
      <c r="F225" s="60" t="s">
        <v>57</v>
      </c>
      <c r="G225" s="60" t="s">
        <v>39</v>
      </c>
      <c r="H225" s="61">
        <v>0.1099417871561484</v>
      </c>
      <c r="I225" s="61">
        <v>0.1000115351648736</v>
      </c>
      <c r="J225" s="61">
        <v>4.2562673889620997E-3</v>
      </c>
      <c r="K225" s="61">
        <v>9.1646550662280293E-2</v>
      </c>
      <c r="L225" s="61">
        <v>0.108376519667467</v>
      </c>
      <c r="M225" s="62">
        <v>23.83735729348691</v>
      </c>
      <c r="N225" s="62">
        <v>0.97277920512945992</v>
      </c>
      <c r="O225" s="62">
        <v>21.925521820824731</v>
      </c>
      <c r="P225" s="62">
        <v>25.749192766149083</v>
      </c>
      <c r="Q225" s="62">
        <v>41.9557981757482</v>
      </c>
      <c r="R225" s="58">
        <v>14645.473</v>
      </c>
      <c r="S225" s="58">
        <v>14438.812</v>
      </c>
      <c r="T225" s="58">
        <v>14645.473</v>
      </c>
      <c r="U225" s="62">
        <v>64.503288838729503</v>
      </c>
      <c r="V225" s="58">
        <v>9446.8115234375</v>
      </c>
      <c r="W225" s="60">
        <v>10</v>
      </c>
      <c r="X225" s="60" t="s">
        <v>44</v>
      </c>
    </row>
    <row r="226" spans="1:24" s="1" customFormat="1">
      <c r="A226" s="14"/>
      <c r="B226" s="14"/>
      <c r="C226" s="15"/>
      <c r="D226" s="15"/>
      <c r="E226" s="15"/>
      <c r="F226" s="15"/>
      <c r="G226" s="15"/>
      <c r="H226" s="17"/>
      <c r="I226" s="17"/>
      <c r="J226" s="17"/>
      <c r="K226" s="17"/>
      <c r="L226" s="17"/>
      <c r="M226" s="18"/>
      <c r="N226" s="18"/>
      <c r="O226" s="18"/>
      <c r="P226" s="18"/>
      <c r="Q226" s="18"/>
      <c r="R226" s="15"/>
      <c r="S226" s="15"/>
      <c r="T226" s="19"/>
      <c r="U226" s="19"/>
      <c r="V226" s="19"/>
      <c r="W226" s="15"/>
      <c r="X226" s="15"/>
    </row>
    <row r="227" spans="1:24" s="24" customFormat="1" ht="23.1">
      <c r="A227" s="11" t="str">
        <f>'7.1 MPI Headship'!A227</f>
        <v>Notes</v>
      </c>
      <c r="H227" s="35"/>
      <c r="I227" s="35"/>
      <c r="J227" s="35"/>
      <c r="K227" s="35"/>
      <c r="L227" s="35"/>
      <c r="M227" s="35"/>
      <c r="N227" s="35"/>
      <c r="O227" s="35"/>
      <c r="P227" s="35"/>
      <c r="Q227" s="35"/>
    </row>
    <row r="228" spans="1:24" s="24" customFormat="1" ht="23.1">
      <c r="A228" s="24" t="str">
        <f>'7.1 MPI Headship'!A228</f>
        <v>ᵃUnited Nations, Department of Economic and Social Affairs, Population Division (2019). World Population Prospects 2019, Online Edition. Rev. 1. [Accessed on 28 April 2021].</v>
      </c>
      <c r="H228" s="35"/>
      <c r="I228" s="35"/>
      <c r="J228" s="35"/>
      <c r="K228" s="35"/>
      <c r="L228" s="35"/>
      <c r="M228" s="35"/>
      <c r="N228" s="35"/>
      <c r="O228" s="35"/>
      <c r="P228" s="35"/>
      <c r="Q228" s="35"/>
    </row>
    <row r="229" spans="1:24" s="25" customFormat="1" ht="20.45">
      <c r="A229" s="25" t="str">
        <f>'7.1 MPI Headship'!A230</f>
        <v>Tables 7.1 - 7.6 updated on 04 October 2021</v>
      </c>
      <c r="H229" s="29"/>
      <c r="I229" s="29"/>
      <c r="J229" s="29"/>
      <c r="K229" s="29"/>
      <c r="L229" s="29"/>
      <c r="M229" s="29"/>
      <c r="N229" s="29"/>
      <c r="O229" s="29"/>
      <c r="P229" s="29"/>
      <c r="Q229" s="29"/>
    </row>
    <row r="230" spans="1:24" s="49" customFormat="1" ht="21">
      <c r="H230" s="50"/>
      <c r="I230" s="50"/>
      <c r="J230" s="50"/>
      <c r="K230" s="50"/>
      <c r="L230" s="50"/>
      <c r="M230" s="50"/>
      <c r="N230" s="50"/>
      <c r="O230" s="50"/>
      <c r="P230" s="50"/>
      <c r="Q230" s="50"/>
      <c r="U230" s="56"/>
      <c r="V230" s="56"/>
      <c r="W230" s="56"/>
      <c r="X230" s="56"/>
    </row>
    <row r="231" spans="1:24" s="49" customFormat="1" ht="21">
      <c r="H231" s="50"/>
      <c r="I231" s="50"/>
      <c r="J231" s="50"/>
      <c r="K231" s="50"/>
      <c r="L231" s="50"/>
      <c r="M231" s="50"/>
      <c r="N231" s="50"/>
      <c r="O231" s="50"/>
      <c r="P231" s="50"/>
      <c r="Q231" s="50"/>
      <c r="U231" s="56"/>
      <c r="V231" s="56"/>
      <c r="W231" s="56"/>
      <c r="X231" s="56"/>
    </row>
    <row r="232" spans="1:24" s="49" customFormat="1" ht="21">
      <c r="H232" s="50"/>
      <c r="I232" s="50"/>
      <c r="J232" s="50"/>
      <c r="K232" s="50"/>
      <c r="L232" s="50"/>
      <c r="M232" s="50"/>
      <c r="N232" s="50"/>
      <c r="O232" s="50"/>
      <c r="P232" s="50"/>
      <c r="Q232" s="50"/>
      <c r="U232" s="56"/>
      <c r="V232" s="56"/>
      <c r="W232" s="56"/>
      <c r="X232" s="56"/>
    </row>
    <row r="233" spans="1:24" s="49" customFormat="1" ht="21">
      <c r="H233" s="50"/>
      <c r="I233" s="50"/>
      <c r="J233" s="50"/>
      <c r="K233" s="50"/>
      <c r="L233" s="50"/>
      <c r="M233" s="50"/>
      <c r="N233" s="50"/>
      <c r="O233" s="50"/>
      <c r="P233" s="50"/>
      <c r="Q233" s="50"/>
      <c r="U233" s="56"/>
      <c r="V233" s="56"/>
      <c r="W233" s="56"/>
      <c r="X233" s="56"/>
    </row>
  </sheetData>
  <autoFilter ref="A9:X225" xr:uid="{00000000-0009-0000-0000-000003000000}">
    <sortState xmlns:xlrd2="http://schemas.microsoft.com/office/spreadsheetml/2017/richdata2" ref="A10:X211">
      <sortCondition ref="C9"/>
    </sortState>
  </autoFilter>
  <sortState xmlns:xlrd2="http://schemas.microsoft.com/office/spreadsheetml/2017/richdata2" ref="A10:X225">
    <sortCondition ref="C10:C225"/>
    <sortCondition ref="G10:G225"/>
  </sortState>
  <mergeCells count="30">
    <mergeCell ref="I6:I7"/>
    <mergeCell ref="J6:J7"/>
    <mergeCell ref="L6:L7"/>
    <mergeCell ref="I5:L5"/>
    <mergeCell ref="A5:A8"/>
    <mergeCell ref="B5:B8"/>
    <mergeCell ref="C5:C8"/>
    <mergeCell ref="D5:D8"/>
    <mergeCell ref="E5:F6"/>
    <mergeCell ref="E7:E8"/>
    <mergeCell ref="F7:F8"/>
    <mergeCell ref="K6:K7"/>
    <mergeCell ref="G5:G8"/>
    <mergeCell ref="H5:H7"/>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9"/>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0" customWidth="1"/>
    <col min="10" max="19" width="12.7109375" style="30" customWidth="1"/>
    <col min="20" max="24" width="12.7109375" customWidth="1"/>
    <col min="25" max="26" width="12.7109375" style="26" customWidth="1"/>
  </cols>
  <sheetData>
    <row r="1" spans="1:26" s="3" customFormat="1" ht="21" customHeight="1">
      <c r="A1" s="4" t="s">
        <v>326</v>
      </c>
      <c r="B1" s="4"/>
      <c r="C1" s="4"/>
      <c r="D1" s="4"/>
      <c r="H1" s="27"/>
      <c r="I1" s="27"/>
      <c r="J1" s="27"/>
      <c r="K1" s="27"/>
      <c r="L1" s="27"/>
      <c r="M1" s="27"/>
      <c r="N1" s="27"/>
      <c r="O1" s="27"/>
      <c r="P1" s="27"/>
      <c r="Q1" s="27"/>
      <c r="R1" s="27"/>
      <c r="S1" s="27"/>
    </row>
    <row r="2" spans="1:26" s="3" customFormat="1" ht="21" customHeight="1">
      <c r="A2" s="3" t="s">
        <v>327</v>
      </c>
      <c r="H2" s="27"/>
      <c r="I2" s="27"/>
      <c r="J2" s="27"/>
      <c r="K2" s="27"/>
      <c r="L2" s="27"/>
      <c r="M2" s="27"/>
      <c r="N2" s="27"/>
      <c r="O2" s="27"/>
      <c r="P2" s="27"/>
      <c r="Q2" s="27"/>
      <c r="R2" s="27"/>
      <c r="S2" s="27"/>
    </row>
    <row r="3" spans="1:26" s="3" customFormat="1" ht="21" customHeight="1">
      <c r="A3" s="3" t="str">
        <f>'7.1 MPI Headship'!A3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c r="R3" s="27"/>
      <c r="S3" s="27"/>
    </row>
    <row r="4" spans="1:26" s="1" customFormat="1">
      <c r="H4" s="28"/>
      <c r="I4" s="28"/>
      <c r="J4" s="28"/>
      <c r="K4" s="28"/>
      <c r="L4" s="28"/>
      <c r="M4" s="28"/>
      <c r="N4" s="28"/>
      <c r="O4" s="28"/>
      <c r="P4" s="28"/>
      <c r="Q4" s="28"/>
      <c r="R4" s="28"/>
      <c r="S4" s="28"/>
      <c r="T4" s="20"/>
      <c r="U4" s="20"/>
      <c r="V4" s="20"/>
      <c r="W4" s="20"/>
      <c r="X4" s="20"/>
      <c r="Y4" s="5"/>
      <c r="Z4" s="5"/>
    </row>
    <row r="5" spans="1:26" s="1" customFormat="1" ht="30" customHeight="1">
      <c r="A5" s="85" t="s">
        <v>3</v>
      </c>
      <c r="B5" s="85" t="s">
        <v>4</v>
      </c>
      <c r="C5" s="88" t="s">
        <v>5</v>
      </c>
      <c r="D5" s="88" t="s">
        <v>6</v>
      </c>
      <c r="E5" s="88" t="s">
        <v>7</v>
      </c>
      <c r="F5" s="88"/>
      <c r="G5" s="77" t="str">
        <f>'7.1 MPI Headship'!G5:G8</f>
        <v>Headship
(female/male)</v>
      </c>
      <c r="H5" s="77" t="str">
        <f>'7.1 MPI Headship'!H5:H7</f>
        <v>MPI of the country</v>
      </c>
      <c r="I5" s="77" t="str">
        <f>'7.2 Censored Headcount Headship'!I5:I7</f>
        <v>MPI of the headship</v>
      </c>
      <c r="J5" s="80" t="s">
        <v>328</v>
      </c>
      <c r="K5" s="80"/>
      <c r="L5" s="80"/>
      <c r="M5" s="80"/>
      <c r="N5" s="80"/>
      <c r="O5" s="80"/>
      <c r="P5" s="80"/>
      <c r="Q5" s="80"/>
      <c r="R5" s="80"/>
      <c r="S5" s="80"/>
      <c r="T5" s="81" t="s">
        <v>11</v>
      </c>
      <c r="U5" s="81"/>
      <c r="V5" s="81"/>
      <c r="W5" s="84" t="str">
        <f>'7.1 MPI Headship'!Q5</f>
        <v>Population 2019</v>
      </c>
      <c r="X5" s="84"/>
      <c r="Y5" s="84" t="s">
        <v>13</v>
      </c>
      <c r="Z5" s="84"/>
    </row>
    <row r="6" spans="1:26" s="1" customFormat="1" ht="30" customHeight="1">
      <c r="A6" s="86"/>
      <c r="B6" s="86"/>
      <c r="C6" s="89"/>
      <c r="D6" s="89"/>
      <c r="E6" s="81"/>
      <c r="F6" s="81"/>
      <c r="G6" s="78"/>
      <c r="H6" s="78"/>
      <c r="I6" s="78"/>
      <c r="J6" s="79" t="s">
        <v>302</v>
      </c>
      <c r="K6" s="79"/>
      <c r="L6" s="79" t="s">
        <v>303</v>
      </c>
      <c r="M6" s="79"/>
      <c r="N6" s="79" t="s">
        <v>304</v>
      </c>
      <c r="O6" s="79"/>
      <c r="P6" s="79"/>
      <c r="Q6" s="79"/>
      <c r="R6" s="79"/>
      <c r="S6" s="79"/>
      <c r="T6" s="77" t="s">
        <v>19</v>
      </c>
      <c r="U6" s="77" t="str">
        <f>'7.1 MPI Headship'!O6:O7</f>
        <v>Population 2018</v>
      </c>
      <c r="V6" s="77" t="str">
        <f>'7.1 MPI Headship'!P6:P7</f>
        <v>Population 2019</v>
      </c>
      <c r="W6" s="82" t="s">
        <v>316</v>
      </c>
      <c r="X6" s="78" t="s">
        <v>22</v>
      </c>
      <c r="Y6" s="78" t="s">
        <v>24</v>
      </c>
      <c r="Z6" s="78" t="s">
        <v>25</v>
      </c>
    </row>
    <row r="7" spans="1:26" s="1" customFormat="1" ht="30" customHeight="1">
      <c r="A7" s="86"/>
      <c r="B7" s="86"/>
      <c r="C7" s="89"/>
      <c r="D7" s="89"/>
      <c r="E7" s="89" t="s">
        <v>26</v>
      </c>
      <c r="F7" s="89" t="s">
        <v>27</v>
      </c>
      <c r="G7" s="78"/>
      <c r="H7" s="79"/>
      <c r="I7" s="79"/>
      <c r="J7" s="74" t="s">
        <v>38</v>
      </c>
      <c r="K7" s="74" t="s">
        <v>62</v>
      </c>
      <c r="L7" s="74" t="s">
        <v>305</v>
      </c>
      <c r="M7" s="74" t="s">
        <v>306</v>
      </c>
      <c r="N7" s="73" t="s">
        <v>307</v>
      </c>
      <c r="O7" s="73" t="s">
        <v>308</v>
      </c>
      <c r="P7" s="73" t="s">
        <v>309</v>
      </c>
      <c r="Q7" s="73" t="s">
        <v>151</v>
      </c>
      <c r="R7" s="73" t="s">
        <v>310</v>
      </c>
      <c r="S7" s="73" t="s">
        <v>311</v>
      </c>
      <c r="T7" s="79"/>
      <c r="U7" s="79"/>
      <c r="V7" s="79"/>
      <c r="W7" s="79"/>
      <c r="X7" s="79"/>
      <c r="Y7" s="78"/>
      <c r="Z7" s="78"/>
    </row>
    <row r="8" spans="1:26" s="1" customFormat="1" ht="30" customHeight="1">
      <c r="A8" s="87"/>
      <c r="B8" s="87"/>
      <c r="C8" s="81"/>
      <c r="D8" s="81"/>
      <c r="E8" s="81"/>
      <c r="F8" s="81"/>
      <c r="G8" s="79"/>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79"/>
      <c r="Z8" s="79"/>
    </row>
    <row r="9" spans="1:26" s="1" customFormat="1">
      <c r="G9" s="5"/>
      <c r="H9" s="31"/>
      <c r="I9" s="31"/>
      <c r="J9" s="28"/>
      <c r="K9" s="28"/>
      <c r="L9" s="28"/>
      <c r="M9" s="28"/>
      <c r="N9" s="28"/>
      <c r="O9" s="28"/>
      <c r="P9" s="28"/>
      <c r="Q9" s="28"/>
      <c r="R9" s="28"/>
      <c r="S9" s="28"/>
      <c r="T9" s="5"/>
      <c r="U9" s="5"/>
      <c r="V9" s="5"/>
      <c r="W9" s="5"/>
      <c r="X9" s="5"/>
      <c r="Y9" s="5"/>
      <c r="Z9" s="5"/>
    </row>
    <row r="10" spans="1:26">
      <c r="A10" s="60">
        <v>4</v>
      </c>
      <c r="B10" s="60" t="s">
        <v>32</v>
      </c>
      <c r="C10" s="60" t="s">
        <v>33</v>
      </c>
      <c r="D10" s="60" t="s">
        <v>34</v>
      </c>
      <c r="E10" s="60" t="s">
        <v>35</v>
      </c>
      <c r="F10" s="60" t="s">
        <v>36</v>
      </c>
      <c r="G10" s="60" t="s">
        <v>37</v>
      </c>
      <c r="H10" s="61">
        <v>0.27172124076461251</v>
      </c>
      <c r="I10" s="61">
        <v>0.20280424992403759</v>
      </c>
      <c r="J10" s="62"/>
      <c r="K10" s="62">
        <v>4.4044615782832599</v>
      </c>
      <c r="L10" s="62">
        <v>32.929719238803102</v>
      </c>
      <c r="M10" s="62">
        <v>37.306954233038297</v>
      </c>
      <c r="N10" s="62">
        <v>49.803183504972523</v>
      </c>
      <c r="O10" s="62">
        <v>57.460102878571121</v>
      </c>
      <c r="P10" s="62">
        <v>34.441479061106669</v>
      </c>
      <c r="Q10" s="62">
        <v>22.241911390817322</v>
      </c>
      <c r="R10" s="62">
        <v>88.730367043017168</v>
      </c>
      <c r="S10" s="62">
        <v>19.140784115948538</v>
      </c>
      <c r="T10" s="58">
        <v>35383.027999999998</v>
      </c>
      <c r="U10" s="58">
        <v>37171.921999999999</v>
      </c>
      <c r="V10" s="58">
        <v>38041.756999999998</v>
      </c>
      <c r="W10" s="62">
        <v>1.3553545103790801</v>
      </c>
      <c r="X10" s="58">
        <v>515.60064697265625</v>
      </c>
      <c r="Y10" s="63">
        <v>9</v>
      </c>
      <c r="Z10" s="64" t="s">
        <v>38</v>
      </c>
    </row>
    <row r="11" spans="1:26">
      <c r="A11" s="60">
        <v>4</v>
      </c>
      <c r="B11" s="60" t="s">
        <v>32</v>
      </c>
      <c r="C11" s="60" t="s">
        <v>33</v>
      </c>
      <c r="D11" s="60" t="s">
        <v>34</v>
      </c>
      <c r="E11" s="60" t="s">
        <v>35</v>
      </c>
      <c r="F11" s="60" t="s">
        <v>36</v>
      </c>
      <c r="G11" s="60" t="s">
        <v>39</v>
      </c>
      <c r="H11" s="61">
        <v>0.27172124076461251</v>
      </c>
      <c r="I11" s="61">
        <v>0.2726669654793113</v>
      </c>
      <c r="J11" s="62"/>
      <c r="K11" s="62">
        <v>8.2111309882095203</v>
      </c>
      <c r="L11" s="62">
        <v>34.606899588509087</v>
      </c>
      <c r="M11" s="62">
        <v>48.83369170545361</v>
      </c>
      <c r="N11" s="62">
        <v>69.047385496436121</v>
      </c>
      <c r="O11" s="62">
        <v>74.329121344195542</v>
      </c>
      <c r="P11" s="62">
        <v>40.5458054323379</v>
      </c>
      <c r="Q11" s="62">
        <v>28.865729324056012</v>
      </c>
      <c r="R11" s="62">
        <v>91.47342458707341</v>
      </c>
      <c r="S11" s="62">
        <v>16.6969834481507</v>
      </c>
      <c r="T11" s="58">
        <v>35383.027999999998</v>
      </c>
      <c r="U11" s="58">
        <v>37171.921999999999</v>
      </c>
      <c r="V11" s="58">
        <v>38041.756999999998</v>
      </c>
      <c r="W11" s="62">
        <v>98.644645489621169</v>
      </c>
      <c r="X11" s="58">
        <v>37526.15625</v>
      </c>
      <c r="Y11" s="63">
        <v>9</v>
      </c>
      <c r="Z11" s="64" t="s">
        <v>38</v>
      </c>
    </row>
    <row r="12" spans="1:26">
      <c r="A12" s="60">
        <v>8</v>
      </c>
      <c r="B12" s="60" t="s">
        <v>40</v>
      </c>
      <c r="C12" s="60" t="s">
        <v>41</v>
      </c>
      <c r="D12" s="60" t="s">
        <v>42</v>
      </c>
      <c r="E12" s="60" t="s">
        <v>35</v>
      </c>
      <c r="F12" s="60" t="s">
        <v>43</v>
      </c>
      <c r="G12" s="60" t="s">
        <v>37</v>
      </c>
      <c r="H12" s="61">
        <v>2.7478786104977002E-3</v>
      </c>
      <c r="I12" s="61">
        <v>5.2599076699166997E-3</v>
      </c>
      <c r="J12" s="62">
        <v>5.9450077445255802</v>
      </c>
      <c r="K12" s="62">
        <v>3.9280387965919997E-2</v>
      </c>
      <c r="L12" s="62">
        <v>7.1648786372093198</v>
      </c>
      <c r="M12" s="62">
        <v>2.0276675902930101</v>
      </c>
      <c r="N12" s="62">
        <v>18.3938629036695</v>
      </c>
      <c r="O12" s="62">
        <v>3.2144982205594697</v>
      </c>
      <c r="P12" s="62">
        <v>19.375237946181059</v>
      </c>
      <c r="Q12" s="62">
        <v>0</v>
      </c>
      <c r="R12" s="62">
        <v>6.4559716038262298</v>
      </c>
      <c r="S12" s="62">
        <v>0.93076709276178993</v>
      </c>
      <c r="T12" s="58">
        <v>2882.7350000000001</v>
      </c>
      <c r="U12" s="58">
        <v>2882.7350000000001</v>
      </c>
      <c r="V12" s="58">
        <v>2880.913</v>
      </c>
      <c r="W12" s="62">
        <v>12.518319728789839</v>
      </c>
      <c r="X12" s="58">
        <v>360.64190673828125</v>
      </c>
      <c r="Y12" s="63">
        <v>10</v>
      </c>
      <c r="Z12" s="64" t="s">
        <v>44</v>
      </c>
    </row>
    <row r="13" spans="1:26">
      <c r="A13" s="60">
        <v>8</v>
      </c>
      <c r="B13" s="60" t="s">
        <v>40</v>
      </c>
      <c r="C13" s="60" t="s">
        <v>41</v>
      </c>
      <c r="D13" s="60" t="s">
        <v>42</v>
      </c>
      <c r="E13" s="60" t="s">
        <v>35</v>
      </c>
      <c r="F13" s="60" t="s">
        <v>43</v>
      </c>
      <c r="G13" s="60" t="s">
        <v>39</v>
      </c>
      <c r="H13" s="61">
        <v>2.7478786104977002E-3</v>
      </c>
      <c r="I13" s="61">
        <v>2.3441402375627002E-3</v>
      </c>
      <c r="J13" s="62">
        <v>5.3323801194898897</v>
      </c>
      <c r="K13" s="62">
        <v>0.24830913414734998</v>
      </c>
      <c r="L13" s="62">
        <v>2.6595987042356302</v>
      </c>
      <c r="M13" s="62">
        <v>2.5506326885132302</v>
      </c>
      <c r="N13" s="62">
        <v>23.150160669242521</v>
      </c>
      <c r="O13" s="62">
        <v>4.0991618444308298</v>
      </c>
      <c r="P13" s="62">
        <v>19.033493131633119</v>
      </c>
      <c r="Q13" s="62">
        <v>0</v>
      </c>
      <c r="R13" s="62">
        <v>7.1738662839123197</v>
      </c>
      <c r="S13" s="62">
        <v>0.38991715841395003</v>
      </c>
      <c r="T13" s="58">
        <v>2882.7350000000001</v>
      </c>
      <c r="U13" s="58">
        <v>2882.7350000000001</v>
      </c>
      <c r="V13" s="58">
        <v>2880.913</v>
      </c>
      <c r="W13" s="62">
        <v>87.481680271210095</v>
      </c>
      <c r="X13" s="58">
        <v>2520.27099609375</v>
      </c>
      <c r="Y13" s="63">
        <v>10</v>
      </c>
      <c r="Z13" s="64" t="s">
        <v>44</v>
      </c>
    </row>
    <row r="14" spans="1:26">
      <c r="A14" s="60">
        <v>12</v>
      </c>
      <c r="B14" s="60" t="s">
        <v>45</v>
      </c>
      <c r="C14" s="60" t="s">
        <v>46</v>
      </c>
      <c r="D14" s="60" t="s">
        <v>47</v>
      </c>
      <c r="E14" s="60" t="s">
        <v>48</v>
      </c>
      <c r="F14" s="60" t="s">
        <v>49</v>
      </c>
      <c r="G14" s="60" t="s">
        <v>37</v>
      </c>
      <c r="H14" s="61">
        <v>5.4090932398428004E-3</v>
      </c>
      <c r="I14" s="61">
        <v>2.7478845836213001E-3</v>
      </c>
      <c r="J14" s="62">
        <v>2.9484039123260102</v>
      </c>
      <c r="K14" s="62">
        <v>0.50904251430645009</v>
      </c>
      <c r="L14" s="62">
        <v>8.62464553103238</v>
      </c>
      <c r="M14" s="62">
        <v>1.9315446992726402</v>
      </c>
      <c r="N14" s="62">
        <v>0.46356027446672998</v>
      </c>
      <c r="O14" s="62">
        <v>12.38052546128556</v>
      </c>
      <c r="P14" s="62">
        <v>4.6898430417075501</v>
      </c>
      <c r="Q14" s="62">
        <v>0.48310813481967996</v>
      </c>
      <c r="R14" s="62">
        <v>5.05044766350768</v>
      </c>
      <c r="S14" s="62">
        <v>1.1958087956368202</v>
      </c>
      <c r="T14" s="58">
        <v>43053.053999999996</v>
      </c>
      <c r="U14" s="58">
        <v>42228.415000000001</v>
      </c>
      <c r="V14" s="58">
        <v>43053.053999999996</v>
      </c>
      <c r="W14" s="62">
        <v>8.1490152062606089</v>
      </c>
      <c r="X14" s="58">
        <v>3508.39990234375</v>
      </c>
      <c r="Y14" s="63">
        <v>10</v>
      </c>
      <c r="Z14" s="64" t="s">
        <v>44</v>
      </c>
    </row>
    <row r="15" spans="1:26">
      <c r="A15" s="60">
        <v>12</v>
      </c>
      <c r="B15" s="60" t="s">
        <v>45</v>
      </c>
      <c r="C15" s="60" t="s">
        <v>46</v>
      </c>
      <c r="D15" s="60" t="s">
        <v>47</v>
      </c>
      <c r="E15" s="60" t="s">
        <v>48</v>
      </c>
      <c r="F15" s="60" t="s">
        <v>49</v>
      </c>
      <c r="G15" s="60" t="s">
        <v>39</v>
      </c>
      <c r="H15" s="61">
        <v>5.4090932398428004E-3</v>
      </c>
      <c r="I15" s="61">
        <v>5.6451955511602004E-3</v>
      </c>
      <c r="J15" s="62">
        <v>6.0805328898999997</v>
      </c>
      <c r="K15" s="62">
        <v>1.1944503159683</v>
      </c>
      <c r="L15" s="62">
        <v>4.7700863139843301</v>
      </c>
      <c r="M15" s="62">
        <v>2.7379765626186199</v>
      </c>
      <c r="N15" s="62">
        <v>0.53782368287422</v>
      </c>
      <c r="O15" s="62">
        <v>13.806703872203091</v>
      </c>
      <c r="P15" s="62">
        <v>9.38418688251212</v>
      </c>
      <c r="Q15" s="62">
        <v>0.39874035713677997</v>
      </c>
      <c r="R15" s="62">
        <v>3.8486255831457901</v>
      </c>
      <c r="S15" s="62">
        <v>0.52512443791327001</v>
      </c>
      <c r="T15" s="58">
        <v>43053.053999999996</v>
      </c>
      <c r="U15" s="58">
        <v>42228.415000000001</v>
      </c>
      <c r="V15" s="58">
        <v>43053.053999999996</v>
      </c>
      <c r="W15" s="62">
        <v>91.850984793738959</v>
      </c>
      <c r="X15" s="58">
        <v>39544.65234375</v>
      </c>
      <c r="Y15" s="63">
        <v>10</v>
      </c>
      <c r="Z15" s="64" t="s">
        <v>44</v>
      </c>
    </row>
    <row r="16" spans="1:26">
      <c r="A16" s="60">
        <v>24</v>
      </c>
      <c r="B16" s="60" t="s">
        <v>50</v>
      </c>
      <c r="C16" s="60" t="s">
        <v>51</v>
      </c>
      <c r="D16" s="60" t="s">
        <v>52</v>
      </c>
      <c r="E16" s="60" t="s">
        <v>35</v>
      </c>
      <c r="F16" s="60" t="s">
        <v>36</v>
      </c>
      <c r="G16" s="60" t="s">
        <v>37</v>
      </c>
      <c r="H16" s="61">
        <v>0.28243505008814912</v>
      </c>
      <c r="I16" s="61">
        <v>0.30290337047716343</v>
      </c>
      <c r="J16" s="62">
        <v>33.882418787652604</v>
      </c>
      <c r="K16" s="62">
        <v>6.2971149872647398</v>
      </c>
      <c r="L16" s="62">
        <v>38.324043260613429</v>
      </c>
      <c r="M16" s="62">
        <v>27.466135413510873</v>
      </c>
      <c r="N16" s="62">
        <v>47.826039008039331</v>
      </c>
      <c r="O16" s="62">
        <v>68.672030670946924</v>
      </c>
      <c r="P16" s="62">
        <v>52.092955610098294</v>
      </c>
      <c r="Q16" s="62">
        <v>57.468143519221201</v>
      </c>
      <c r="R16" s="62">
        <v>58.81766514470447</v>
      </c>
      <c r="S16" s="62">
        <v>42.329039143083932</v>
      </c>
      <c r="T16" s="58">
        <v>28842.482</v>
      </c>
      <c r="U16" s="58">
        <v>30809.787</v>
      </c>
      <c r="V16" s="58">
        <v>31825.298999999999</v>
      </c>
      <c r="W16" s="62">
        <v>29.435938939145611</v>
      </c>
      <c r="X16" s="58">
        <v>9368.0751953125</v>
      </c>
      <c r="Y16" s="63">
        <v>10</v>
      </c>
      <c r="Z16" s="64" t="s">
        <v>44</v>
      </c>
    </row>
    <row r="17" spans="1:26">
      <c r="A17" s="60">
        <v>24</v>
      </c>
      <c r="B17" s="60" t="s">
        <v>50</v>
      </c>
      <c r="C17" s="60" t="s">
        <v>51</v>
      </c>
      <c r="D17" s="60" t="s">
        <v>52</v>
      </c>
      <c r="E17" s="60" t="s">
        <v>35</v>
      </c>
      <c r="F17" s="60" t="s">
        <v>36</v>
      </c>
      <c r="G17" s="60" t="s">
        <v>39</v>
      </c>
      <c r="H17" s="61">
        <v>0.28243505008814912</v>
      </c>
      <c r="I17" s="61">
        <v>0.27395436974662618</v>
      </c>
      <c r="J17" s="62">
        <v>37.759180147470488</v>
      </c>
      <c r="K17" s="62">
        <v>8.2992442471059089</v>
      </c>
      <c r="L17" s="62">
        <v>30.16199102842171</v>
      </c>
      <c r="M17" s="62">
        <v>26.764484303833481</v>
      </c>
      <c r="N17" s="62">
        <v>44.168105916499115</v>
      </c>
      <c r="O17" s="62">
        <v>64.012671205119815</v>
      </c>
      <c r="P17" s="62">
        <v>58.509634788193587</v>
      </c>
      <c r="Q17" s="62">
        <v>53.78810586796213</v>
      </c>
      <c r="R17" s="62">
        <v>54.312999647202119</v>
      </c>
      <c r="S17" s="62">
        <v>28.002602536689718</v>
      </c>
      <c r="T17" s="58">
        <v>28842.482</v>
      </c>
      <c r="U17" s="58">
        <v>30809.787</v>
      </c>
      <c r="V17" s="58">
        <v>31825.298999999999</v>
      </c>
      <c r="W17" s="62">
        <v>70.564061060855238</v>
      </c>
      <c r="X17" s="58">
        <v>22457.22265625</v>
      </c>
      <c r="Y17" s="63">
        <v>10</v>
      </c>
      <c r="Z17" s="64" t="s">
        <v>44</v>
      </c>
    </row>
    <row r="18" spans="1:26">
      <c r="A18" s="60">
        <v>51</v>
      </c>
      <c r="B18" s="60" t="s">
        <v>53</v>
      </c>
      <c r="C18" s="60" t="s">
        <v>54</v>
      </c>
      <c r="D18" s="60" t="s">
        <v>42</v>
      </c>
      <c r="E18" s="60" t="s">
        <v>35</v>
      </c>
      <c r="F18" s="60" t="s">
        <v>36</v>
      </c>
      <c r="G18" s="60" t="s">
        <v>37</v>
      </c>
      <c r="H18" s="61">
        <v>6.9006902351509999E-4</v>
      </c>
      <c r="I18" s="61">
        <v>9.9023872768900004E-4</v>
      </c>
      <c r="J18" s="62">
        <v>5.3693534032994998</v>
      </c>
      <c r="K18" s="62">
        <v>0.29603939917552002</v>
      </c>
      <c r="L18" s="62">
        <v>0.60886139333106004</v>
      </c>
      <c r="M18" s="62">
        <v>1.35273091164684</v>
      </c>
      <c r="N18" s="62">
        <v>2.30528136131701</v>
      </c>
      <c r="O18" s="62">
        <v>21.38239270270207</v>
      </c>
      <c r="P18" s="62">
        <v>1.8795082212665501</v>
      </c>
      <c r="Q18" s="62">
        <v>3.9507825218980004E-2</v>
      </c>
      <c r="R18" s="62">
        <v>7.2188504460990304</v>
      </c>
      <c r="S18" s="62">
        <v>0.62700023025068996</v>
      </c>
      <c r="T18" s="58">
        <v>2936.1469999999999</v>
      </c>
      <c r="U18" s="58">
        <v>2951.741</v>
      </c>
      <c r="V18" s="58">
        <v>2957.7280000000001</v>
      </c>
      <c r="W18" s="62">
        <v>26.283525224318549</v>
      </c>
      <c r="X18" s="58">
        <v>777.39520263671875</v>
      </c>
      <c r="Y18" s="63">
        <v>10</v>
      </c>
      <c r="Z18" s="64" t="s">
        <v>44</v>
      </c>
    </row>
    <row r="19" spans="1:26">
      <c r="A19" s="60">
        <v>51</v>
      </c>
      <c r="B19" s="60" t="s">
        <v>53</v>
      </c>
      <c r="C19" s="60" t="s">
        <v>54</v>
      </c>
      <c r="D19" s="60" t="s">
        <v>42</v>
      </c>
      <c r="E19" s="60" t="s">
        <v>35</v>
      </c>
      <c r="F19" s="60" t="s">
        <v>36</v>
      </c>
      <c r="G19" s="60" t="s">
        <v>39</v>
      </c>
      <c r="H19" s="61">
        <v>6.9006902351509999E-4</v>
      </c>
      <c r="I19" s="61">
        <v>5.8304385695309995E-4</v>
      </c>
      <c r="J19" s="62">
        <v>6.547446895396571</v>
      </c>
      <c r="K19" s="62">
        <v>0.23915243945358003</v>
      </c>
      <c r="L19" s="62">
        <v>0.16349235797321998</v>
      </c>
      <c r="M19" s="62">
        <v>1.43297555426893</v>
      </c>
      <c r="N19" s="62">
        <v>2.8752752875337699</v>
      </c>
      <c r="O19" s="62">
        <v>24.52008949161953</v>
      </c>
      <c r="P19" s="62">
        <v>2.2229284129400302</v>
      </c>
      <c r="Q19" s="62">
        <v>4.1478765591250001E-2</v>
      </c>
      <c r="R19" s="62">
        <v>7.2639138150313105</v>
      </c>
      <c r="S19" s="62">
        <v>0.23032093576091001</v>
      </c>
      <c r="T19" s="58">
        <v>2936.1469999999999</v>
      </c>
      <c r="U19" s="58">
        <v>2951.741</v>
      </c>
      <c r="V19" s="58">
        <v>2957.7280000000001</v>
      </c>
      <c r="W19" s="62">
        <v>73.716474775680922</v>
      </c>
      <c r="X19" s="58">
        <v>2180.332763671875</v>
      </c>
      <c r="Y19" s="63">
        <v>10</v>
      </c>
      <c r="Z19" s="64" t="s">
        <v>44</v>
      </c>
    </row>
    <row r="20" spans="1:26">
      <c r="A20" s="60">
        <v>50</v>
      </c>
      <c r="B20" s="60" t="s">
        <v>55</v>
      </c>
      <c r="C20" s="60" t="s">
        <v>56</v>
      </c>
      <c r="D20" s="60" t="s">
        <v>34</v>
      </c>
      <c r="E20" s="60" t="s">
        <v>48</v>
      </c>
      <c r="F20" s="60" t="s">
        <v>57</v>
      </c>
      <c r="G20" s="60" t="s">
        <v>37</v>
      </c>
      <c r="H20" s="61">
        <v>0.1040602682464964</v>
      </c>
      <c r="I20" s="61">
        <v>0.1062870928761155</v>
      </c>
      <c r="J20" s="62">
        <v>12.06993949953546</v>
      </c>
      <c r="K20" s="62">
        <v>1.4748723931988599</v>
      </c>
      <c r="L20" s="62">
        <v>25.714866554992138</v>
      </c>
      <c r="M20" s="62">
        <v>8.9386419052275805</v>
      </c>
      <c r="N20" s="62">
        <v>74.617475736673427</v>
      </c>
      <c r="O20" s="62">
        <v>36.750891732419277</v>
      </c>
      <c r="P20" s="62">
        <v>2.2443917086872998</v>
      </c>
      <c r="Q20" s="62">
        <v>6.8695975638524693</v>
      </c>
      <c r="R20" s="62">
        <v>62.902989606292948</v>
      </c>
      <c r="S20" s="62">
        <v>32.452654240271421</v>
      </c>
      <c r="T20" s="58">
        <v>163046.17300000001</v>
      </c>
      <c r="U20" s="58">
        <v>161376.71299999999</v>
      </c>
      <c r="V20" s="58">
        <v>163046.17300000001</v>
      </c>
      <c r="W20" s="62">
        <v>9.36907326639278</v>
      </c>
      <c r="X20" s="58">
        <v>15275.9150390625</v>
      </c>
      <c r="Y20" s="63">
        <v>10</v>
      </c>
      <c r="Z20" s="64" t="s">
        <v>44</v>
      </c>
    </row>
    <row r="21" spans="1:26">
      <c r="A21" s="60">
        <v>50</v>
      </c>
      <c r="B21" s="60" t="s">
        <v>55</v>
      </c>
      <c r="C21" s="60" t="s">
        <v>56</v>
      </c>
      <c r="D21" s="60" t="s">
        <v>34</v>
      </c>
      <c r="E21" s="60" t="s">
        <v>48</v>
      </c>
      <c r="F21" s="60" t="s">
        <v>57</v>
      </c>
      <c r="G21" s="60" t="s">
        <v>39</v>
      </c>
      <c r="H21" s="61">
        <v>0.1040602682464964</v>
      </c>
      <c r="I21" s="61">
        <v>0.10383006776352451</v>
      </c>
      <c r="J21" s="62">
        <v>15.898767586609591</v>
      </c>
      <c r="K21" s="62">
        <v>1.9504352843294399</v>
      </c>
      <c r="L21" s="62">
        <v>20.688460799777339</v>
      </c>
      <c r="M21" s="62">
        <v>9.0151799731532893</v>
      </c>
      <c r="N21" s="62">
        <v>82.143376514336154</v>
      </c>
      <c r="O21" s="62">
        <v>35.543177394461232</v>
      </c>
      <c r="P21" s="62">
        <v>2.9212926570834701</v>
      </c>
      <c r="Q21" s="62">
        <v>7.8559293092152895</v>
      </c>
      <c r="R21" s="62">
        <v>71.021845727920407</v>
      </c>
      <c r="S21" s="62">
        <v>29.142987028697721</v>
      </c>
      <c r="T21" s="58">
        <v>163046.17300000001</v>
      </c>
      <c r="U21" s="58">
        <v>161376.71299999999</v>
      </c>
      <c r="V21" s="58">
        <v>163046.17300000001</v>
      </c>
      <c r="W21" s="62">
        <v>90.630926733606728</v>
      </c>
      <c r="X21" s="58">
        <v>147770.25</v>
      </c>
      <c r="Y21" s="63">
        <v>10</v>
      </c>
      <c r="Z21" s="64" t="s">
        <v>44</v>
      </c>
    </row>
    <row r="22" spans="1:26">
      <c r="A22" s="60">
        <v>52</v>
      </c>
      <c r="B22" s="60" t="s">
        <v>58</v>
      </c>
      <c r="C22" s="60" t="s">
        <v>59</v>
      </c>
      <c r="D22" s="60" t="s">
        <v>60</v>
      </c>
      <c r="E22" s="60" t="s">
        <v>48</v>
      </c>
      <c r="F22" s="60" t="s">
        <v>61</v>
      </c>
      <c r="G22" s="60" t="s">
        <v>37</v>
      </c>
      <c r="H22" s="61">
        <v>8.5288619547695E-3</v>
      </c>
      <c r="I22" s="61">
        <v>1.0082284768491E-2</v>
      </c>
      <c r="J22" s="62">
        <v>3.01221027695878</v>
      </c>
      <c r="K22" s="62"/>
      <c r="L22" s="62">
        <v>1.4507202043281999</v>
      </c>
      <c r="M22" s="62">
        <v>0.74564991544654002</v>
      </c>
      <c r="N22" s="62">
        <v>0</v>
      </c>
      <c r="O22" s="62">
        <v>4.1456425575344902</v>
      </c>
      <c r="P22" s="62">
        <v>0.42053115043085998</v>
      </c>
      <c r="Q22" s="62">
        <v>0.16486035054868001</v>
      </c>
      <c r="R22" s="62">
        <v>8.9563329304536197</v>
      </c>
      <c r="S22" s="62">
        <v>0.29760143704184999</v>
      </c>
      <c r="T22" s="58">
        <v>283.69799999999998</v>
      </c>
      <c r="U22" s="58">
        <v>286.64</v>
      </c>
      <c r="V22" s="58">
        <v>287.02100000000002</v>
      </c>
      <c r="W22" s="62">
        <v>50.10407970811098</v>
      </c>
      <c r="X22" s="58">
        <v>143.80923461914063</v>
      </c>
      <c r="Y22" s="63">
        <v>9</v>
      </c>
      <c r="Z22" s="64" t="s">
        <v>62</v>
      </c>
    </row>
    <row r="23" spans="1:26">
      <c r="A23" s="60">
        <v>52</v>
      </c>
      <c r="B23" s="60" t="s">
        <v>58</v>
      </c>
      <c r="C23" s="60" t="s">
        <v>59</v>
      </c>
      <c r="D23" s="60" t="s">
        <v>60</v>
      </c>
      <c r="E23" s="60" t="s">
        <v>48</v>
      </c>
      <c r="F23" s="60" t="s">
        <v>61</v>
      </c>
      <c r="G23" s="60" t="s">
        <v>39</v>
      </c>
      <c r="H23" s="61">
        <v>8.5288619547695E-3</v>
      </c>
      <c r="I23" s="61">
        <v>6.9689584591774998E-3</v>
      </c>
      <c r="J23" s="62">
        <v>1.9005028337322798</v>
      </c>
      <c r="K23" s="62"/>
      <c r="L23" s="62">
        <v>1.9889823874335399</v>
      </c>
      <c r="M23" s="62">
        <v>5.0298990348019997E-2</v>
      </c>
      <c r="N23" s="62">
        <v>2.5699634019559998E-2</v>
      </c>
      <c r="O23" s="62">
        <v>4.1690821699075498</v>
      </c>
      <c r="P23" s="62">
        <v>0.22284559997913</v>
      </c>
      <c r="Q23" s="62">
        <v>1.5229894174669099</v>
      </c>
      <c r="R23" s="62">
        <v>9.8112210424670714</v>
      </c>
      <c r="S23" s="62">
        <v>0.51997998628426001</v>
      </c>
      <c r="T23" s="58">
        <v>283.69799999999998</v>
      </c>
      <c r="U23" s="58">
        <v>286.64</v>
      </c>
      <c r="V23" s="58">
        <v>287.02100000000002</v>
      </c>
      <c r="W23" s="62">
        <v>49.895920291889801</v>
      </c>
      <c r="X23" s="58">
        <v>143.21177673339844</v>
      </c>
      <c r="Y23" s="63">
        <v>9</v>
      </c>
      <c r="Z23" s="64" t="s">
        <v>62</v>
      </c>
    </row>
    <row r="24" spans="1:26">
      <c r="A24" s="60">
        <v>84</v>
      </c>
      <c r="B24" s="60" t="s">
        <v>63</v>
      </c>
      <c r="C24" s="60" t="s">
        <v>64</v>
      </c>
      <c r="D24" s="60" t="s">
        <v>60</v>
      </c>
      <c r="E24" s="60" t="s">
        <v>48</v>
      </c>
      <c r="F24" s="60" t="s">
        <v>36</v>
      </c>
      <c r="G24" s="60" t="s">
        <v>37</v>
      </c>
      <c r="H24" s="61">
        <v>1.7108831694106E-2</v>
      </c>
      <c r="I24" s="61">
        <v>8.0617581263619995E-3</v>
      </c>
      <c r="J24" s="62">
        <v>7.734497748107259</v>
      </c>
      <c r="K24" s="62">
        <v>3.6106963470456299</v>
      </c>
      <c r="L24" s="62">
        <v>1.9588001789785301</v>
      </c>
      <c r="M24" s="62">
        <v>4.4083049176388798</v>
      </c>
      <c r="N24" s="62">
        <v>8.5570991469857898</v>
      </c>
      <c r="O24" s="62">
        <v>12.327946317439981</v>
      </c>
      <c r="P24" s="62">
        <v>3.1684383623654497</v>
      </c>
      <c r="Q24" s="62">
        <v>4.7219759447914695</v>
      </c>
      <c r="R24" s="62">
        <v>17.097407651352007</v>
      </c>
      <c r="S24" s="62">
        <v>2.9652723512865702</v>
      </c>
      <c r="T24" s="58">
        <v>368.399</v>
      </c>
      <c r="U24" s="58">
        <v>383.07100000000003</v>
      </c>
      <c r="V24" s="58">
        <v>390.351</v>
      </c>
      <c r="W24" s="62">
        <v>31.56562909770398</v>
      </c>
      <c r="X24" s="58">
        <v>123.21675109863281</v>
      </c>
      <c r="Y24" s="63">
        <v>10</v>
      </c>
      <c r="Z24" s="64" t="s">
        <v>44</v>
      </c>
    </row>
    <row r="25" spans="1:26">
      <c r="A25" s="60">
        <v>84</v>
      </c>
      <c r="B25" s="60" t="s">
        <v>63</v>
      </c>
      <c r="C25" s="60" t="s">
        <v>64</v>
      </c>
      <c r="D25" s="60" t="s">
        <v>60</v>
      </c>
      <c r="E25" s="60" t="s">
        <v>48</v>
      </c>
      <c r="F25" s="60" t="s">
        <v>36</v>
      </c>
      <c r="G25" s="60" t="s">
        <v>39</v>
      </c>
      <c r="H25" s="61">
        <v>1.7108831694106E-2</v>
      </c>
      <c r="I25" s="61">
        <v>2.1281830801042699E-2</v>
      </c>
      <c r="J25" s="62">
        <v>10.27781244160226</v>
      </c>
      <c r="K25" s="62">
        <v>3.3151249413881798</v>
      </c>
      <c r="L25" s="62">
        <v>1.9934667236794199</v>
      </c>
      <c r="M25" s="62">
        <v>5.7586209792281497</v>
      </c>
      <c r="N25" s="62">
        <v>18.098979102290549</v>
      </c>
      <c r="O25" s="62">
        <v>13.7712994723167</v>
      </c>
      <c r="P25" s="62">
        <v>4.77929864906785</v>
      </c>
      <c r="Q25" s="62">
        <v>10.431580264408231</v>
      </c>
      <c r="R25" s="62">
        <v>17.586635962782289</v>
      </c>
      <c r="S25" s="62">
        <v>3.5383640641755498</v>
      </c>
      <c r="T25" s="58">
        <v>368.399</v>
      </c>
      <c r="U25" s="58">
        <v>383.07100000000003</v>
      </c>
      <c r="V25" s="58">
        <v>390.351</v>
      </c>
      <c r="W25" s="62">
        <v>68.434370902295413</v>
      </c>
      <c r="X25" s="58">
        <v>267.13424682617188</v>
      </c>
      <c r="Y25" s="63">
        <v>10</v>
      </c>
      <c r="Z25" s="64" t="s">
        <v>44</v>
      </c>
    </row>
    <row r="26" spans="1:26">
      <c r="A26" s="60">
        <v>204</v>
      </c>
      <c r="B26" s="60" t="s">
        <v>65</v>
      </c>
      <c r="C26" s="60" t="s">
        <v>66</v>
      </c>
      <c r="D26" s="60" t="s">
        <v>52</v>
      </c>
      <c r="E26" s="60" t="s">
        <v>35</v>
      </c>
      <c r="F26" s="60" t="s">
        <v>43</v>
      </c>
      <c r="G26" s="60" t="s">
        <v>37</v>
      </c>
      <c r="H26" s="61">
        <v>0.36767482791091838</v>
      </c>
      <c r="I26" s="61">
        <v>0.33021457438914292</v>
      </c>
      <c r="J26" s="62">
        <v>28.172465055719581</v>
      </c>
      <c r="K26" s="62">
        <v>7.1749686386865603</v>
      </c>
      <c r="L26" s="62">
        <v>47.135201673009639</v>
      </c>
      <c r="M26" s="62">
        <v>27.747069492824313</v>
      </c>
      <c r="N26" s="62">
        <v>95.651400735400131</v>
      </c>
      <c r="O26" s="62">
        <v>85.238330854347254</v>
      </c>
      <c r="P26" s="62">
        <v>39.016316015605213</v>
      </c>
      <c r="Q26" s="62">
        <v>66.820246473797724</v>
      </c>
      <c r="R26" s="62">
        <v>46.474745948802301</v>
      </c>
      <c r="S26" s="62">
        <v>46.234669219172417</v>
      </c>
      <c r="T26" s="58">
        <v>11485.035</v>
      </c>
      <c r="U26" s="58">
        <v>11485.035</v>
      </c>
      <c r="V26" s="58">
        <v>11801.151</v>
      </c>
      <c r="W26" s="62">
        <v>18.989577492629863</v>
      </c>
      <c r="X26" s="58">
        <v>2240.98876953125</v>
      </c>
      <c r="Y26" s="63">
        <v>10</v>
      </c>
      <c r="Z26" s="64" t="s">
        <v>44</v>
      </c>
    </row>
    <row r="27" spans="1:26">
      <c r="A27" s="60">
        <v>204</v>
      </c>
      <c r="B27" s="60" t="s">
        <v>65</v>
      </c>
      <c r="C27" s="60" t="s">
        <v>66</v>
      </c>
      <c r="D27" s="60" t="s">
        <v>52</v>
      </c>
      <c r="E27" s="60" t="s">
        <v>35</v>
      </c>
      <c r="F27" s="60" t="s">
        <v>43</v>
      </c>
      <c r="G27" s="60" t="s">
        <v>39</v>
      </c>
      <c r="H27" s="61">
        <v>0.36767482791091838</v>
      </c>
      <c r="I27" s="61">
        <v>0.3764558509586684</v>
      </c>
      <c r="J27" s="62">
        <v>40.975709974389609</v>
      </c>
      <c r="K27" s="62">
        <v>11.764791154279319</v>
      </c>
      <c r="L27" s="62">
        <v>45.912804090005736</v>
      </c>
      <c r="M27" s="62">
        <v>39.776984721938483</v>
      </c>
      <c r="N27" s="62">
        <v>95.934782797549005</v>
      </c>
      <c r="O27" s="62">
        <v>87.802201438417342</v>
      </c>
      <c r="P27" s="62">
        <v>46.815497238886508</v>
      </c>
      <c r="Q27" s="62">
        <v>65.358588090899289</v>
      </c>
      <c r="R27" s="62">
        <v>50.519020390852162</v>
      </c>
      <c r="S27" s="62">
        <v>14.556787082791251</v>
      </c>
      <c r="T27" s="58">
        <v>11485.035</v>
      </c>
      <c r="U27" s="58">
        <v>11485.035</v>
      </c>
      <c r="V27" s="58">
        <v>11801.151</v>
      </c>
      <c r="W27" s="62">
        <v>81.010422507370379</v>
      </c>
      <c r="X27" s="58">
        <v>9560.162109375</v>
      </c>
      <c r="Y27" s="63">
        <v>10</v>
      </c>
      <c r="Z27" s="64" t="s">
        <v>44</v>
      </c>
    </row>
    <row r="28" spans="1:26">
      <c r="A28" s="60">
        <v>64</v>
      </c>
      <c r="B28" s="60" t="s">
        <v>67</v>
      </c>
      <c r="C28" s="60" t="s">
        <v>68</v>
      </c>
      <c r="D28" s="60" t="s">
        <v>34</v>
      </c>
      <c r="E28" s="60" t="s">
        <v>48</v>
      </c>
      <c r="F28" s="60" t="s">
        <v>69</v>
      </c>
      <c r="G28" s="60" t="s">
        <v>37</v>
      </c>
      <c r="H28" s="61">
        <v>0.17486398904827921</v>
      </c>
      <c r="I28" s="61">
        <v>0.17399990082961619</v>
      </c>
      <c r="J28" s="62">
        <v>16.29514759489037</v>
      </c>
      <c r="K28" s="62">
        <v>17.450184307421459</v>
      </c>
      <c r="L28" s="62">
        <v>41.233962864282631</v>
      </c>
      <c r="M28" s="62">
        <v>12.480486629994001</v>
      </c>
      <c r="N28" s="62">
        <v>38.508845352533172</v>
      </c>
      <c r="O28" s="62">
        <v>44.35892042535999</v>
      </c>
      <c r="P28" s="62">
        <v>4.7557038606282198</v>
      </c>
      <c r="Q28" s="62">
        <v>24.991979460195939</v>
      </c>
      <c r="R28" s="62">
        <v>57.078590314307519</v>
      </c>
      <c r="S28" s="62">
        <v>27.96191571016174</v>
      </c>
      <c r="T28" s="58">
        <v>685.50199999999995</v>
      </c>
      <c r="U28" s="58">
        <v>754.39599999999996</v>
      </c>
      <c r="V28" s="58">
        <v>763.09400000000005</v>
      </c>
      <c r="W28" s="62">
        <v>27.636374888441672</v>
      </c>
      <c r="X28" s="58">
        <v>210.89152526855469</v>
      </c>
      <c r="Y28" s="63">
        <v>10</v>
      </c>
      <c r="Z28" s="64" t="s">
        <v>44</v>
      </c>
    </row>
    <row r="29" spans="1:26">
      <c r="A29" s="60">
        <v>64</v>
      </c>
      <c r="B29" s="60" t="s">
        <v>67</v>
      </c>
      <c r="C29" s="60" t="s">
        <v>68</v>
      </c>
      <c r="D29" s="60" t="s">
        <v>34</v>
      </c>
      <c r="E29" s="60" t="s">
        <v>48</v>
      </c>
      <c r="F29" s="60" t="s">
        <v>69</v>
      </c>
      <c r="G29" s="60" t="s">
        <v>39</v>
      </c>
      <c r="H29" s="61">
        <v>0.17486398904827921</v>
      </c>
      <c r="I29" s="61">
        <v>0.1751939927747431</v>
      </c>
      <c r="J29" s="62">
        <v>17.764671903762892</v>
      </c>
      <c r="K29" s="62">
        <v>17.05475568017901</v>
      </c>
      <c r="L29" s="62">
        <v>40.133182915987199</v>
      </c>
      <c r="M29" s="62">
        <v>10.21329310038789</v>
      </c>
      <c r="N29" s="62">
        <v>39.11683055082166</v>
      </c>
      <c r="O29" s="62">
        <v>39.961334451064587</v>
      </c>
      <c r="P29" s="62">
        <v>4.0799421862265497</v>
      </c>
      <c r="Q29" s="62">
        <v>28.992099994158849</v>
      </c>
      <c r="R29" s="62">
        <v>52.586879884200322</v>
      </c>
      <c r="S29" s="62">
        <v>24.790221027566531</v>
      </c>
      <c r="T29" s="58">
        <v>685.50199999999995</v>
      </c>
      <c r="U29" s="58">
        <v>754.39599999999996</v>
      </c>
      <c r="V29" s="58">
        <v>763.09400000000005</v>
      </c>
      <c r="W29" s="62">
        <v>72.36362511156041</v>
      </c>
      <c r="X29" s="58">
        <v>552.20245361328125</v>
      </c>
      <c r="Y29" s="63">
        <v>10</v>
      </c>
      <c r="Z29" s="64" t="s">
        <v>44</v>
      </c>
    </row>
    <row r="30" spans="1:26">
      <c r="A30" s="60">
        <v>68</v>
      </c>
      <c r="B30" s="60" t="s">
        <v>70</v>
      </c>
      <c r="C30" s="60" t="s">
        <v>71</v>
      </c>
      <c r="D30" s="60" t="s">
        <v>60</v>
      </c>
      <c r="E30" s="60" t="s">
        <v>72</v>
      </c>
      <c r="F30" s="60" t="s">
        <v>73</v>
      </c>
      <c r="G30" s="60" t="s">
        <v>37</v>
      </c>
      <c r="H30" s="61">
        <v>3.7754270748762503E-2</v>
      </c>
      <c r="I30" s="61">
        <v>3.6773292164964902E-2</v>
      </c>
      <c r="J30" s="62">
        <v>8.4071876141061193</v>
      </c>
      <c r="K30" s="62">
        <v>0.98898477038803001</v>
      </c>
      <c r="L30" s="62">
        <v>12.23523062420699</v>
      </c>
      <c r="M30" s="62">
        <v>3.3877032610221902</v>
      </c>
      <c r="N30" s="62">
        <v>13.263913681841721</v>
      </c>
      <c r="O30" s="62">
        <v>52.819696574586807</v>
      </c>
      <c r="P30" s="62">
        <v>5.7759562810106306</v>
      </c>
      <c r="Q30" s="62">
        <v>6.0882285813507107</v>
      </c>
      <c r="R30" s="62">
        <v>20.19911809608325</v>
      </c>
      <c r="S30" s="62">
        <v>8.3712209667084707</v>
      </c>
      <c r="T30" s="58">
        <v>11031.822</v>
      </c>
      <c r="U30" s="58">
        <v>11353.14</v>
      </c>
      <c r="V30" s="58">
        <v>11513.102000000001</v>
      </c>
      <c r="W30" s="62">
        <v>23.278577530876259</v>
      </c>
      <c r="X30" s="58">
        <v>2680.08642578125</v>
      </c>
      <c r="Y30" s="63">
        <v>10</v>
      </c>
      <c r="Z30" s="64" t="s">
        <v>44</v>
      </c>
    </row>
    <row r="31" spans="1:26">
      <c r="A31" s="60">
        <v>68</v>
      </c>
      <c r="B31" s="60" t="s">
        <v>70</v>
      </c>
      <c r="C31" s="60" t="s">
        <v>71</v>
      </c>
      <c r="D31" s="60" t="s">
        <v>60</v>
      </c>
      <c r="E31" s="60" t="s">
        <v>72</v>
      </c>
      <c r="F31" s="60" t="s">
        <v>73</v>
      </c>
      <c r="G31" s="60" t="s">
        <v>39</v>
      </c>
      <c r="H31" s="61">
        <v>3.7754270748762503E-2</v>
      </c>
      <c r="I31" s="61">
        <v>3.8008345212323498E-2</v>
      </c>
      <c r="J31" s="62">
        <v>10.04184715379319</v>
      </c>
      <c r="K31" s="62">
        <v>1.4151214594542201</v>
      </c>
      <c r="L31" s="62">
        <v>9.5932735483003295</v>
      </c>
      <c r="M31" s="62">
        <v>2.8980172965768802</v>
      </c>
      <c r="N31" s="62">
        <v>17.45884708149509</v>
      </c>
      <c r="O31" s="62">
        <v>56.082397514471715</v>
      </c>
      <c r="P31" s="62">
        <v>7.3310077283891699</v>
      </c>
      <c r="Q31" s="62">
        <v>7.3776362311412598</v>
      </c>
      <c r="R31" s="62">
        <v>23.056573678420669</v>
      </c>
      <c r="S31" s="62">
        <v>5.7260742497012806</v>
      </c>
      <c r="T31" s="58">
        <v>11031.822</v>
      </c>
      <c r="U31" s="58">
        <v>11353.14</v>
      </c>
      <c r="V31" s="58">
        <v>11513.102000000001</v>
      </c>
      <c r="W31" s="62">
        <v>76.721422469124619</v>
      </c>
      <c r="X31" s="58">
        <v>8833.015625</v>
      </c>
      <c r="Y31" s="63">
        <v>10</v>
      </c>
      <c r="Z31" s="64" t="s">
        <v>44</v>
      </c>
    </row>
    <row r="32" spans="1:26">
      <c r="A32" s="60">
        <v>70</v>
      </c>
      <c r="B32" s="60" t="s">
        <v>74</v>
      </c>
      <c r="C32" s="60" t="s">
        <v>75</v>
      </c>
      <c r="D32" s="60" t="s">
        <v>42</v>
      </c>
      <c r="E32" s="60" t="s">
        <v>48</v>
      </c>
      <c r="F32" s="60" t="s">
        <v>76</v>
      </c>
      <c r="G32" s="60" t="s">
        <v>37</v>
      </c>
      <c r="H32" s="61">
        <v>8.3074964107425001E-3</v>
      </c>
      <c r="I32" s="61">
        <v>9.8709311244682008E-3</v>
      </c>
      <c r="J32" s="62">
        <v>1.71916136248969</v>
      </c>
      <c r="K32" s="62"/>
      <c r="L32" s="62">
        <v>12.06517977091586</v>
      </c>
      <c r="M32" s="62">
        <v>1.2956941893988498</v>
      </c>
      <c r="N32" s="62">
        <v>63.692107569888243</v>
      </c>
      <c r="O32" s="62">
        <v>5.2302253313967606</v>
      </c>
      <c r="P32" s="62">
        <v>1.1140764368406502</v>
      </c>
      <c r="Q32" s="62">
        <v>0.16127519212391001</v>
      </c>
      <c r="R32" s="62">
        <v>2.9596290554913298</v>
      </c>
      <c r="S32" s="62">
        <v>0.58413845084172999</v>
      </c>
      <c r="T32" s="58">
        <v>3604.9720000000002</v>
      </c>
      <c r="U32" s="58">
        <v>3323.9290000000001</v>
      </c>
      <c r="V32" s="58">
        <v>3300.998</v>
      </c>
      <c r="W32" s="62">
        <v>12.69133355793897</v>
      </c>
      <c r="X32" s="58">
        <v>418.940673828125</v>
      </c>
      <c r="Y32" s="63">
        <v>9</v>
      </c>
      <c r="Z32" s="64" t="s">
        <v>62</v>
      </c>
    </row>
    <row r="33" spans="1:26">
      <c r="A33" s="60">
        <v>70</v>
      </c>
      <c r="B33" s="60" t="s">
        <v>74</v>
      </c>
      <c r="C33" s="60" t="s">
        <v>75</v>
      </c>
      <c r="D33" s="60" t="s">
        <v>42</v>
      </c>
      <c r="E33" s="60" t="s">
        <v>48</v>
      </c>
      <c r="F33" s="60" t="s">
        <v>76</v>
      </c>
      <c r="G33" s="60" t="s">
        <v>39</v>
      </c>
      <c r="H33" s="61">
        <v>8.3074964107425001E-3</v>
      </c>
      <c r="I33" s="61">
        <v>8.0802329298472995E-3</v>
      </c>
      <c r="J33" s="62">
        <v>2.0241554700962099</v>
      </c>
      <c r="K33" s="62"/>
      <c r="L33" s="62">
        <v>2.29674104025157</v>
      </c>
      <c r="M33" s="62">
        <v>1.76474527370835</v>
      </c>
      <c r="N33" s="62">
        <v>70.231887359550441</v>
      </c>
      <c r="O33" s="62">
        <v>5.7893327944201598</v>
      </c>
      <c r="P33" s="62">
        <v>2.3723431325895503</v>
      </c>
      <c r="Q33" s="62">
        <v>0.21420659909834999</v>
      </c>
      <c r="R33" s="62">
        <v>2.1244635817594002</v>
      </c>
      <c r="S33" s="62">
        <v>0.10476664903905</v>
      </c>
      <c r="T33" s="58">
        <v>3604.9720000000002</v>
      </c>
      <c r="U33" s="58">
        <v>3323.9290000000001</v>
      </c>
      <c r="V33" s="58">
        <v>3300.998</v>
      </c>
      <c r="W33" s="62">
        <v>87.308666442059518</v>
      </c>
      <c r="X33" s="58">
        <v>2882.057373046875</v>
      </c>
      <c r="Y33" s="63">
        <v>9</v>
      </c>
      <c r="Z33" s="64" t="s">
        <v>62</v>
      </c>
    </row>
    <row r="34" spans="1:26">
      <c r="A34" s="60">
        <v>72</v>
      </c>
      <c r="B34" s="60" t="s">
        <v>77</v>
      </c>
      <c r="C34" s="60" t="s">
        <v>78</v>
      </c>
      <c r="D34" s="60" t="s">
        <v>52</v>
      </c>
      <c r="E34" s="60" t="s">
        <v>79</v>
      </c>
      <c r="F34" s="60" t="s">
        <v>36</v>
      </c>
      <c r="G34" s="60" t="s">
        <v>37</v>
      </c>
      <c r="H34" s="61">
        <v>7.2638699813072402E-2</v>
      </c>
      <c r="I34" s="61">
        <v>8.1651664445517802E-2</v>
      </c>
      <c r="J34" s="62">
        <v>30.05227483093444</v>
      </c>
      <c r="K34" s="62">
        <v>1.7771081646762701</v>
      </c>
      <c r="L34" s="62">
        <v>4.4676046817814203</v>
      </c>
      <c r="M34" s="62">
        <v>5.0920170984898201</v>
      </c>
      <c r="N34" s="62">
        <v>51.815350274124114</v>
      </c>
      <c r="O34" s="62">
        <v>51.308068643583873</v>
      </c>
      <c r="P34" s="62">
        <v>5.7380455346367203</v>
      </c>
      <c r="Q34" s="62">
        <v>37.419319261222924</v>
      </c>
      <c r="R34" s="62">
        <v>16.59732574036768</v>
      </c>
      <c r="S34" s="62">
        <v>27.927164854807668</v>
      </c>
      <c r="T34" s="58">
        <v>2159.9250000000002</v>
      </c>
      <c r="U34" s="58">
        <v>2254.067</v>
      </c>
      <c r="V34" s="58">
        <v>2303.703</v>
      </c>
      <c r="W34" s="62">
        <v>51.53679061580214</v>
      </c>
      <c r="X34" s="58">
        <v>1187.254638671875</v>
      </c>
      <c r="Y34" s="63">
        <v>10</v>
      </c>
      <c r="Z34" s="64" t="s">
        <v>44</v>
      </c>
    </row>
    <row r="35" spans="1:26">
      <c r="A35" s="60">
        <v>72</v>
      </c>
      <c r="B35" s="60" t="s">
        <v>77</v>
      </c>
      <c r="C35" s="60" t="s">
        <v>78</v>
      </c>
      <c r="D35" s="60" t="s">
        <v>52</v>
      </c>
      <c r="E35" s="60" t="s">
        <v>79</v>
      </c>
      <c r="F35" s="60" t="s">
        <v>36</v>
      </c>
      <c r="G35" s="60" t="s">
        <v>39</v>
      </c>
      <c r="H35" s="61">
        <v>7.2638699813072402E-2</v>
      </c>
      <c r="I35" s="61">
        <v>6.3054124689135502E-2</v>
      </c>
      <c r="J35" s="62">
        <v>20.209616302956608</v>
      </c>
      <c r="K35" s="62">
        <v>1.18209648934207</v>
      </c>
      <c r="L35" s="62">
        <v>6.0068493343410401</v>
      </c>
      <c r="M35" s="62">
        <v>3.2796762299423903</v>
      </c>
      <c r="N35" s="62">
        <v>39.318701154960827</v>
      </c>
      <c r="O35" s="62">
        <v>50.420890779475371</v>
      </c>
      <c r="P35" s="62">
        <v>9.2858472007240493</v>
      </c>
      <c r="Q35" s="62">
        <v>31.156170568344184</v>
      </c>
      <c r="R35" s="62">
        <v>19.410693797311922</v>
      </c>
      <c r="S35" s="62">
        <v>17.433683909148751</v>
      </c>
      <c r="T35" s="58">
        <v>2159.9250000000002</v>
      </c>
      <c r="U35" s="58">
        <v>2254.067</v>
      </c>
      <c r="V35" s="58">
        <v>2303.703</v>
      </c>
      <c r="W35" s="62">
        <v>48.463209384197434</v>
      </c>
      <c r="X35" s="58">
        <v>1116.4483642578125</v>
      </c>
      <c r="Y35" s="63">
        <v>10</v>
      </c>
      <c r="Z35" s="64" t="s">
        <v>44</v>
      </c>
    </row>
    <row r="36" spans="1:26">
      <c r="A36" s="60">
        <v>76</v>
      </c>
      <c r="B36" s="60" t="s">
        <v>80</v>
      </c>
      <c r="C36" s="60" t="s">
        <v>81</v>
      </c>
      <c r="D36" s="60" t="s">
        <v>60</v>
      </c>
      <c r="E36" s="60" t="s">
        <v>82</v>
      </c>
      <c r="F36" s="60" t="s">
        <v>83</v>
      </c>
      <c r="G36" s="60" t="s">
        <v>37</v>
      </c>
      <c r="H36" s="61">
        <v>1.6346041054567901E-2</v>
      </c>
      <c r="I36" s="61">
        <v>1.40927827757448E-2</v>
      </c>
      <c r="J36" s="62"/>
      <c r="K36" s="62">
        <v>2.29671313468197</v>
      </c>
      <c r="L36" s="62">
        <v>12.23721137432597</v>
      </c>
      <c r="M36" s="62">
        <v>1.0776421371276701</v>
      </c>
      <c r="N36" s="62">
        <v>2.6299725064217401</v>
      </c>
      <c r="O36" s="62">
        <v>33.191983687936585</v>
      </c>
      <c r="P36" s="62">
        <v>11.08520329878022</v>
      </c>
      <c r="Q36" s="62">
        <v>0.14582398884331998</v>
      </c>
      <c r="R36" s="62">
        <v>1.6114817990041399</v>
      </c>
      <c r="S36" s="62">
        <v>0.53781564703061002</v>
      </c>
      <c r="T36" s="58">
        <v>204471.75899999999</v>
      </c>
      <c r="U36" s="58">
        <v>209469.32</v>
      </c>
      <c r="V36" s="58">
        <v>211049.519</v>
      </c>
      <c r="W36" s="62">
        <v>37.50743802397637</v>
      </c>
      <c r="X36" s="58">
        <v>79159.265625</v>
      </c>
      <c r="Y36" s="63">
        <v>9</v>
      </c>
      <c r="Z36" s="64" t="s">
        <v>38</v>
      </c>
    </row>
    <row r="37" spans="1:26">
      <c r="A37" s="60">
        <v>76</v>
      </c>
      <c r="B37" s="60" t="s">
        <v>80</v>
      </c>
      <c r="C37" s="60" t="s">
        <v>81</v>
      </c>
      <c r="D37" s="60" t="s">
        <v>60</v>
      </c>
      <c r="E37" s="60" t="s">
        <v>82</v>
      </c>
      <c r="F37" s="60" t="s">
        <v>83</v>
      </c>
      <c r="G37" s="60" t="s">
        <v>39</v>
      </c>
      <c r="H37" s="61">
        <v>1.6346041054567901E-2</v>
      </c>
      <c r="I37" s="61">
        <v>1.7698425123529399E-2</v>
      </c>
      <c r="J37" s="62"/>
      <c r="K37" s="62">
        <v>2.5263293366558401</v>
      </c>
      <c r="L37" s="62">
        <v>12.286692792621661</v>
      </c>
      <c r="M37" s="62">
        <v>0.73348587049071001</v>
      </c>
      <c r="N37" s="62">
        <v>5.5274016965188499</v>
      </c>
      <c r="O37" s="62">
        <v>38.989727668055302</v>
      </c>
      <c r="P37" s="62">
        <v>18.076574773162509</v>
      </c>
      <c r="Q37" s="62">
        <v>0.34947972357106</v>
      </c>
      <c r="R37" s="62">
        <v>1.88165010410356</v>
      </c>
      <c r="S37" s="62">
        <v>0.74779298835551</v>
      </c>
      <c r="T37" s="58">
        <v>204471.75899999999</v>
      </c>
      <c r="U37" s="58">
        <v>209469.32</v>
      </c>
      <c r="V37" s="58">
        <v>211049.519</v>
      </c>
      <c r="W37" s="62">
        <v>62.49256197602363</v>
      </c>
      <c r="X37" s="58">
        <v>131890.25</v>
      </c>
      <c r="Y37" s="63">
        <v>9</v>
      </c>
      <c r="Z37" s="64" t="s">
        <v>38</v>
      </c>
    </row>
    <row r="38" spans="1:26">
      <c r="A38" s="60">
        <v>854</v>
      </c>
      <c r="B38" s="60" t="s">
        <v>84</v>
      </c>
      <c r="C38" s="60" t="s">
        <v>85</v>
      </c>
      <c r="D38" s="60" t="s">
        <v>52</v>
      </c>
      <c r="E38" s="60" t="s">
        <v>35</v>
      </c>
      <c r="F38" s="60" t="s">
        <v>69</v>
      </c>
      <c r="G38" s="60" t="s">
        <v>37</v>
      </c>
      <c r="H38" s="61">
        <v>0.52342428287564635</v>
      </c>
      <c r="I38" s="61">
        <v>0.4060420731194907</v>
      </c>
      <c r="J38" s="62">
        <v>35.600386181127533</v>
      </c>
      <c r="K38" s="62">
        <v>9.1929106824107496</v>
      </c>
      <c r="L38" s="62">
        <v>59.083177307114319</v>
      </c>
      <c r="M38" s="62">
        <v>44.034662319427717</v>
      </c>
      <c r="N38" s="62">
        <v>93.186734229965523</v>
      </c>
      <c r="O38" s="62">
        <v>77.729902527057888</v>
      </c>
      <c r="P38" s="62">
        <v>36.033257727295144</v>
      </c>
      <c r="Q38" s="62">
        <v>76.922817482489052</v>
      </c>
      <c r="R38" s="62">
        <v>61.595364541574682</v>
      </c>
      <c r="S38" s="62">
        <v>29.888295917451615</v>
      </c>
      <c r="T38" s="58">
        <v>15605.210999999999</v>
      </c>
      <c r="U38" s="58">
        <v>19751.466</v>
      </c>
      <c r="V38" s="58">
        <v>20321.383000000002</v>
      </c>
      <c r="W38" s="62">
        <v>8.26984114131964</v>
      </c>
      <c r="X38" s="58">
        <v>1680.546142578125</v>
      </c>
      <c r="Y38" s="63">
        <v>10</v>
      </c>
      <c r="Z38" s="64" t="s">
        <v>44</v>
      </c>
    </row>
    <row r="39" spans="1:26">
      <c r="A39" s="60">
        <v>854</v>
      </c>
      <c r="B39" s="60" t="s">
        <v>84</v>
      </c>
      <c r="C39" s="60" t="s">
        <v>85</v>
      </c>
      <c r="D39" s="60" t="s">
        <v>52</v>
      </c>
      <c r="E39" s="60" t="s">
        <v>35</v>
      </c>
      <c r="F39" s="60" t="s">
        <v>69</v>
      </c>
      <c r="G39" s="60" t="s">
        <v>39</v>
      </c>
      <c r="H39" s="61">
        <v>0.52342428287564635</v>
      </c>
      <c r="I39" s="61">
        <v>0.53404572866604227</v>
      </c>
      <c r="J39" s="62">
        <v>50.132553162505566</v>
      </c>
      <c r="K39" s="62">
        <v>17.914580906531711</v>
      </c>
      <c r="L39" s="62">
        <v>70.389665322558187</v>
      </c>
      <c r="M39" s="62">
        <v>61.522551622257346</v>
      </c>
      <c r="N39" s="62">
        <v>96.525069910261394</v>
      </c>
      <c r="O39" s="62">
        <v>84.524647715448282</v>
      </c>
      <c r="P39" s="62">
        <v>44.580310875559483</v>
      </c>
      <c r="Q39" s="62">
        <v>89.692880763818422</v>
      </c>
      <c r="R39" s="62">
        <v>77.060648151223702</v>
      </c>
      <c r="S39" s="62">
        <v>12.626729981548459</v>
      </c>
      <c r="T39" s="58">
        <v>15605.210999999999</v>
      </c>
      <c r="U39" s="58">
        <v>19751.466</v>
      </c>
      <c r="V39" s="58">
        <v>20321.383000000002</v>
      </c>
      <c r="W39" s="62">
        <v>91.730158858680113</v>
      </c>
      <c r="X39" s="58">
        <v>18640.8359375</v>
      </c>
      <c r="Y39" s="63">
        <v>10</v>
      </c>
      <c r="Z39" s="64" t="s">
        <v>44</v>
      </c>
    </row>
    <row r="40" spans="1:26">
      <c r="A40" s="60">
        <v>108</v>
      </c>
      <c r="B40" s="60" t="s">
        <v>86</v>
      </c>
      <c r="C40" s="60" t="s">
        <v>87</v>
      </c>
      <c r="D40" s="60" t="s">
        <v>52</v>
      </c>
      <c r="E40" s="60" t="s">
        <v>35</v>
      </c>
      <c r="F40" s="60" t="s">
        <v>88</v>
      </c>
      <c r="G40" s="60" t="s">
        <v>37</v>
      </c>
      <c r="H40" s="61">
        <v>0.40886109833409612</v>
      </c>
      <c r="I40" s="61">
        <v>0.40404861564448441</v>
      </c>
      <c r="J40" s="62">
        <v>43.363065553721668</v>
      </c>
      <c r="K40" s="62">
        <v>5.90744709252996</v>
      </c>
      <c r="L40" s="62">
        <v>46.347906242876356</v>
      </c>
      <c r="M40" s="62">
        <v>24.7639777016444</v>
      </c>
      <c r="N40" s="62">
        <v>99.743701661115594</v>
      </c>
      <c r="O40" s="62">
        <v>60.416998555366064</v>
      </c>
      <c r="P40" s="62">
        <v>50.08171805109766</v>
      </c>
      <c r="Q40" s="62">
        <v>90.963945696023131</v>
      </c>
      <c r="R40" s="62">
        <v>83.452878103042067</v>
      </c>
      <c r="S40" s="62">
        <v>76.131506266824189</v>
      </c>
      <c r="T40" s="58">
        <v>10827.01</v>
      </c>
      <c r="U40" s="58">
        <v>11175.379000000001</v>
      </c>
      <c r="V40" s="58">
        <v>11530.576999999999</v>
      </c>
      <c r="W40" s="62">
        <v>23.334281037870717</v>
      </c>
      <c r="X40" s="58">
        <v>2690.5771484375</v>
      </c>
      <c r="Y40" s="63">
        <v>10</v>
      </c>
      <c r="Z40" s="64" t="s">
        <v>44</v>
      </c>
    </row>
    <row r="41" spans="1:26">
      <c r="A41" s="60">
        <v>108</v>
      </c>
      <c r="B41" s="60" t="s">
        <v>86</v>
      </c>
      <c r="C41" s="60" t="s">
        <v>87</v>
      </c>
      <c r="D41" s="60" t="s">
        <v>52</v>
      </c>
      <c r="E41" s="60" t="s">
        <v>35</v>
      </c>
      <c r="F41" s="60" t="s">
        <v>88</v>
      </c>
      <c r="G41" s="60" t="s">
        <v>39</v>
      </c>
      <c r="H41" s="61">
        <v>0.40886109833409612</v>
      </c>
      <c r="I41" s="61">
        <v>0.41032291485387062</v>
      </c>
      <c r="J41" s="62">
        <v>55.538752906964149</v>
      </c>
      <c r="K41" s="62">
        <v>8.61095570290267</v>
      </c>
      <c r="L41" s="62">
        <v>41.712194335233249</v>
      </c>
      <c r="M41" s="62">
        <v>25.15252624512156</v>
      </c>
      <c r="N41" s="62">
        <v>99.409016911118414</v>
      </c>
      <c r="O41" s="62">
        <v>52.712921564193039</v>
      </c>
      <c r="P41" s="62">
        <v>50.147148817889331</v>
      </c>
      <c r="Q41" s="62">
        <v>91.153001260843709</v>
      </c>
      <c r="R41" s="62">
        <v>85.012173610229596</v>
      </c>
      <c r="S41" s="62">
        <v>56.825365388824956</v>
      </c>
      <c r="T41" s="58">
        <v>10827.01</v>
      </c>
      <c r="U41" s="58">
        <v>11175.379000000001</v>
      </c>
      <c r="V41" s="58">
        <v>11530.576999999999</v>
      </c>
      <c r="W41" s="62">
        <v>76.665718962130157</v>
      </c>
      <c r="X41" s="58">
        <v>8840</v>
      </c>
      <c r="Y41" s="63">
        <v>10</v>
      </c>
      <c r="Z41" s="64" t="s">
        <v>44</v>
      </c>
    </row>
    <row r="42" spans="1:26">
      <c r="A42" s="60">
        <v>116</v>
      </c>
      <c r="B42" s="60" t="s">
        <v>89</v>
      </c>
      <c r="C42" s="60" t="s">
        <v>90</v>
      </c>
      <c r="D42" s="60" t="s">
        <v>91</v>
      </c>
      <c r="E42" s="60" t="s">
        <v>35</v>
      </c>
      <c r="F42" s="60" t="s">
        <v>92</v>
      </c>
      <c r="G42" s="60" t="s">
        <v>37</v>
      </c>
      <c r="H42" s="61">
        <v>0.1703481282607337</v>
      </c>
      <c r="I42" s="61">
        <v>0.18562971950024151</v>
      </c>
      <c r="J42" s="62">
        <v>30.354931518116729</v>
      </c>
      <c r="K42" s="62">
        <v>1.8640314259699</v>
      </c>
      <c r="L42" s="62">
        <v>29.82455591753649</v>
      </c>
      <c r="M42" s="62">
        <v>12.8379749976779</v>
      </c>
      <c r="N42" s="62">
        <v>84.708053022556371</v>
      </c>
      <c r="O42" s="62">
        <v>52.946069390769509</v>
      </c>
      <c r="P42" s="62">
        <v>35.159030976352376</v>
      </c>
      <c r="Q42" s="62">
        <v>43.812106497418782</v>
      </c>
      <c r="R42" s="62">
        <v>39.179466343013694</v>
      </c>
      <c r="S42" s="62">
        <v>12.544802049089729</v>
      </c>
      <c r="T42" s="58">
        <v>15274.505999999999</v>
      </c>
      <c r="U42" s="58">
        <v>16249.795</v>
      </c>
      <c r="V42" s="58">
        <v>16486.542000000001</v>
      </c>
      <c r="W42" s="62">
        <v>23.02805568479118</v>
      </c>
      <c r="X42" s="58">
        <v>3796.530029296875</v>
      </c>
      <c r="Y42" s="63">
        <v>10</v>
      </c>
      <c r="Z42" s="64" t="s">
        <v>44</v>
      </c>
    </row>
    <row r="43" spans="1:26">
      <c r="A43" s="60">
        <v>116</v>
      </c>
      <c r="B43" s="60" t="s">
        <v>89</v>
      </c>
      <c r="C43" s="60" t="s">
        <v>90</v>
      </c>
      <c r="D43" s="60" t="s">
        <v>91</v>
      </c>
      <c r="E43" s="60" t="s">
        <v>35</v>
      </c>
      <c r="F43" s="60" t="s">
        <v>92</v>
      </c>
      <c r="G43" s="60" t="s">
        <v>39</v>
      </c>
      <c r="H43" s="61">
        <v>0.1703481282607337</v>
      </c>
      <c r="I43" s="61">
        <v>0.16580868513037719</v>
      </c>
      <c r="J43" s="62">
        <v>30.433224208817926</v>
      </c>
      <c r="K43" s="62">
        <v>2.2943561725349704</v>
      </c>
      <c r="L43" s="62">
        <v>22.923343934208951</v>
      </c>
      <c r="M43" s="62">
        <v>12.727912727481289</v>
      </c>
      <c r="N43" s="62">
        <v>83.102851777072544</v>
      </c>
      <c r="O43" s="62">
        <v>51.729433296897099</v>
      </c>
      <c r="P43" s="62">
        <v>37.802486325598075</v>
      </c>
      <c r="Q43" s="62">
        <v>42.212418522550607</v>
      </c>
      <c r="R43" s="62">
        <v>36.03143861601167</v>
      </c>
      <c r="S43" s="62">
        <v>6.5457803290669307</v>
      </c>
      <c r="T43" s="58">
        <v>15274.505999999999</v>
      </c>
      <c r="U43" s="58">
        <v>16249.795</v>
      </c>
      <c r="V43" s="58">
        <v>16486.542000000001</v>
      </c>
      <c r="W43" s="62">
        <v>76.971944315209143</v>
      </c>
      <c r="X43" s="58">
        <v>12690.01171875</v>
      </c>
      <c r="Y43" s="63">
        <v>10</v>
      </c>
      <c r="Z43" s="64" t="s">
        <v>44</v>
      </c>
    </row>
    <row r="44" spans="1:26">
      <c r="A44" s="60">
        <v>120</v>
      </c>
      <c r="B44" s="60" t="s">
        <v>93</v>
      </c>
      <c r="C44" s="60" t="s">
        <v>94</v>
      </c>
      <c r="D44" s="60" t="s">
        <v>52</v>
      </c>
      <c r="E44" s="60" t="s">
        <v>35</v>
      </c>
      <c r="F44" s="60" t="s">
        <v>95</v>
      </c>
      <c r="G44" s="60" t="s">
        <v>37</v>
      </c>
      <c r="H44" s="61">
        <v>0.23206011491751219</v>
      </c>
      <c r="I44" s="61">
        <v>0.18157265310475701</v>
      </c>
      <c r="J44" s="62">
        <v>23.536433684363171</v>
      </c>
      <c r="K44" s="62">
        <v>5.97732711281708</v>
      </c>
      <c r="L44" s="62">
        <v>17.060573806010883</v>
      </c>
      <c r="M44" s="62">
        <v>13.54313623201015</v>
      </c>
      <c r="N44" s="62">
        <v>76.962304393241084</v>
      </c>
      <c r="O44" s="62">
        <v>58.203471484345705</v>
      </c>
      <c r="P44" s="62">
        <v>35.833017434686248</v>
      </c>
      <c r="Q44" s="62">
        <v>33.954885704974281</v>
      </c>
      <c r="R44" s="62">
        <v>49.863546724362728</v>
      </c>
      <c r="S44" s="62">
        <v>37.152674511377747</v>
      </c>
      <c r="T44" s="58">
        <v>25216.260999999999</v>
      </c>
      <c r="U44" s="58">
        <v>25216.260999999999</v>
      </c>
      <c r="V44" s="58">
        <v>25876.386999999999</v>
      </c>
      <c r="W44" s="62">
        <v>20.01088790181538</v>
      </c>
      <c r="X44" s="58">
        <v>5178.0947265625</v>
      </c>
      <c r="Y44" s="63">
        <v>10</v>
      </c>
      <c r="Z44" s="64" t="s">
        <v>44</v>
      </c>
    </row>
    <row r="45" spans="1:26">
      <c r="A45" s="60">
        <v>120</v>
      </c>
      <c r="B45" s="60" t="s">
        <v>93</v>
      </c>
      <c r="C45" s="60" t="s">
        <v>94</v>
      </c>
      <c r="D45" s="60" t="s">
        <v>52</v>
      </c>
      <c r="E45" s="60" t="s">
        <v>35</v>
      </c>
      <c r="F45" s="60" t="s">
        <v>95</v>
      </c>
      <c r="G45" s="60" t="s">
        <v>39</v>
      </c>
      <c r="H45" s="61">
        <v>0.23206011491751219</v>
      </c>
      <c r="I45" s="61">
        <v>0.24469739570471899</v>
      </c>
      <c r="J45" s="62">
        <v>35.460803463759646</v>
      </c>
      <c r="K45" s="62">
        <v>10.858095055804739</v>
      </c>
      <c r="L45" s="62">
        <v>20.88315261175952</v>
      </c>
      <c r="M45" s="62">
        <v>22.814787547205501</v>
      </c>
      <c r="N45" s="62">
        <v>78.940370628178371</v>
      </c>
      <c r="O45" s="62">
        <v>56.973861869470397</v>
      </c>
      <c r="P45" s="62">
        <v>42.143098989602663</v>
      </c>
      <c r="Q45" s="62">
        <v>44.952453576977703</v>
      </c>
      <c r="R45" s="62">
        <v>53.799569853699694</v>
      </c>
      <c r="S45" s="62">
        <v>24.940258429015881</v>
      </c>
      <c r="T45" s="58">
        <v>25216.260999999999</v>
      </c>
      <c r="U45" s="58">
        <v>25216.260999999999</v>
      </c>
      <c r="V45" s="58">
        <v>25876.386999999999</v>
      </c>
      <c r="W45" s="62">
        <v>79.989112098185245</v>
      </c>
      <c r="X45" s="58">
        <v>20698.29296875</v>
      </c>
      <c r="Y45" s="63">
        <v>10</v>
      </c>
      <c r="Z45" s="64" t="s">
        <v>44</v>
      </c>
    </row>
    <row r="46" spans="1:26">
      <c r="A46" s="60">
        <v>140</v>
      </c>
      <c r="B46" s="60" t="s">
        <v>96</v>
      </c>
      <c r="C46" s="60" t="s">
        <v>97</v>
      </c>
      <c r="D46" s="60" t="s">
        <v>52</v>
      </c>
      <c r="E46" s="60" t="s">
        <v>48</v>
      </c>
      <c r="F46" s="60" t="s">
        <v>49</v>
      </c>
      <c r="G46" s="60" t="s">
        <v>37</v>
      </c>
      <c r="H46" s="61">
        <v>0.46134752715764432</v>
      </c>
      <c r="I46" s="61">
        <v>0.45136865943932702</v>
      </c>
      <c r="J46" s="62">
        <v>37.74489917054435</v>
      </c>
      <c r="K46" s="62">
        <v>10.279092788424951</v>
      </c>
      <c r="L46" s="62">
        <v>51.37403699824479</v>
      </c>
      <c r="M46" s="62">
        <v>27.44264580393946</v>
      </c>
      <c r="N46" s="62">
        <v>99.610838358585013</v>
      </c>
      <c r="O46" s="62">
        <v>90.150914503740282</v>
      </c>
      <c r="P46" s="62">
        <v>66.631510461537431</v>
      </c>
      <c r="Q46" s="62">
        <v>86.586279192362241</v>
      </c>
      <c r="R46" s="62">
        <v>85.116065314522402</v>
      </c>
      <c r="S46" s="62">
        <v>77.693585518874713</v>
      </c>
      <c r="T46" s="58">
        <v>4745.1790000000001</v>
      </c>
      <c r="U46" s="58">
        <v>4666.375</v>
      </c>
      <c r="V46" s="58">
        <v>4745.1790000000001</v>
      </c>
      <c r="W46" s="62">
        <v>22.804874154343722</v>
      </c>
      <c r="X46" s="58">
        <v>1082.132080078125</v>
      </c>
      <c r="Y46" s="63">
        <v>10</v>
      </c>
      <c r="Z46" s="64" t="s">
        <v>44</v>
      </c>
    </row>
    <row r="47" spans="1:26">
      <c r="A47" s="60">
        <v>140</v>
      </c>
      <c r="B47" s="60" t="s">
        <v>96</v>
      </c>
      <c r="C47" s="60" t="s">
        <v>97</v>
      </c>
      <c r="D47" s="60" t="s">
        <v>52</v>
      </c>
      <c r="E47" s="60" t="s">
        <v>48</v>
      </c>
      <c r="F47" s="60" t="s">
        <v>49</v>
      </c>
      <c r="G47" s="60" t="s">
        <v>39</v>
      </c>
      <c r="H47" s="61">
        <v>0.46134752715764432</v>
      </c>
      <c r="I47" s="61">
        <v>0.46429547004945898</v>
      </c>
      <c r="J47" s="62">
        <v>46.937102300230535</v>
      </c>
      <c r="K47" s="62">
        <v>12.64977953533602</v>
      </c>
      <c r="L47" s="62">
        <v>44.799176681754297</v>
      </c>
      <c r="M47" s="62">
        <v>32.092199941704976</v>
      </c>
      <c r="N47" s="62">
        <v>99.018622530601604</v>
      </c>
      <c r="O47" s="62">
        <v>89.504864656734469</v>
      </c>
      <c r="P47" s="62">
        <v>70.269661837603863</v>
      </c>
      <c r="Q47" s="62">
        <v>85.772021430664239</v>
      </c>
      <c r="R47" s="62">
        <v>87.376139195661551</v>
      </c>
      <c r="S47" s="62">
        <v>68.824537488509563</v>
      </c>
      <c r="T47" s="58">
        <v>4745.1790000000001</v>
      </c>
      <c r="U47" s="58">
        <v>4666.375</v>
      </c>
      <c r="V47" s="58">
        <v>4745.1790000000001</v>
      </c>
      <c r="W47" s="62">
        <v>77.195125845656065</v>
      </c>
      <c r="X47" s="58">
        <v>3663.046875</v>
      </c>
      <c r="Y47" s="63">
        <v>10</v>
      </c>
      <c r="Z47" s="64" t="s">
        <v>44</v>
      </c>
    </row>
    <row r="48" spans="1:26">
      <c r="A48" s="60">
        <v>148</v>
      </c>
      <c r="B48" s="60" t="s">
        <v>98</v>
      </c>
      <c r="C48" s="60" t="s">
        <v>99</v>
      </c>
      <c r="D48" s="60" t="s">
        <v>52</v>
      </c>
      <c r="E48" s="60" t="s">
        <v>48</v>
      </c>
      <c r="F48" s="60" t="s">
        <v>57</v>
      </c>
      <c r="G48" s="60" t="s">
        <v>37</v>
      </c>
      <c r="H48" s="61">
        <v>0.51701121000835359</v>
      </c>
      <c r="I48" s="61">
        <v>0.53210362523544774</v>
      </c>
      <c r="J48" s="62">
        <v>35.964443012425164</v>
      </c>
      <c r="K48" s="62">
        <v>9.3477181860962695</v>
      </c>
      <c r="L48" s="62">
        <v>70.211699949359286</v>
      </c>
      <c r="M48" s="62">
        <v>57.004972536144052</v>
      </c>
      <c r="N48" s="62">
        <v>94.297562858133148</v>
      </c>
      <c r="O48" s="62">
        <v>88.878779641848439</v>
      </c>
      <c r="P48" s="62">
        <v>50.592579360486411</v>
      </c>
      <c r="Q48" s="62">
        <v>92.250132848622414</v>
      </c>
      <c r="R48" s="62">
        <v>91.832489015886495</v>
      </c>
      <c r="S48" s="62">
        <v>71.377266317381697</v>
      </c>
      <c r="T48" s="58">
        <v>15946.882</v>
      </c>
      <c r="U48" s="58">
        <v>15477.727000000001</v>
      </c>
      <c r="V48" s="58">
        <v>15946.882</v>
      </c>
      <c r="W48" s="62">
        <v>17.33551969122324</v>
      </c>
      <c r="X48" s="58">
        <v>2764.474853515625</v>
      </c>
      <c r="Y48" s="63">
        <v>10</v>
      </c>
      <c r="Z48" s="64" t="s">
        <v>44</v>
      </c>
    </row>
    <row r="49" spans="1:26">
      <c r="A49" s="60">
        <v>148</v>
      </c>
      <c r="B49" s="60" t="s">
        <v>98</v>
      </c>
      <c r="C49" s="60" t="s">
        <v>99</v>
      </c>
      <c r="D49" s="60" t="s">
        <v>52</v>
      </c>
      <c r="E49" s="60" t="s">
        <v>48</v>
      </c>
      <c r="F49" s="60" t="s">
        <v>57</v>
      </c>
      <c r="G49" s="60" t="s">
        <v>39</v>
      </c>
      <c r="H49" s="61">
        <v>0.51701121000835359</v>
      </c>
      <c r="I49" s="61">
        <v>0.51384618846125074</v>
      </c>
      <c r="J49" s="62">
        <v>47.773472446318053</v>
      </c>
      <c r="K49" s="62">
        <v>16.15199854566491</v>
      </c>
      <c r="L49" s="62">
        <v>55.8785937081661</v>
      </c>
      <c r="M49" s="62">
        <v>56.078035272918335</v>
      </c>
      <c r="N49" s="62">
        <v>93.349529882594922</v>
      </c>
      <c r="O49" s="62">
        <v>87.837214587161355</v>
      </c>
      <c r="P49" s="62">
        <v>51.858995152066569</v>
      </c>
      <c r="Q49" s="62">
        <v>91.635310298312135</v>
      </c>
      <c r="R49" s="62">
        <v>91.285644323820819</v>
      </c>
      <c r="S49" s="62">
        <v>41.496633450871677</v>
      </c>
      <c r="T49" s="58">
        <v>15946.882</v>
      </c>
      <c r="U49" s="58">
        <v>15477.727000000001</v>
      </c>
      <c r="V49" s="58">
        <v>15946.882</v>
      </c>
      <c r="W49" s="62">
        <v>82.664480308777357</v>
      </c>
      <c r="X49" s="58">
        <v>13182.4072265625</v>
      </c>
      <c r="Y49" s="63">
        <v>10</v>
      </c>
      <c r="Z49" s="64" t="s">
        <v>44</v>
      </c>
    </row>
    <row r="50" spans="1:26">
      <c r="A50" s="60">
        <v>170</v>
      </c>
      <c r="B50" s="60" t="s">
        <v>100</v>
      </c>
      <c r="C50" s="60" t="s">
        <v>101</v>
      </c>
      <c r="D50" s="60" t="s">
        <v>60</v>
      </c>
      <c r="E50" s="60" t="s">
        <v>35</v>
      </c>
      <c r="F50" s="60" t="s">
        <v>36</v>
      </c>
      <c r="G50" s="60" t="s">
        <v>37</v>
      </c>
      <c r="H50" s="61">
        <v>1.96572729794308E-2</v>
      </c>
      <c r="I50" s="61">
        <v>1.4524607781678999E-2</v>
      </c>
      <c r="J50" s="62"/>
      <c r="K50" s="62">
        <v>0.63586459272828</v>
      </c>
      <c r="L50" s="62">
        <v>10.32690695725857</v>
      </c>
      <c r="M50" s="62">
        <v>2.2773997614225601</v>
      </c>
      <c r="N50" s="62">
        <v>8.5595115109397799</v>
      </c>
      <c r="O50" s="62">
        <v>14.12847927296208</v>
      </c>
      <c r="P50" s="62">
        <v>9.3654053294449611</v>
      </c>
      <c r="Q50" s="62">
        <v>1.7667928008804401</v>
      </c>
      <c r="R50" s="62">
        <v>13.363613602658031</v>
      </c>
      <c r="S50" s="62">
        <v>2.4838468930582098</v>
      </c>
      <c r="T50" s="58">
        <v>48175.048000000003</v>
      </c>
      <c r="U50" s="58">
        <v>49661.055999999997</v>
      </c>
      <c r="V50" s="58">
        <v>50339.442999999999</v>
      </c>
      <c r="W50" s="62">
        <v>33.862013233331929</v>
      </c>
      <c r="X50" s="58">
        <v>17045.94921875</v>
      </c>
      <c r="Y50" s="63">
        <v>9</v>
      </c>
      <c r="Z50" s="64" t="s">
        <v>38</v>
      </c>
    </row>
    <row r="51" spans="1:26">
      <c r="A51" s="60">
        <v>170</v>
      </c>
      <c r="B51" s="60" t="s">
        <v>100</v>
      </c>
      <c r="C51" s="60" t="s">
        <v>101</v>
      </c>
      <c r="D51" s="60" t="s">
        <v>60</v>
      </c>
      <c r="E51" s="60" t="s">
        <v>35</v>
      </c>
      <c r="F51" s="60" t="s">
        <v>36</v>
      </c>
      <c r="G51" s="60" t="s">
        <v>39</v>
      </c>
      <c r="H51" s="61">
        <v>1.96572729794308E-2</v>
      </c>
      <c r="I51" s="61">
        <v>2.2287158794040501E-2</v>
      </c>
      <c r="J51" s="62"/>
      <c r="K51" s="62">
        <v>0.74403778076216009</v>
      </c>
      <c r="L51" s="62">
        <v>11.971724289174331</v>
      </c>
      <c r="M51" s="62">
        <v>1.87177311417056</v>
      </c>
      <c r="N51" s="62">
        <v>15.294586567107752</v>
      </c>
      <c r="O51" s="62">
        <v>15.936756024668819</v>
      </c>
      <c r="P51" s="62">
        <v>13.492372607567789</v>
      </c>
      <c r="Q51" s="62">
        <v>2.9260844257662</v>
      </c>
      <c r="R51" s="62">
        <v>17.336485493042449</v>
      </c>
      <c r="S51" s="62">
        <v>2.3633616041896803</v>
      </c>
      <c r="T51" s="58">
        <v>48175.048000000003</v>
      </c>
      <c r="U51" s="58">
        <v>49661.055999999997</v>
      </c>
      <c r="V51" s="58">
        <v>50339.442999999999</v>
      </c>
      <c r="W51" s="62">
        <v>66.137986766668064</v>
      </c>
      <c r="X51" s="58">
        <v>33293.49609375</v>
      </c>
      <c r="Y51" s="63">
        <v>9</v>
      </c>
      <c r="Z51" s="64" t="s">
        <v>38</v>
      </c>
    </row>
    <row r="52" spans="1:26">
      <c r="A52" s="60">
        <v>174</v>
      </c>
      <c r="B52" s="60" t="s">
        <v>102</v>
      </c>
      <c r="C52" s="60" t="s">
        <v>103</v>
      </c>
      <c r="D52" s="60" t="s">
        <v>52</v>
      </c>
      <c r="E52" s="60" t="s">
        <v>35</v>
      </c>
      <c r="F52" s="60" t="s">
        <v>61</v>
      </c>
      <c r="G52" s="60" t="s">
        <v>37</v>
      </c>
      <c r="H52" s="61">
        <v>0.18077140753927909</v>
      </c>
      <c r="I52" s="61">
        <v>0.16656647085380949</v>
      </c>
      <c r="J52" s="62">
        <v>23.091862527069971</v>
      </c>
      <c r="K52" s="62">
        <v>4.1021492509799602</v>
      </c>
      <c r="L52" s="62">
        <v>24.354595959897349</v>
      </c>
      <c r="M52" s="62">
        <v>15.661640433996702</v>
      </c>
      <c r="N52" s="62">
        <v>80.552482902079205</v>
      </c>
      <c r="O52" s="62">
        <v>71.623050404465843</v>
      </c>
      <c r="P52" s="62">
        <v>36.452268525174482</v>
      </c>
      <c r="Q52" s="62">
        <v>29.299563553863077</v>
      </c>
      <c r="R52" s="62">
        <v>37.095331279622549</v>
      </c>
      <c r="S52" s="62">
        <v>31.415423352978149</v>
      </c>
      <c r="T52" s="58">
        <v>723.86500000000001</v>
      </c>
      <c r="U52" s="58">
        <v>832.322</v>
      </c>
      <c r="V52" s="58">
        <v>850.89099999999996</v>
      </c>
      <c r="W52" s="62">
        <v>37.636586857199475</v>
      </c>
      <c r="X52" s="58">
        <v>320.246337890625</v>
      </c>
      <c r="Y52" s="63">
        <v>10</v>
      </c>
      <c r="Z52" s="64" t="s">
        <v>44</v>
      </c>
    </row>
    <row r="53" spans="1:26">
      <c r="A53" s="60">
        <v>174</v>
      </c>
      <c r="B53" s="60" t="s">
        <v>102</v>
      </c>
      <c r="C53" s="60" t="s">
        <v>103</v>
      </c>
      <c r="D53" s="60" t="s">
        <v>52</v>
      </c>
      <c r="E53" s="60" t="s">
        <v>35</v>
      </c>
      <c r="F53" s="60" t="s">
        <v>61</v>
      </c>
      <c r="G53" s="60" t="s">
        <v>39</v>
      </c>
      <c r="H53" s="61">
        <v>0.18077140753927909</v>
      </c>
      <c r="I53" s="61">
        <v>0.18955737112432799</v>
      </c>
      <c r="J53" s="62">
        <v>28.367017194526671</v>
      </c>
      <c r="K53" s="62">
        <v>4.9835068928059503</v>
      </c>
      <c r="L53" s="62">
        <v>21.010131663157868</v>
      </c>
      <c r="M53" s="62">
        <v>17.559388393943422</v>
      </c>
      <c r="N53" s="62">
        <v>80.650724914946565</v>
      </c>
      <c r="O53" s="62">
        <v>71.140043977019459</v>
      </c>
      <c r="P53" s="62">
        <v>41.266558979378829</v>
      </c>
      <c r="Q53" s="62">
        <v>30.597855686612203</v>
      </c>
      <c r="R53" s="62">
        <v>40.672543524177428</v>
      </c>
      <c r="S53" s="62">
        <v>33.34034718971747</v>
      </c>
      <c r="T53" s="58">
        <v>723.86500000000001</v>
      </c>
      <c r="U53" s="58">
        <v>832.322</v>
      </c>
      <c r="V53" s="58">
        <v>850.89099999999996</v>
      </c>
      <c r="W53" s="62">
        <v>62.363413142799594</v>
      </c>
      <c r="X53" s="58">
        <v>530.6446533203125</v>
      </c>
      <c r="Y53" s="63">
        <v>10</v>
      </c>
      <c r="Z53" s="64" t="s">
        <v>44</v>
      </c>
    </row>
    <row r="54" spans="1:26">
      <c r="A54" s="60">
        <v>178</v>
      </c>
      <c r="B54" s="60" t="s">
        <v>104</v>
      </c>
      <c r="C54" s="60" t="s">
        <v>105</v>
      </c>
      <c r="D54" s="60" t="s">
        <v>52</v>
      </c>
      <c r="E54" s="60" t="s">
        <v>48</v>
      </c>
      <c r="F54" s="60" t="s">
        <v>106</v>
      </c>
      <c r="G54" s="60" t="s">
        <v>37</v>
      </c>
      <c r="H54" s="61">
        <v>0.1116762952397078</v>
      </c>
      <c r="I54" s="61">
        <v>0.1395032529355596</v>
      </c>
      <c r="J54" s="62">
        <v>15.57701662978744</v>
      </c>
      <c r="K54" s="62">
        <v>4.50555466140385</v>
      </c>
      <c r="L54" s="62">
        <v>16.362239812053687</v>
      </c>
      <c r="M54" s="62">
        <v>4.8117306199491701</v>
      </c>
      <c r="N54" s="62">
        <v>70.110153232193454</v>
      </c>
      <c r="O54" s="62">
        <v>80.021519833898225</v>
      </c>
      <c r="P54" s="62">
        <v>27.577717250414601</v>
      </c>
      <c r="Q54" s="62">
        <v>46.704822995232398</v>
      </c>
      <c r="R54" s="62">
        <v>42.013835777134339</v>
      </c>
      <c r="S54" s="62">
        <v>34.567707431101702</v>
      </c>
      <c r="T54" s="58">
        <v>4856.0929999999998</v>
      </c>
      <c r="U54" s="58">
        <v>5244.3630000000003</v>
      </c>
      <c r="V54" s="58">
        <v>5380.5039999999999</v>
      </c>
      <c r="W54" s="62">
        <v>21.194546847232669</v>
      </c>
      <c r="X54" s="58">
        <v>1140.3734130859375</v>
      </c>
      <c r="Y54" s="63">
        <v>10</v>
      </c>
      <c r="Z54" s="64" t="s">
        <v>44</v>
      </c>
    </row>
    <row r="55" spans="1:26">
      <c r="A55" s="60">
        <v>178</v>
      </c>
      <c r="B55" s="60" t="s">
        <v>104</v>
      </c>
      <c r="C55" s="60" t="s">
        <v>105</v>
      </c>
      <c r="D55" s="60" t="s">
        <v>52</v>
      </c>
      <c r="E55" s="60" t="s">
        <v>48</v>
      </c>
      <c r="F55" s="60" t="s">
        <v>106</v>
      </c>
      <c r="G55" s="60" t="s">
        <v>39</v>
      </c>
      <c r="H55" s="61">
        <v>0.1116762952397078</v>
      </c>
      <c r="I55" s="61">
        <v>0.10419229844881001</v>
      </c>
      <c r="J55" s="62">
        <v>20.74105096470927</v>
      </c>
      <c r="K55" s="62">
        <v>4.2829430149179304</v>
      </c>
      <c r="L55" s="62">
        <v>9.2201571811449412</v>
      </c>
      <c r="M55" s="62">
        <v>4.6147354418080697</v>
      </c>
      <c r="N55" s="62">
        <v>59.466492688961338</v>
      </c>
      <c r="O55" s="62">
        <v>75.39720982256253</v>
      </c>
      <c r="P55" s="62">
        <v>27.297386946346101</v>
      </c>
      <c r="Q55" s="62">
        <v>35.764040611987937</v>
      </c>
      <c r="R55" s="62">
        <v>33.932952248045773</v>
      </c>
      <c r="S55" s="62">
        <v>14.5617624874847</v>
      </c>
      <c r="T55" s="58">
        <v>4856.0929999999998</v>
      </c>
      <c r="U55" s="58">
        <v>5244.3630000000003</v>
      </c>
      <c r="V55" s="58">
        <v>5380.5039999999999</v>
      </c>
      <c r="W55" s="62">
        <v>78.805453152766276</v>
      </c>
      <c r="X55" s="58">
        <v>4240.13037109375</v>
      </c>
      <c r="Y55" s="63">
        <v>10</v>
      </c>
      <c r="Z55" s="64" t="s">
        <v>44</v>
      </c>
    </row>
    <row r="56" spans="1:26">
      <c r="A56" s="60">
        <v>180</v>
      </c>
      <c r="B56" s="60" t="s">
        <v>107</v>
      </c>
      <c r="C56" s="60" t="s">
        <v>108</v>
      </c>
      <c r="D56" s="60" t="s">
        <v>52</v>
      </c>
      <c r="E56" s="60" t="s">
        <v>48</v>
      </c>
      <c r="F56" s="60" t="s">
        <v>43</v>
      </c>
      <c r="G56" s="60" t="s">
        <v>37</v>
      </c>
      <c r="H56" s="61">
        <v>0.33118873944572241</v>
      </c>
      <c r="I56" s="61">
        <v>0.36196683592242002</v>
      </c>
      <c r="J56" s="62">
        <v>39.7498717085574</v>
      </c>
      <c r="K56" s="62">
        <v>7.2410999283999606</v>
      </c>
      <c r="L56" s="62">
        <v>27.89554422928121</v>
      </c>
      <c r="M56" s="62">
        <v>25.431767401676158</v>
      </c>
      <c r="N56" s="62">
        <v>95.235056426656811</v>
      </c>
      <c r="O56" s="62">
        <v>89.917122391590894</v>
      </c>
      <c r="P56" s="62">
        <v>56.965621048270279</v>
      </c>
      <c r="Q56" s="62">
        <v>71.042995533295468</v>
      </c>
      <c r="R56" s="62">
        <v>70.462577438696769</v>
      </c>
      <c r="S56" s="62">
        <v>66.619961094173604</v>
      </c>
      <c r="T56" s="58">
        <v>84068.092000000004</v>
      </c>
      <c r="U56" s="58">
        <v>84068.092000000004</v>
      </c>
      <c r="V56" s="58">
        <v>86790.567999999999</v>
      </c>
      <c r="W56" s="62">
        <v>24.78556520174137</v>
      </c>
      <c r="X56" s="58">
        <v>21511.533203125</v>
      </c>
      <c r="Y56" s="63">
        <v>10</v>
      </c>
      <c r="Z56" s="64" t="s">
        <v>44</v>
      </c>
    </row>
    <row r="57" spans="1:26">
      <c r="A57" s="60">
        <v>180</v>
      </c>
      <c r="B57" s="60" t="s">
        <v>107</v>
      </c>
      <c r="C57" s="60" t="s">
        <v>108</v>
      </c>
      <c r="D57" s="60" t="s">
        <v>52</v>
      </c>
      <c r="E57" s="60" t="s">
        <v>48</v>
      </c>
      <c r="F57" s="60" t="s">
        <v>43</v>
      </c>
      <c r="G57" s="60" t="s">
        <v>39</v>
      </c>
      <c r="H57" s="61">
        <v>0.33118873944572241</v>
      </c>
      <c r="I57" s="61">
        <v>0.3210463709089712</v>
      </c>
      <c r="J57" s="62">
        <v>43.220504395278269</v>
      </c>
      <c r="K57" s="62">
        <v>7.94935723201427</v>
      </c>
      <c r="L57" s="62">
        <v>12.84251834098197</v>
      </c>
      <c r="M57" s="62">
        <v>23.403842861044151</v>
      </c>
      <c r="N57" s="62">
        <v>94.913372625176478</v>
      </c>
      <c r="O57" s="62">
        <v>85.433816846992457</v>
      </c>
      <c r="P57" s="62">
        <v>60.554817982208533</v>
      </c>
      <c r="Q57" s="62">
        <v>70.216595593735249</v>
      </c>
      <c r="R57" s="62">
        <v>72.085713590955692</v>
      </c>
      <c r="S57" s="62">
        <v>50.187262645474995</v>
      </c>
      <c r="T57" s="58">
        <v>84068.092000000004</v>
      </c>
      <c r="U57" s="58">
        <v>84068.092000000004</v>
      </c>
      <c r="V57" s="58">
        <v>86790.567999999999</v>
      </c>
      <c r="W57" s="62">
        <v>75.214434798254558</v>
      </c>
      <c r="X57" s="58">
        <v>65279.03515625</v>
      </c>
      <c r="Y57" s="63">
        <v>10</v>
      </c>
      <c r="Z57" s="64" t="s">
        <v>44</v>
      </c>
    </row>
    <row r="58" spans="1:26">
      <c r="A58" s="60">
        <v>188</v>
      </c>
      <c r="B58" s="60" t="s">
        <v>109</v>
      </c>
      <c r="C58" s="60" t="s">
        <v>110</v>
      </c>
      <c r="D58" s="60" t="s">
        <v>60</v>
      </c>
      <c r="E58" s="60" t="s">
        <v>48</v>
      </c>
      <c r="F58" s="60" t="s">
        <v>95</v>
      </c>
      <c r="G58" s="60" t="s">
        <v>37</v>
      </c>
      <c r="H58" s="61">
        <v>2.0063010288980001E-3</v>
      </c>
      <c r="I58" s="61">
        <v>1.8043531183822E-3</v>
      </c>
      <c r="J58" s="62">
        <v>3.4873353403993397</v>
      </c>
      <c r="K58" s="62">
        <v>2.6690813241554099</v>
      </c>
      <c r="L58" s="62">
        <v>4.4531561655324401</v>
      </c>
      <c r="M58" s="62">
        <v>1.28633997248354</v>
      </c>
      <c r="N58" s="62"/>
      <c r="O58" s="62">
        <v>3.83620410120845</v>
      </c>
      <c r="P58" s="62">
        <v>0.29339921379645001</v>
      </c>
      <c r="Q58" s="62">
        <v>0.20675382290726999</v>
      </c>
      <c r="R58" s="62">
        <v>14.19751763899594</v>
      </c>
      <c r="S58" s="62">
        <v>0.35987143561086998</v>
      </c>
      <c r="T58" s="58">
        <v>4999.4430000000002</v>
      </c>
      <c r="U58" s="58">
        <v>4999.4430000000002</v>
      </c>
      <c r="V58" s="58">
        <v>5047.5609999999997</v>
      </c>
      <c r="W58" s="62">
        <v>37.494936961665928</v>
      </c>
      <c r="X58" s="58">
        <v>1892.579833984375</v>
      </c>
      <c r="Y58" s="63">
        <v>9</v>
      </c>
      <c r="Z58" s="64" t="s">
        <v>111</v>
      </c>
    </row>
    <row r="59" spans="1:26">
      <c r="A59" s="60">
        <v>188</v>
      </c>
      <c r="B59" s="60" t="s">
        <v>109</v>
      </c>
      <c r="C59" s="60" t="s">
        <v>110</v>
      </c>
      <c r="D59" s="60" t="s">
        <v>60</v>
      </c>
      <c r="E59" s="60" t="s">
        <v>48</v>
      </c>
      <c r="F59" s="60" t="s">
        <v>95</v>
      </c>
      <c r="G59" s="60" t="s">
        <v>39</v>
      </c>
      <c r="H59" s="61">
        <v>2.0063010288980001E-3</v>
      </c>
      <c r="I59" s="61">
        <v>2.1274436020954999E-3</v>
      </c>
      <c r="J59" s="62">
        <v>3.1146743432200101</v>
      </c>
      <c r="K59" s="62">
        <v>2.26442452491598</v>
      </c>
      <c r="L59" s="62">
        <v>3.7227286300140099</v>
      </c>
      <c r="M59" s="62">
        <v>1.0782387707915499</v>
      </c>
      <c r="N59" s="62"/>
      <c r="O59" s="62">
        <v>4.1251244510768199</v>
      </c>
      <c r="P59" s="62">
        <v>0.54482891566184</v>
      </c>
      <c r="Q59" s="62">
        <v>0.35329165569827004</v>
      </c>
      <c r="R59" s="62">
        <v>12.9319457442759</v>
      </c>
      <c r="S59" s="62">
        <v>0.35971723627415003</v>
      </c>
      <c r="T59" s="58">
        <v>4999.4430000000002</v>
      </c>
      <c r="U59" s="58">
        <v>4999.4430000000002</v>
      </c>
      <c r="V59" s="58">
        <v>5047.5609999999997</v>
      </c>
      <c r="W59" s="62">
        <v>62.505063038333589</v>
      </c>
      <c r="X59" s="58">
        <v>3154.981201171875</v>
      </c>
      <c r="Y59" s="63">
        <v>9</v>
      </c>
      <c r="Z59" s="64" t="s">
        <v>111</v>
      </c>
    </row>
    <row r="60" spans="1:26">
      <c r="A60" s="60">
        <v>384</v>
      </c>
      <c r="B60" s="60" t="s">
        <v>112</v>
      </c>
      <c r="C60" s="60" t="s">
        <v>113</v>
      </c>
      <c r="D60" s="60" t="s">
        <v>52</v>
      </c>
      <c r="E60" s="60" t="s">
        <v>48</v>
      </c>
      <c r="F60" s="60" t="s">
        <v>73</v>
      </c>
      <c r="G60" s="60" t="s">
        <v>37</v>
      </c>
      <c r="H60" s="61">
        <v>0.23587099909258291</v>
      </c>
      <c r="I60" s="61">
        <v>0.20360935309432721</v>
      </c>
      <c r="J60" s="62">
        <v>19.71796595669236</v>
      </c>
      <c r="K60" s="62">
        <v>6.6044134392912994</v>
      </c>
      <c r="L60" s="62">
        <v>36.511656094080401</v>
      </c>
      <c r="M60" s="62">
        <v>26.44302430156214</v>
      </c>
      <c r="N60" s="62">
        <v>69.549667106277312</v>
      </c>
      <c r="O60" s="62">
        <v>65.519136773295244</v>
      </c>
      <c r="P60" s="62">
        <v>21.46343355628073</v>
      </c>
      <c r="Q60" s="62">
        <v>27.082869625482843</v>
      </c>
      <c r="R60" s="62">
        <v>20.27983200642829</v>
      </c>
      <c r="S60" s="62">
        <v>30.561115164274348</v>
      </c>
      <c r="T60" s="58">
        <v>23822.725999999999</v>
      </c>
      <c r="U60" s="58">
        <v>25069.225999999999</v>
      </c>
      <c r="V60" s="58">
        <v>25716.554</v>
      </c>
      <c r="W60" s="62">
        <v>15.768403871938849</v>
      </c>
      <c r="X60" s="58">
        <v>4055.090087890625</v>
      </c>
      <c r="Y60" s="63">
        <v>10</v>
      </c>
      <c r="Z60" s="64" t="s">
        <v>44</v>
      </c>
    </row>
    <row r="61" spans="1:26">
      <c r="A61" s="60">
        <v>384</v>
      </c>
      <c r="B61" s="60" t="s">
        <v>112</v>
      </c>
      <c r="C61" s="60" t="s">
        <v>113</v>
      </c>
      <c r="D61" s="60" t="s">
        <v>52</v>
      </c>
      <c r="E61" s="60" t="s">
        <v>48</v>
      </c>
      <c r="F61" s="60" t="s">
        <v>73</v>
      </c>
      <c r="G61" s="60" t="s">
        <v>39</v>
      </c>
      <c r="H61" s="61">
        <v>0.23587099909258291</v>
      </c>
      <c r="I61" s="61">
        <v>0.2419104746226492</v>
      </c>
      <c r="J61" s="62">
        <v>25.457064876774719</v>
      </c>
      <c r="K61" s="62">
        <v>8.811695933072949</v>
      </c>
      <c r="L61" s="62">
        <v>37.849210992811919</v>
      </c>
      <c r="M61" s="62">
        <v>31.104646488759641</v>
      </c>
      <c r="N61" s="62">
        <v>72.003881168136658</v>
      </c>
      <c r="O61" s="62">
        <v>69.238075124771285</v>
      </c>
      <c r="P61" s="62">
        <v>31.417466538444259</v>
      </c>
      <c r="Q61" s="62">
        <v>36.973111183489657</v>
      </c>
      <c r="R61" s="62">
        <v>32.7474633517757</v>
      </c>
      <c r="S61" s="62">
        <v>10.91624932297524</v>
      </c>
      <c r="T61" s="58">
        <v>23822.725999999999</v>
      </c>
      <c r="U61" s="58">
        <v>25069.225999999999</v>
      </c>
      <c r="V61" s="58">
        <v>25716.554</v>
      </c>
      <c r="W61" s="62">
        <v>84.231596128061724</v>
      </c>
      <c r="X61" s="58">
        <v>21661.46484375</v>
      </c>
      <c r="Y61" s="63">
        <v>10</v>
      </c>
      <c r="Z61" s="64" t="s">
        <v>44</v>
      </c>
    </row>
    <row r="62" spans="1:26">
      <c r="A62" s="60">
        <v>192</v>
      </c>
      <c r="B62" s="60" t="s">
        <v>114</v>
      </c>
      <c r="C62" s="60" t="s">
        <v>115</v>
      </c>
      <c r="D62" s="60" t="s">
        <v>60</v>
      </c>
      <c r="E62" s="60" t="s">
        <v>48</v>
      </c>
      <c r="F62" s="60" t="s">
        <v>57</v>
      </c>
      <c r="G62" s="60" t="s">
        <v>37</v>
      </c>
      <c r="H62" s="61">
        <v>2.6887051193089E-3</v>
      </c>
      <c r="I62" s="61">
        <v>1.6927004963744E-3</v>
      </c>
      <c r="J62" s="62">
        <v>2.0962718690053701</v>
      </c>
      <c r="K62" s="62">
        <v>0.69421228379995992</v>
      </c>
      <c r="L62" s="62">
        <v>2.0464181264625299</v>
      </c>
      <c r="M62" s="62">
        <v>0.90722494846852997</v>
      </c>
      <c r="N62" s="62">
        <v>2.3745679769400199</v>
      </c>
      <c r="O62" s="62">
        <v>10.90355296833738</v>
      </c>
      <c r="P62" s="62">
        <v>2.2010117771207702</v>
      </c>
      <c r="Q62" s="62">
        <v>5.7153512351720004E-2</v>
      </c>
      <c r="R62" s="62">
        <v>15.728257499187459</v>
      </c>
      <c r="S62" s="62">
        <v>6.6846096231963301</v>
      </c>
      <c r="T62" s="58">
        <v>11333.484</v>
      </c>
      <c r="U62" s="58">
        <v>11338.146000000001</v>
      </c>
      <c r="V62" s="58">
        <v>11333.484</v>
      </c>
      <c r="W62" s="62">
        <v>47.440674826545539</v>
      </c>
      <c r="X62" s="58">
        <v>5376.68115234375</v>
      </c>
      <c r="Y62" s="63">
        <v>10</v>
      </c>
      <c r="Z62" s="64" t="s">
        <v>44</v>
      </c>
    </row>
    <row r="63" spans="1:26">
      <c r="A63" s="60">
        <v>192</v>
      </c>
      <c r="B63" s="60" t="s">
        <v>114</v>
      </c>
      <c r="C63" s="60" t="s">
        <v>115</v>
      </c>
      <c r="D63" s="60" t="s">
        <v>60</v>
      </c>
      <c r="E63" s="60" t="s">
        <v>48</v>
      </c>
      <c r="F63" s="60" t="s">
        <v>57</v>
      </c>
      <c r="G63" s="60" t="s">
        <v>39</v>
      </c>
      <c r="H63" s="61">
        <v>2.6887051193089E-3</v>
      </c>
      <c r="I63" s="61">
        <v>3.5877107912128002E-3</v>
      </c>
      <c r="J63" s="62">
        <v>1.9450021340716801</v>
      </c>
      <c r="K63" s="62">
        <v>1.0631237426504601</v>
      </c>
      <c r="L63" s="62">
        <v>2.3257628894004401</v>
      </c>
      <c r="M63" s="62">
        <v>0.56714001364995004</v>
      </c>
      <c r="N63" s="62">
        <v>4.3627533730548702</v>
      </c>
      <c r="O63" s="62">
        <v>14.98375539441926</v>
      </c>
      <c r="P63" s="62">
        <v>3.8794422559282804</v>
      </c>
      <c r="Q63" s="62">
        <v>0.31328559924404004</v>
      </c>
      <c r="R63" s="62">
        <v>20.935633046771191</v>
      </c>
      <c r="S63" s="62">
        <v>6.3014278367884797</v>
      </c>
      <c r="T63" s="58">
        <v>11333.484</v>
      </c>
      <c r="U63" s="58">
        <v>11338.146000000001</v>
      </c>
      <c r="V63" s="58">
        <v>11333.484</v>
      </c>
      <c r="W63" s="62">
        <v>52.559325173453352</v>
      </c>
      <c r="X63" s="58">
        <v>5956.802734375</v>
      </c>
      <c r="Y63" s="63">
        <v>10</v>
      </c>
      <c r="Z63" s="64" t="s">
        <v>44</v>
      </c>
    </row>
    <row r="64" spans="1:26">
      <c r="A64" s="60">
        <v>214</v>
      </c>
      <c r="B64" s="60" t="s">
        <v>116</v>
      </c>
      <c r="C64" s="60" t="s">
        <v>117</v>
      </c>
      <c r="D64" s="60" t="s">
        <v>60</v>
      </c>
      <c r="E64" s="60" t="s">
        <v>48</v>
      </c>
      <c r="F64" s="60" t="s">
        <v>92</v>
      </c>
      <c r="G64" s="60" t="s">
        <v>37</v>
      </c>
      <c r="H64" s="61">
        <v>1.5103262236321399E-2</v>
      </c>
      <c r="I64" s="61">
        <v>1.21139444120441E-2</v>
      </c>
      <c r="J64" s="62"/>
      <c r="K64" s="62">
        <v>1.37352972155863</v>
      </c>
      <c r="L64" s="62">
        <v>7.5977197522190991</v>
      </c>
      <c r="M64" s="62">
        <v>3.1730679613046298</v>
      </c>
      <c r="N64" s="62">
        <v>7.9950723928886598</v>
      </c>
      <c r="O64" s="62">
        <v>14.754850731283732</v>
      </c>
      <c r="P64" s="62">
        <v>8.8608557496332807</v>
      </c>
      <c r="Q64" s="62">
        <v>1.6109052426947899</v>
      </c>
      <c r="R64" s="62">
        <v>10.02290354766626</v>
      </c>
      <c r="S64" s="62">
        <v>4.61591598971662</v>
      </c>
      <c r="T64" s="58">
        <v>10165.182000000001</v>
      </c>
      <c r="U64" s="58">
        <v>10627.147000000001</v>
      </c>
      <c r="V64" s="58">
        <v>10738.957</v>
      </c>
      <c r="W64" s="62">
        <v>35.385426148242736</v>
      </c>
      <c r="X64" s="58">
        <v>3800.025634765625</v>
      </c>
      <c r="Y64" s="63">
        <v>9</v>
      </c>
      <c r="Z64" s="64" t="s">
        <v>38</v>
      </c>
    </row>
    <row r="65" spans="1:26">
      <c r="A65" s="60">
        <v>214</v>
      </c>
      <c r="B65" s="60" t="s">
        <v>116</v>
      </c>
      <c r="C65" s="60" t="s">
        <v>117</v>
      </c>
      <c r="D65" s="60" t="s">
        <v>60</v>
      </c>
      <c r="E65" s="60" t="s">
        <v>48</v>
      </c>
      <c r="F65" s="60" t="s">
        <v>92</v>
      </c>
      <c r="G65" s="60" t="s">
        <v>39</v>
      </c>
      <c r="H65" s="61">
        <v>1.5103262236321399E-2</v>
      </c>
      <c r="I65" s="61">
        <v>1.6740327665975899E-2</v>
      </c>
      <c r="J65" s="62"/>
      <c r="K65" s="62">
        <v>1.28896575587011</v>
      </c>
      <c r="L65" s="62">
        <v>9.1582937566283107</v>
      </c>
      <c r="M65" s="62">
        <v>2.5758584767113799</v>
      </c>
      <c r="N65" s="62">
        <v>11.191045561831659</v>
      </c>
      <c r="O65" s="62">
        <v>17.585902020646273</v>
      </c>
      <c r="P65" s="62">
        <v>9.5405384614009598</v>
      </c>
      <c r="Q65" s="62">
        <v>2.8133036339277</v>
      </c>
      <c r="R65" s="62">
        <v>13.603562376300149</v>
      </c>
      <c r="S65" s="62">
        <v>5.73691849223564</v>
      </c>
      <c r="T65" s="58">
        <v>10165.182000000001</v>
      </c>
      <c r="U65" s="58">
        <v>10627.147000000001</v>
      </c>
      <c r="V65" s="58">
        <v>10738.957</v>
      </c>
      <c r="W65" s="62">
        <v>64.61457385175845</v>
      </c>
      <c r="X65" s="58">
        <v>6938.93115234375</v>
      </c>
      <c r="Y65" s="63">
        <v>9</v>
      </c>
      <c r="Z65" s="64" t="s">
        <v>38</v>
      </c>
    </row>
    <row r="66" spans="1:26">
      <c r="A66" s="60">
        <v>218</v>
      </c>
      <c r="B66" s="60" t="s">
        <v>118</v>
      </c>
      <c r="C66" s="60" t="s">
        <v>119</v>
      </c>
      <c r="D66" s="60" t="s">
        <v>60</v>
      </c>
      <c r="E66" s="60" t="s">
        <v>120</v>
      </c>
      <c r="F66" s="60" t="s">
        <v>121</v>
      </c>
      <c r="G66" s="60" t="s">
        <v>37</v>
      </c>
      <c r="H66" s="61">
        <v>1.82537594917851E-2</v>
      </c>
      <c r="I66" s="61">
        <v>1.84845907081694E-2</v>
      </c>
      <c r="J66" s="62">
        <v>13.31096666564938</v>
      </c>
      <c r="K66" s="62">
        <v>5.1548952711667404</v>
      </c>
      <c r="L66" s="62">
        <v>5.4852923479950704</v>
      </c>
      <c r="M66" s="62">
        <v>2.30295913525919</v>
      </c>
      <c r="N66" s="62">
        <v>3.1390680563384699</v>
      </c>
      <c r="O66" s="62">
        <v>14.208350172476619</v>
      </c>
      <c r="P66" s="62">
        <v>11.50385091792875</v>
      </c>
      <c r="Q66" s="62">
        <v>0.82006879164350999</v>
      </c>
      <c r="R66" s="62">
        <v>10.77576892346365</v>
      </c>
      <c r="S66" s="62">
        <v>4.7003225960750701</v>
      </c>
      <c r="T66" s="58">
        <v>15951.832</v>
      </c>
      <c r="U66" s="58">
        <v>17084.359</v>
      </c>
      <c r="V66" s="58">
        <v>17373.656999999999</v>
      </c>
      <c r="W66" s="62">
        <v>22.764098525238673</v>
      </c>
      <c r="X66" s="58">
        <v>3954.956298828125</v>
      </c>
      <c r="Y66" s="63">
        <v>10</v>
      </c>
      <c r="Z66" s="64" t="s">
        <v>44</v>
      </c>
    </row>
    <row r="67" spans="1:26">
      <c r="A67" s="60">
        <v>218</v>
      </c>
      <c r="B67" s="60" t="s">
        <v>118</v>
      </c>
      <c r="C67" s="60" t="s">
        <v>119</v>
      </c>
      <c r="D67" s="60" t="s">
        <v>60</v>
      </c>
      <c r="E67" s="60" t="s">
        <v>120</v>
      </c>
      <c r="F67" s="60" t="s">
        <v>121</v>
      </c>
      <c r="G67" s="60" t="s">
        <v>39</v>
      </c>
      <c r="H67" s="61">
        <v>1.82537594917851E-2</v>
      </c>
      <c r="I67" s="61">
        <v>1.8185725527629301E-2</v>
      </c>
      <c r="J67" s="62">
        <v>13.810552215638051</v>
      </c>
      <c r="K67" s="62">
        <v>5.2042789897431101</v>
      </c>
      <c r="L67" s="62">
        <v>4.4502902005837299</v>
      </c>
      <c r="M67" s="62">
        <v>1.9855015068104598</v>
      </c>
      <c r="N67" s="62">
        <v>4.8448818871461903</v>
      </c>
      <c r="O67" s="62">
        <v>14.228760870630868</v>
      </c>
      <c r="P67" s="62">
        <v>15.143997636383199</v>
      </c>
      <c r="Q67" s="62">
        <v>1.37778276908553</v>
      </c>
      <c r="R67" s="62">
        <v>11.182118050782661</v>
      </c>
      <c r="S67" s="62">
        <v>3.9393300996450495</v>
      </c>
      <c r="T67" s="58">
        <v>15951.832</v>
      </c>
      <c r="U67" s="58">
        <v>17084.359</v>
      </c>
      <c r="V67" s="58">
        <v>17373.656999999999</v>
      </c>
      <c r="W67" s="62">
        <v>77.235901474761334</v>
      </c>
      <c r="X67" s="58">
        <v>13418.7001953125</v>
      </c>
      <c r="Y67" s="63">
        <v>10</v>
      </c>
      <c r="Z67" s="64" t="s">
        <v>44</v>
      </c>
    </row>
    <row r="68" spans="1:26">
      <c r="A68" s="60">
        <v>818</v>
      </c>
      <c r="B68" s="60" t="s">
        <v>122</v>
      </c>
      <c r="C68" s="60" t="s">
        <v>123</v>
      </c>
      <c r="D68" s="60" t="s">
        <v>47</v>
      </c>
      <c r="E68" s="60" t="s">
        <v>35</v>
      </c>
      <c r="F68" s="60" t="s">
        <v>92</v>
      </c>
      <c r="G68" s="60" t="s">
        <v>37</v>
      </c>
      <c r="H68" s="61">
        <v>1.9681797443073801E-2</v>
      </c>
      <c r="I68" s="61">
        <v>1.5653309731796398E-2</v>
      </c>
      <c r="J68" s="62">
        <v>7.2160366161437599</v>
      </c>
      <c r="K68" s="62">
        <v>1.35399573333493</v>
      </c>
      <c r="L68" s="62">
        <v>18.501496370370241</v>
      </c>
      <c r="M68" s="62">
        <v>5.9759434201434205</v>
      </c>
      <c r="N68" s="62"/>
      <c r="O68" s="62">
        <v>8.6104808487596198</v>
      </c>
      <c r="P68" s="62">
        <v>2.8606539318587898</v>
      </c>
      <c r="Q68" s="62">
        <v>0.20382791330881997</v>
      </c>
      <c r="R68" s="62">
        <v>8.4055909279194498</v>
      </c>
      <c r="S68" s="62">
        <v>3.5213628213627599</v>
      </c>
      <c r="T68" s="58">
        <v>90424.668000000005</v>
      </c>
      <c r="U68" s="58">
        <v>98423.601999999999</v>
      </c>
      <c r="V68" s="58">
        <v>100388.076</v>
      </c>
      <c r="W68" s="62">
        <v>8.2337182681453314</v>
      </c>
      <c r="X68" s="58">
        <v>8265.6708984375</v>
      </c>
      <c r="Y68" s="63">
        <v>9</v>
      </c>
      <c r="Z68" s="64" t="s">
        <v>111</v>
      </c>
    </row>
    <row r="69" spans="1:26">
      <c r="A69" s="60">
        <v>818</v>
      </c>
      <c r="B69" s="60" t="s">
        <v>122</v>
      </c>
      <c r="C69" s="60" t="s">
        <v>123</v>
      </c>
      <c r="D69" s="60" t="s">
        <v>47</v>
      </c>
      <c r="E69" s="60" t="s">
        <v>35</v>
      </c>
      <c r="F69" s="60" t="s">
        <v>92</v>
      </c>
      <c r="G69" s="60" t="s">
        <v>39</v>
      </c>
      <c r="H69" s="61">
        <v>1.9681797443073801E-2</v>
      </c>
      <c r="I69" s="61">
        <v>2.0043292959441301E-2</v>
      </c>
      <c r="J69" s="62">
        <v>17.802864186705051</v>
      </c>
      <c r="K69" s="62">
        <v>1.7062386087502601</v>
      </c>
      <c r="L69" s="62">
        <v>8.92088496347613</v>
      </c>
      <c r="M69" s="62">
        <v>8.9890992458182204</v>
      </c>
      <c r="N69" s="62"/>
      <c r="O69" s="62">
        <v>10.00297657512438</v>
      </c>
      <c r="P69" s="62">
        <v>4.1688509963242106</v>
      </c>
      <c r="Q69" s="62">
        <v>0.17106880908589001</v>
      </c>
      <c r="R69" s="62">
        <v>5.4515129738074801</v>
      </c>
      <c r="S69" s="62">
        <v>0.84690018436768011</v>
      </c>
      <c r="T69" s="58">
        <v>90424.668000000005</v>
      </c>
      <c r="U69" s="58">
        <v>98423.601999999999</v>
      </c>
      <c r="V69" s="58">
        <v>100388.076</v>
      </c>
      <c r="W69" s="62">
        <v>91.766281731856878</v>
      </c>
      <c r="X69" s="58">
        <v>92122.40625</v>
      </c>
      <c r="Y69" s="63">
        <v>9</v>
      </c>
      <c r="Z69" s="64" t="s">
        <v>111</v>
      </c>
    </row>
    <row r="70" spans="1:26">
      <c r="A70" s="60">
        <v>222</v>
      </c>
      <c r="B70" s="60" t="s">
        <v>124</v>
      </c>
      <c r="C70" s="60" t="s">
        <v>125</v>
      </c>
      <c r="D70" s="60" t="s">
        <v>60</v>
      </c>
      <c r="E70" s="60" t="s">
        <v>48</v>
      </c>
      <c r="F70" s="60" t="s">
        <v>92</v>
      </c>
      <c r="G70" s="60" t="s">
        <v>37</v>
      </c>
      <c r="H70" s="61">
        <v>3.2462510050817898E-2</v>
      </c>
      <c r="I70" s="61">
        <v>3.1419872149913999E-2</v>
      </c>
      <c r="J70" s="62">
        <v>6.2237699686674004</v>
      </c>
      <c r="K70" s="62">
        <v>1.2790268015919801</v>
      </c>
      <c r="L70" s="62">
        <v>12.68502681277401</v>
      </c>
      <c r="M70" s="62">
        <v>6.6856887102169189</v>
      </c>
      <c r="N70" s="62">
        <v>21.031319564099629</v>
      </c>
      <c r="O70" s="62">
        <v>22.1776159295738</v>
      </c>
      <c r="P70" s="62">
        <v>6.2487709667140905</v>
      </c>
      <c r="Q70" s="62">
        <v>4.0801798677038299</v>
      </c>
      <c r="R70" s="62">
        <v>21.093511669484492</v>
      </c>
      <c r="S70" s="62">
        <v>5.0107650678364095</v>
      </c>
      <c r="T70" s="58">
        <v>6295.1239999999998</v>
      </c>
      <c r="U70" s="58">
        <v>6420.74</v>
      </c>
      <c r="V70" s="58">
        <v>6453.55</v>
      </c>
      <c r="W70" s="62">
        <v>32.402419320692935</v>
      </c>
      <c r="X70" s="58">
        <v>2091.1064453125</v>
      </c>
      <c r="Y70" s="63">
        <v>10</v>
      </c>
      <c r="Z70" s="64" t="s">
        <v>44</v>
      </c>
    </row>
    <row r="71" spans="1:26">
      <c r="A71" s="60">
        <v>222</v>
      </c>
      <c r="B71" s="60" t="s">
        <v>124</v>
      </c>
      <c r="C71" s="60" t="s">
        <v>125</v>
      </c>
      <c r="D71" s="60" t="s">
        <v>60</v>
      </c>
      <c r="E71" s="60" t="s">
        <v>48</v>
      </c>
      <c r="F71" s="60" t="s">
        <v>92</v>
      </c>
      <c r="G71" s="60" t="s">
        <v>39</v>
      </c>
      <c r="H71" s="61">
        <v>3.2462510050817898E-2</v>
      </c>
      <c r="I71" s="61">
        <v>3.29622911099215E-2</v>
      </c>
      <c r="J71" s="62">
        <v>6.9684564192986391</v>
      </c>
      <c r="K71" s="62">
        <v>0.89841687614693999</v>
      </c>
      <c r="L71" s="62">
        <v>11.74281318455774</v>
      </c>
      <c r="M71" s="62">
        <v>6.1700308830169899</v>
      </c>
      <c r="N71" s="62">
        <v>24.990624261811082</v>
      </c>
      <c r="O71" s="62">
        <v>24.12058438350951</v>
      </c>
      <c r="P71" s="62">
        <v>6.7161698155052196</v>
      </c>
      <c r="Q71" s="62">
        <v>4.9801412508053202</v>
      </c>
      <c r="R71" s="62">
        <v>25.078565997791742</v>
      </c>
      <c r="S71" s="62">
        <v>4.3740370696234798</v>
      </c>
      <c r="T71" s="58">
        <v>6295.1239999999998</v>
      </c>
      <c r="U71" s="58">
        <v>6420.74</v>
      </c>
      <c r="V71" s="58">
        <v>6453.55</v>
      </c>
      <c r="W71" s="62">
        <v>67.597580679306802</v>
      </c>
      <c r="X71" s="58">
        <v>4362.44384765625</v>
      </c>
      <c r="Y71" s="63">
        <v>10</v>
      </c>
      <c r="Z71" s="64" t="s">
        <v>44</v>
      </c>
    </row>
    <row r="72" spans="1:26">
      <c r="A72" s="60">
        <v>748</v>
      </c>
      <c r="B72" s="60" t="s">
        <v>126</v>
      </c>
      <c r="C72" s="60" t="s">
        <v>127</v>
      </c>
      <c r="D72" s="60" t="s">
        <v>52</v>
      </c>
      <c r="E72" s="60" t="s">
        <v>48</v>
      </c>
      <c r="F72" s="60" t="s">
        <v>92</v>
      </c>
      <c r="G72" s="60" t="s">
        <v>37</v>
      </c>
      <c r="H72" s="61">
        <v>8.1271321377631406E-2</v>
      </c>
      <c r="I72" s="61">
        <v>9.2253625916253801E-2</v>
      </c>
      <c r="J72" s="62">
        <v>20.927046069516152</v>
      </c>
      <c r="K72" s="62">
        <v>4.5691769319362399</v>
      </c>
      <c r="L72" s="62">
        <v>7.9361783803755399</v>
      </c>
      <c r="M72" s="62">
        <v>3.0368597020886403</v>
      </c>
      <c r="N72" s="62">
        <v>68.773048299265696</v>
      </c>
      <c r="O72" s="62">
        <v>47.455172578439296</v>
      </c>
      <c r="P72" s="62">
        <v>40.6976345815239</v>
      </c>
      <c r="Q72" s="62">
        <v>42.365106669612487</v>
      </c>
      <c r="R72" s="62">
        <v>16.97111249829652</v>
      </c>
      <c r="S72" s="62">
        <v>21.773889574816049</v>
      </c>
      <c r="T72" s="58">
        <v>1095.0219999999999</v>
      </c>
      <c r="U72" s="58">
        <v>1136.2739999999999</v>
      </c>
      <c r="V72" s="58">
        <v>1148.133</v>
      </c>
      <c r="W72" s="62">
        <v>48.64468391458859</v>
      </c>
      <c r="X72" s="58">
        <v>558.50567626953125</v>
      </c>
      <c r="Y72" s="63">
        <v>10</v>
      </c>
      <c r="Z72" s="64" t="s">
        <v>44</v>
      </c>
    </row>
    <row r="73" spans="1:26">
      <c r="A73" s="60">
        <v>748</v>
      </c>
      <c r="B73" s="60" t="s">
        <v>126</v>
      </c>
      <c r="C73" s="60" t="s">
        <v>127</v>
      </c>
      <c r="D73" s="60" t="s">
        <v>52</v>
      </c>
      <c r="E73" s="60" t="s">
        <v>48</v>
      </c>
      <c r="F73" s="60" t="s">
        <v>92</v>
      </c>
      <c r="G73" s="60" t="s">
        <v>39</v>
      </c>
      <c r="H73" s="61">
        <v>8.1271321377631406E-2</v>
      </c>
      <c r="I73" s="61">
        <v>7.0868683955508202E-2</v>
      </c>
      <c r="J73" s="62">
        <v>16.67126757562858</v>
      </c>
      <c r="K73" s="62">
        <v>4.0478128058346803</v>
      </c>
      <c r="L73" s="62">
        <v>7.2394209304214696</v>
      </c>
      <c r="M73" s="62">
        <v>3.4314418746537996</v>
      </c>
      <c r="N73" s="62">
        <v>56.91052824653039</v>
      </c>
      <c r="O73" s="62">
        <v>46.175751844826159</v>
      </c>
      <c r="P73" s="62">
        <v>32.369469234836579</v>
      </c>
      <c r="Q73" s="62">
        <v>35.790135844009839</v>
      </c>
      <c r="R73" s="62">
        <v>15.237912310000072</v>
      </c>
      <c r="S73" s="62">
        <v>12.825675558237782</v>
      </c>
      <c r="T73" s="58">
        <v>1095.0219999999999</v>
      </c>
      <c r="U73" s="58">
        <v>1136.2739999999999</v>
      </c>
      <c r="V73" s="58">
        <v>1148.133</v>
      </c>
      <c r="W73" s="62">
        <v>51.355316085411708</v>
      </c>
      <c r="X73" s="58">
        <v>589.6273193359375</v>
      </c>
      <c r="Y73" s="63">
        <v>10</v>
      </c>
      <c r="Z73" s="64" t="s">
        <v>44</v>
      </c>
    </row>
    <row r="74" spans="1:26">
      <c r="A74" s="60">
        <v>231</v>
      </c>
      <c r="B74" s="60" t="s">
        <v>128</v>
      </c>
      <c r="C74" s="60" t="s">
        <v>129</v>
      </c>
      <c r="D74" s="60" t="s">
        <v>52</v>
      </c>
      <c r="E74" s="60" t="s">
        <v>35</v>
      </c>
      <c r="F74" s="60" t="s">
        <v>57</v>
      </c>
      <c r="G74" s="60" t="s">
        <v>37</v>
      </c>
      <c r="H74" s="61">
        <v>0.3666042454641309</v>
      </c>
      <c r="I74" s="61">
        <v>0.34002720198160119</v>
      </c>
      <c r="J74" s="62">
        <v>18.098920691943839</v>
      </c>
      <c r="K74" s="62">
        <v>3.3864059277433705</v>
      </c>
      <c r="L74" s="62">
        <v>41.083004787172825</v>
      </c>
      <c r="M74" s="62">
        <v>30.010932857385971</v>
      </c>
      <c r="N74" s="62">
        <v>90.508613941469036</v>
      </c>
      <c r="O74" s="62">
        <v>89.283008485213927</v>
      </c>
      <c r="P74" s="62">
        <v>52.500817965331635</v>
      </c>
      <c r="Q74" s="62">
        <v>59.422121536755554</v>
      </c>
      <c r="R74" s="62">
        <v>89.34587606424337</v>
      </c>
      <c r="S74" s="62">
        <v>67.515398608347425</v>
      </c>
      <c r="T74" s="58">
        <v>112078.727</v>
      </c>
      <c r="U74" s="58">
        <v>109224.41</v>
      </c>
      <c r="V74" s="58">
        <v>112078.727</v>
      </c>
      <c r="W74" s="62">
        <v>17.71364224874841</v>
      </c>
      <c r="X74" s="58">
        <v>19853.224609375</v>
      </c>
      <c r="Y74" s="63">
        <v>10</v>
      </c>
      <c r="Z74" s="64" t="s">
        <v>44</v>
      </c>
    </row>
    <row r="75" spans="1:26">
      <c r="A75" s="60">
        <v>231</v>
      </c>
      <c r="B75" s="60" t="s">
        <v>128</v>
      </c>
      <c r="C75" s="60" t="s">
        <v>129</v>
      </c>
      <c r="D75" s="60" t="s">
        <v>52</v>
      </c>
      <c r="E75" s="60" t="s">
        <v>35</v>
      </c>
      <c r="F75" s="60" t="s">
        <v>57</v>
      </c>
      <c r="G75" s="60" t="s">
        <v>39</v>
      </c>
      <c r="H75" s="61">
        <v>0.3666042454641309</v>
      </c>
      <c r="I75" s="61">
        <v>0.37233662971845088</v>
      </c>
      <c r="J75" s="62">
        <v>29.648189873495191</v>
      </c>
      <c r="K75" s="62">
        <v>4.3485935080202998</v>
      </c>
      <c r="L75" s="62">
        <v>37.802593382508391</v>
      </c>
      <c r="M75" s="62">
        <v>31.94964293181987</v>
      </c>
      <c r="N75" s="62">
        <v>94.734555294748034</v>
      </c>
      <c r="O75" s="62">
        <v>89.39271349108266</v>
      </c>
      <c r="P75" s="62">
        <v>56.066753446454541</v>
      </c>
      <c r="Q75" s="62">
        <v>71.128787200019843</v>
      </c>
      <c r="R75" s="62">
        <v>94.08378909062057</v>
      </c>
      <c r="S75" s="62">
        <v>64.085259440050677</v>
      </c>
      <c r="T75" s="58">
        <v>112078.727</v>
      </c>
      <c r="U75" s="58">
        <v>109224.41</v>
      </c>
      <c r="V75" s="58">
        <v>112078.727</v>
      </c>
      <c r="W75" s="62">
        <v>82.286357751250577</v>
      </c>
      <c r="X75" s="58">
        <v>92225.5</v>
      </c>
      <c r="Y75" s="63">
        <v>10</v>
      </c>
      <c r="Z75" s="64" t="s">
        <v>44</v>
      </c>
    </row>
    <row r="76" spans="1:26">
      <c r="A76" s="60">
        <v>266</v>
      </c>
      <c r="B76" s="60" t="s">
        <v>130</v>
      </c>
      <c r="C76" s="60" t="s">
        <v>131</v>
      </c>
      <c r="D76" s="60" t="s">
        <v>52</v>
      </c>
      <c r="E76" s="60" t="s">
        <v>35</v>
      </c>
      <c r="F76" s="60" t="s">
        <v>61</v>
      </c>
      <c r="G76" s="60" t="s">
        <v>37</v>
      </c>
      <c r="H76" s="61">
        <v>6.9695363337306096E-2</v>
      </c>
      <c r="I76" s="61">
        <v>7.9839219315766902E-2</v>
      </c>
      <c r="J76" s="62">
        <v>26.017041360304127</v>
      </c>
      <c r="K76" s="62">
        <v>6.8296902165959104</v>
      </c>
      <c r="L76" s="62">
        <v>11.020041443478009</v>
      </c>
      <c r="M76" s="62">
        <v>5.7769979340430693</v>
      </c>
      <c r="N76" s="62">
        <v>17.22702899477315</v>
      </c>
      <c r="O76" s="62">
        <v>64.598172725310945</v>
      </c>
      <c r="P76" s="62">
        <v>22.311512499788531</v>
      </c>
      <c r="Q76" s="62">
        <v>10.752481048502819</v>
      </c>
      <c r="R76" s="62">
        <v>17.191539099060211</v>
      </c>
      <c r="S76" s="62">
        <v>13.65402904027582</v>
      </c>
      <c r="T76" s="58">
        <v>1749.6769999999999</v>
      </c>
      <c r="U76" s="58">
        <v>2119.2750000000001</v>
      </c>
      <c r="V76" s="58">
        <v>2172.578</v>
      </c>
      <c r="W76" s="62">
        <v>30.829987103775768</v>
      </c>
      <c r="X76" s="58">
        <v>669.8055419921875</v>
      </c>
      <c r="Y76" s="63">
        <v>10</v>
      </c>
      <c r="Z76" s="64" t="s">
        <v>44</v>
      </c>
    </row>
    <row r="77" spans="1:26">
      <c r="A77" s="60">
        <v>266</v>
      </c>
      <c r="B77" s="60" t="s">
        <v>130</v>
      </c>
      <c r="C77" s="60" t="s">
        <v>131</v>
      </c>
      <c r="D77" s="60" t="s">
        <v>52</v>
      </c>
      <c r="E77" s="60" t="s">
        <v>35</v>
      </c>
      <c r="F77" s="60" t="s">
        <v>61</v>
      </c>
      <c r="G77" s="60" t="s">
        <v>39</v>
      </c>
      <c r="H77" s="61">
        <v>6.9695363337306096E-2</v>
      </c>
      <c r="I77" s="61">
        <v>6.5194147874545E-2</v>
      </c>
      <c r="J77" s="62">
        <v>21.097352264380682</v>
      </c>
      <c r="K77" s="62">
        <v>6.8729179824302999</v>
      </c>
      <c r="L77" s="62">
        <v>10.37026999192963</v>
      </c>
      <c r="M77" s="62">
        <v>4.5354278764715197</v>
      </c>
      <c r="N77" s="62">
        <v>14.539433731744941</v>
      </c>
      <c r="O77" s="62">
        <v>63.099933893860836</v>
      </c>
      <c r="P77" s="62">
        <v>21.88058407142967</v>
      </c>
      <c r="Q77" s="62">
        <v>9.9493954369915407</v>
      </c>
      <c r="R77" s="62">
        <v>14.54563169272522</v>
      </c>
      <c r="S77" s="62">
        <v>9.2407553109159295</v>
      </c>
      <c r="T77" s="58">
        <v>1749.6769999999999</v>
      </c>
      <c r="U77" s="58">
        <v>2119.2750000000001</v>
      </c>
      <c r="V77" s="58">
        <v>2172.578</v>
      </c>
      <c r="W77" s="62">
        <v>69.170012896224733</v>
      </c>
      <c r="X77" s="58">
        <v>1502.7724609375</v>
      </c>
      <c r="Y77" s="63">
        <v>10</v>
      </c>
      <c r="Z77" s="64" t="s">
        <v>44</v>
      </c>
    </row>
    <row r="78" spans="1:26">
      <c r="A78" s="60">
        <v>270</v>
      </c>
      <c r="B78" s="60" t="s">
        <v>132</v>
      </c>
      <c r="C78" s="60" t="s">
        <v>133</v>
      </c>
      <c r="D78" s="60" t="s">
        <v>52</v>
      </c>
      <c r="E78" s="60" t="s">
        <v>48</v>
      </c>
      <c r="F78" s="60" t="s">
        <v>95</v>
      </c>
      <c r="G78" s="60" t="s">
        <v>37</v>
      </c>
      <c r="H78" s="61">
        <v>0.2036376406408642</v>
      </c>
      <c r="I78" s="61">
        <v>0.1170392847298253</v>
      </c>
      <c r="J78" s="62">
        <v>22.148242504384292</v>
      </c>
      <c r="K78" s="62">
        <v>6.4094173286865299</v>
      </c>
      <c r="L78" s="62">
        <v>14.989652034730719</v>
      </c>
      <c r="M78" s="62">
        <v>18.84564442789226</v>
      </c>
      <c r="N78" s="62">
        <v>96.299741697924532</v>
      </c>
      <c r="O78" s="62">
        <v>45.538498946156295</v>
      </c>
      <c r="P78" s="62">
        <v>11.850184989157329</v>
      </c>
      <c r="Q78" s="62">
        <v>26.572752373598007</v>
      </c>
      <c r="R78" s="62">
        <v>13.387577676688819</v>
      </c>
      <c r="S78" s="62">
        <v>8.6508047676056492</v>
      </c>
      <c r="T78" s="58">
        <v>2280.0920000000001</v>
      </c>
      <c r="U78" s="58">
        <v>2280.0920000000001</v>
      </c>
      <c r="V78" s="58">
        <v>2347.6959999999999</v>
      </c>
      <c r="W78" s="62">
        <v>16.62319706929577</v>
      </c>
      <c r="X78" s="58">
        <v>390.26214599609375</v>
      </c>
      <c r="Y78" s="63">
        <v>10</v>
      </c>
      <c r="Z78" s="64" t="s">
        <v>44</v>
      </c>
    </row>
    <row r="79" spans="1:26">
      <c r="A79" s="60">
        <v>270</v>
      </c>
      <c r="B79" s="60" t="s">
        <v>132</v>
      </c>
      <c r="C79" s="60" t="s">
        <v>133</v>
      </c>
      <c r="D79" s="60" t="s">
        <v>52</v>
      </c>
      <c r="E79" s="60" t="s">
        <v>48</v>
      </c>
      <c r="F79" s="60" t="s">
        <v>95</v>
      </c>
      <c r="G79" s="60" t="s">
        <v>39</v>
      </c>
      <c r="H79" s="61">
        <v>0.2036376406408642</v>
      </c>
      <c r="I79" s="61">
        <v>0.2209031327871929</v>
      </c>
      <c r="J79" s="62">
        <v>36.754791439458003</v>
      </c>
      <c r="K79" s="62">
        <v>12.42153127712899</v>
      </c>
      <c r="L79" s="62">
        <v>19.723780836036319</v>
      </c>
      <c r="M79" s="62">
        <v>34.345706660263048</v>
      </c>
      <c r="N79" s="62">
        <v>97.357230769360655</v>
      </c>
      <c r="O79" s="62">
        <v>54.271223120723747</v>
      </c>
      <c r="P79" s="62">
        <v>20.133082287401219</v>
      </c>
      <c r="Q79" s="62">
        <v>42.210260979925565</v>
      </c>
      <c r="R79" s="62">
        <v>24.656973505093262</v>
      </c>
      <c r="S79" s="62">
        <v>4.49322351096807</v>
      </c>
      <c r="T79" s="58">
        <v>2280.0920000000001</v>
      </c>
      <c r="U79" s="58">
        <v>2280.0920000000001</v>
      </c>
      <c r="V79" s="58">
        <v>2347.6959999999999</v>
      </c>
      <c r="W79" s="62">
        <v>83.376802930705324</v>
      </c>
      <c r="X79" s="58">
        <v>1957.433837890625</v>
      </c>
      <c r="Y79" s="63">
        <v>10</v>
      </c>
      <c r="Z79" s="64" t="s">
        <v>44</v>
      </c>
    </row>
    <row r="80" spans="1:26">
      <c r="A80" s="60">
        <v>268</v>
      </c>
      <c r="B80" s="60" t="s">
        <v>134</v>
      </c>
      <c r="C80" s="60" t="s">
        <v>135</v>
      </c>
      <c r="D80" s="60" t="s">
        <v>42</v>
      </c>
      <c r="E80" s="60" t="s">
        <v>48</v>
      </c>
      <c r="F80" s="60" t="s">
        <v>95</v>
      </c>
      <c r="G80" s="60" t="s">
        <v>37</v>
      </c>
      <c r="H80" s="61">
        <v>1.2446002883463E-3</v>
      </c>
      <c r="I80" s="61">
        <v>8.0314338095409995E-4</v>
      </c>
      <c r="J80" s="62">
        <v>1.53964696382619</v>
      </c>
      <c r="K80" s="62">
        <v>1.7287293304819502</v>
      </c>
      <c r="L80" s="62">
        <v>0.63878227724820991</v>
      </c>
      <c r="M80" s="62">
        <v>0.83300395944392003</v>
      </c>
      <c r="N80" s="62">
        <v>7.0637682386003302</v>
      </c>
      <c r="O80" s="62">
        <v>8.351851684178099</v>
      </c>
      <c r="P80" s="62">
        <v>4.6935947468115504</v>
      </c>
      <c r="Q80" s="62">
        <v>0.18360152993536</v>
      </c>
      <c r="R80" s="62">
        <v>8.4135083261651999</v>
      </c>
      <c r="S80" s="62">
        <v>1.5985027426801202</v>
      </c>
      <c r="T80" s="58">
        <v>4002.9459999999999</v>
      </c>
      <c r="U80" s="58">
        <v>4002.9459999999999</v>
      </c>
      <c r="V80" s="58">
        <v>3996.7620000000002</v>
      </c>
      <c r="W80" s="62">
        <v>26.239325962709881</v>
      </c>
      <c r="X80" s="58">
        <v>1048.723388671875</v>
      </c>
      <c r="Y80" s="63">
        <v>10</v>
      </c>
      <c r="Z80" s="64" t="s">
        <v>44</v>
      </c>
    </row>
    <row r="81" spans="1:26">
      <c r="A81" s="60">
        <v>268</v>
      </c>
      <c r="B81" s="60" t="s">
        <v>134</v>
      </c>
      <c r="C81" s="60" t="s">
        <v>135</v>
      </c>
      <c r="D81" s="60" t="s">
        <v>42</v>
      </c>
      <c r="E81" s="60" t="s">
        <v>48</v>
      </c>
      <c r="F81" s="60" t="s">
        <v>95</v>
      </c>
      <c r="G81" s="60" t="s">
        <v>39</v>
      </c>
      <c r="H81" s="61">
        <v>1.2446002883463E-3</v>
      </c>
      <c r="I81" s="61">
        <v>1.4016423957123E-3</v>
      </c>
      <c r="J81" s="62">
        <v>2.00705120496746</v>
      </c>
      <c r="K81" s="62">
        <v>4.0334122016126202</v>
      </c>
      <c r="L81" s="62">
        <v>0.12260543349684001</v>
      </c>
      <c r="M81" s="62">
        <v>0.60676208513510999</v>
      </c>
      <c r="N81" s="62">
        <v>8.7873967052321795</v>
      </c>
      <c r="O81" s="62">
        <v>8.7304627857881201</v>
      </c>
      <c r="P81" s="62">
        <v>4.2992051907233204</v>
      </c>
      <c r="Q81" s="62">
        <v>8.3893603177040005E-2</v>
      </c>
      <c r="R81" s="62">
        <v>7.7571413296927796</v>
      </c>
      <c r="S81" s="62">
        <v>0.78402393868687004</v>
      </c>
      <c r="T81" s="58">
        <v>4002.9459999999999</v>
      </c>
      <c r="U81" s="58">
        <v>4002.9459999999999</v>
      </c>
      <c r="V81" s="58">
        <v>3996.7620000000002</v>
      </c>
      <c r="W81" s="62">
        <v>73.760674037290627</v>
      </c>
      <c r="X81" s="58">
        <v>2948.03857421875</v>
      </c>
      <c r="Y81" s="63">
        <v>10</v>
      </c>
      <c r="Z81" s="64" t="s">
        <v>44</v>
      </c>
    </row>
    <row r="82" spans="1:26">
      <c r="A82" s="60">
        <v>288</v>
      </c>
      <c r="B82" s="60" t="s">
        <v>136</v>
      </c>
      <c r="C82" s="60" t="s">
        <v>137</v>
      </c>
      <c r="D82" s="60" t="s">
        <v>52</v>
      </c>
      <c r="E82" s="60" t="s">
        <v>48</v>
      </c>
      <c r="F82" s="60" t="s">
        <v>43</v>
      </c>
      <c r="G82" s="60" t="s">
        <v>37</v>
      </c>
      <c r="H82" s="61">
        <v>0.11121832545713541</v>
      </c>
      <c r="I82" s="61">
        <v>9.8241778490736495E-2</v>
      </c>
      <c r="J82" s="62">
        <v>15.695944728446682</v>
      </c>
      <c r="K82" s="62">
        <v>3.4921315062154497</v>
      </c>
      <c r="L82" s="62">
        <v>14.0905192293969</v>
      </c>
      <c r="M82" s="62">
        <v>6.9474632743170703</v>
      </c>
      <c r="N82" s="62">
        <v>87.053699664666027</v>
      </c>
      <c r="O82" s="62">
        <v>81.037284165624826</v>
      </c>
      <c r="P82" s="62">
        <v>17.569844007848001</v>
      </c>
      <c r="Q82" s="62">
        <v>20.13908228551713</v>
      </c>
      <c r="R82" s="62">
        <v>17.437715589562181</v>
      </c>
      <c r="S82" s="62">
        <v>29.536209136151399</v>
      </c>
      <c r="T82" s="58">
        <v>29767.108</v>
      </c>
      <c r="U82" s="58">
        <v>29767.108</v>
      </c>
      <c r="V82" s="58">
        <v>30417.858</v>
      </c>
      <c r="W82" s="62">
        <v>29.26070304934122</v>
      </c>
      <c r="X82" s="58">
        <v>8900.4794921875</v>
      </c>
      <c r="Y82" s="63">
        <v>10</v>
      </c>
      <c r="Z82" s="64" t="s">
        <v>44</v>
      </c>
    </row>
    <row r="83" spans="1:26">
      <c r="A83" s="60">
        <v>288</v>
      </c>
      <c r="B83" s="60" t="s">
        <v>136</v>
      </c>
      <c r="C83" s="60" t="s">
        <v>137</v>
      </c>
      <c r="D83" s="60" t="s">
        <v>52</v>
      </c>
      <c r="E83" s="60" t="s">
        <v>48</v>
      </c>
      <c r="F83" s="60" t="s">
        <v>43</v>
      </c>
      <c r="G83" s="60" t="s">
        <v>39</v>
      </c>
      <c r="H83" s="61">
        <v>0.11121832545713541</v>
      </c>
      <c r="I83" s="61">
        <v>0.1165859627359502</v>
      </c>
      <c r="J83" s="62">
        <v>20.138006884823518</v>
      </c>
      <c r="K83" s="62">
        <v>5.0819928521314797</v>
      </c>
      <c r="L83" s="62">
        <v>14.551169927986802</v>
      </c>
      <c r="M83" s="62">
        <v>10.499865160741601</v>
      </c>
      <c r="N83" s="62">
        <v>83.362647135630951</v>
      </c>
      <c r="O83" s="62">
        <v>78.193550079349464</v>
      </c>
      <c r="P83" s="62">
        <v>27.470397761183929</v>
      </c>
      <c r="Q83" s="62">
        <v>19.32356022750939</v>
      </c>
      <c r="R83" s="62">
        <v>27.667953569734848</v>
      </c>
      <c r="S83" s="62">
        <v>10.170306431011129</v>
      </c>
      <c r="T83" s="58">
        <v>29767.108</v>
      </c>
      <c r="U83" s="58">
        <v>29767.108</v>
      </c>
      <c r="V83" s="58">
        <v>30417.858</v>
      </c>
      <c r="W83" s="62">
        <v>70.739296950660105</v>
      </c>
      <c r="X83" s="58">
        <v>21517.37890625</v>
      </c>
      <c r="Y83" s="63">
        <v>10</v>
      </c>
      <c r="Z83" s="64" t="s">
        <v>44</v>
      </c>
    </row>
    <row r="84" spans="1:26">
      <c r="A84" s="60">
        <v>320</v>
      </c>
      <c r="B84" s="60" t="s">
        <v>138</v>
      </c>
      <c r="C84" s="60" t="s">
        <v>139</v>
      </c>
      <c r="D84" s="60" t="s">
        <v>60</v>
      </c>
      <c r="E84" s="60" t="s">
        <v>35</v>
      </c>
      <c r="F84" s="60" t="s">
        <v>106</v>
      </c>
      <c r="G84" s="60" t="s">
        <v>37</v>
      </c>
      <c r="H84" s="61">
        <v>0.13351782237451101</v>
      </c>
      <c r="I84" s="61">
        <v>0.1192662260381499</v>
      </c>
      <c r="J84" s="62">
        <v>24.7526829816895</v>
      </c>
      <c r="K84" s="62">
        <v>2.35232989315092</v>
      </c>
      <c r="L84" s="62">
        <v>21.470927953413728</v>
      </c>
      <c r="M84" s="62">
        <v>14.84174486659211</v>
      </c>
      <c r="N84" s="62">
        <v>61.825833204831923</v>
      </c>
      <c r="O84" s="62">
        <v>19.65927961855888</v>
      </c>
      <c r="P84" s="62">
        <v>42.225278055506237</v>
      </c>
      <c r="Q84" s="62">
        <v>10.37788699277298</v>
      </c>
      <c r="R84" s="62">
        <v>35.763241411446892</v>
      </c>
      <c r="S84" s="62">
        <v>13.843245927947651</v>
      </c>
      <c r="T84" s="58">
        <v>16252.424999999999</v>
      </c>
      <c r="U84" s="58">
        <v>17247.855</v>
      </c>
      <c r="V84" s="58">
        <v>17581.475999999999</v>
      </c>
      <c r="W84" s="62">
        <v>21.421540699489931</v>
      </c>
      <c r="X84" s="58">
        <v>3766.22314453125</v>
      </c>
      <c r="Y84" s="63">
        <v>10</v>
      </c>
      <c r="Z84" s="64" t="s">
        <v>44</v>
      </c>
    </row>
    <row r="85" spans="1:26">
      <c r="A85" s="60">
        <v>320</v>
      </c>
      <c r="B85" s="60" t="s">
        <v>138</v>
      </c>
      <c r="C85" s="60" t="s">
        <v>139</v>
      </c>
      <c r="D85" s="60" t="s">
        <v>60</v>
      </c>
      <c r="E85" s="60" t="s">
        <v>35</v>
      </c>
      <c r="F85" s="60" t="s">
        <v>106</v>
      </c>
      <c r="G85" s="60" t="s">
        <v>39</v>
      </c>
      <c r="H85" s="61">
        <v>0.13351782237451101</v>
      </c>
      <c r="I85" s="61">
        <v>0.13741181082456541</v>
      </c>
      <c r="J85" s="62">
        <v>30.770797874203399</v>
      </c>
      <c r="K85" s="62">
        <v>2.8902871447723602</v>
      </c>
      <c r="L85" s="62">
        <v>20.151957201447519</v>
      </c>
      <c r="M85" s="62">
        <v>16.735470591265582</v>
      </c>
      <c r="N85" s="62">
        <v>68.245408373725311</v>
      </c>
      <c r="O85" s="62">
        <v>21.871761993477399</v>
      </c>
      <c r="P85" s="62">
        <v>39.673251628899578</v>
      </c>
      <c r="Q85" s="62">
        <v>13.68795756882381</v>
      </c>
      <c r="R85" s="62">
        <v>42.52141898510466</v>
      </c>
      <c r="S85" s="62">
        <v>14.015030957915961</v>
      </c>
      <c r="T85" s="58">
        <v>16252.424999999999</v>
      </c>
      <c r="U85" s="58">
        <v>17247.855</v>
      </c>
      <c r="V85" s="58">
        <v>17581.475999999999</v>
      </c>
      <c r="W85" s="62">
        <v>78.578459300508413</v>
      </c>
      <c r="X85" s="58">
        <v>13815.2529296875</v>
      </c>
      <c r="Y85" s="63">
        <v>10</v>
      </c>
      <c r="Z85" s="64" t="s">
        <v>44</v>
      </c>
    </row>
    <row r="86" spans="1:26">
      <c r="A86" s="60">
        <v>324</v>
      </c>
      <c r="B86" s="60" t="s">
        <v>140</v>
      </c>
      <c r="C86" s="60" t="s">
        <v>141</v>
      </c>
      <c r="D86" s="60" t="s">
        <v>52</v>
      </c>
      <c r="E86" s="60" t="s">
        <v>35</v>
      </c>
      <c r="F86" s="60" t="s">
        <v>95</v>
      </c>
      <c r="G86" s="60" t="s">
        <v>37</v>
      </c>
      <c r="H86" s="61">
        <v>0.37322163761211141</v>
      </c>
      <c r="I86" s="61">
        <v>0.31036070971378948</v>
      </c>
      <c r="J86" s="62">
        <v>34.591904994909626</v>
      </c>
      <c r="K86" s="62">
        <v>5.3331662101350794</v>
      </c>
      <c r="L86" s="62">
        <v>42.190602551279923</v>
      </c>
      <c r="M86" s="62">
        <v>36.171570449658333</v>
      </c>
      <c r="N86" s="62">
        <v>96.845772600112184</v>
      </c>
      <c r="O86" s="62">
        <v>70.954809024419689</v>
      </c>
      <c r="P86" s="62">
        <v>41.135271962171849</v>
      </c>
      <c r="Q86" s="62">
        <v>52.325771963999138</v>
      </c>
      <c r="R86" s="62">
        <v>32.676556198194561</v>
      </c>
      <c r="S86" s="62">
        <v>35.76637515157244</v>
      </c>
      <c r="T86" s="58">
        <v>12414.291999999999</v>
      </c>
      <c r="U86" s="58">
        <v>12414.291999999999</v>
      </c>
      <c r="V86" s="58">
        <v>12771.245999999999</v>
      </c>
      <c r="W86" s="62">
        <v>16.150072321248331</v>
      </c>
      <c r="X86" s="58">
        <v>2062.5654296875</v>
      </c>
      <c r="Y86" s="63">
        <v>10</v>
      </c>
      <c r="Z86" s="64" t="s">
        <v>44</v>
      </c>
    </row>
    <row r="87" spans="1:26">
      <c r="A87" s="60">
        <v>324</v>
      </c>
      <c r="B87" s="60" t="s">
        <v>140</v>
      </c>
      <c r="C87" s="60" t="s">
        <v>141</v>
      </c>
      <c r="D87" s="60" t="s">
        <v>52</v>
      </c>
      <c r="E87" s="60" t="s">
        <v>35</v>
      </c>
      <c r="F87" s="60" t="s">
        <v>95</v>
      </c>
      <c r="G87" s="60" t="s">
        <v>39</v>
      </c>
      <c r="H87" s="61">
        <v>0.37322163761211141</v>
      </c>
      <c r="I87" s="61">
        <v>0.38532908433082752</v>
      </c>
      <c r="J87" s="62">
        <v>42.641581647358265</v>
      </c>
      <c r="K87" s="62">
        <v>14.093384616743199</v>
      </c>
      <c r="L87" s="62">
        <v>49.937317439780372</v>
      </c>
      <c r="M87" s="62">
        <v>45.232312783638314</v>
      </c>
      <c r="N87" s="62">
        <v>97.754673751236666</v>
      </c>
      <c r="O87" s="62">
        <v>74.043794264819155</v>
      </c>
      <c r="P87" s="62">
        <v>43.632293082927845</v>
      </c>
      <c r="Q87" s="62">
        <v>55.933476554501468</v>
      </c>
      <c r="R87" s="62">
        <v>45.024769803604705</v>
      </c>
      <c r="S87" s="62">
        <v>24.68993231438159</v>
      </c>
      <c r="T87" s="58">
        <v>12414.291999999999</v>
      </c>
      <c r="U87" s="58">
        <v>12414.291999999999</v>
      </c>
      <c r="V87" s="58">
        <v>12771.245999999999</v>
      </c>
      <c r="W87" s="62">
        <v>83.849927678751683</v>
      </c>
      <c r="X87" s="58">
        <v>10708.6806640625</v>
      </c>
      <c r="Y87" s="63">
        <v>10</v>
      </c>
      <c r="Z87" s="64" t="s">
        <v>44</v>
      </c>
    </row>
    <row r="88" spans="1:26">
      <c r="A88" s="60">
        <v>624</v>
      </c>
      <c r="B88" s="60" t="s">
        <v>142</v>
      </c>
      <c r="C88" s="60" t="s">
        <v>143</v>
      </c>
      <c r="D88" s="60" t="s">
        <v>52</v>
      </c>
      <c r="E88" s="60" t="s">
        <v>48</v>
      </c>
      <c r="F88" s="60" t="s">
        <v>49</v>
      </c>
      <c r="G88" s="60" t="s">
        <v>37</v>
      </c>
      <c r="H88" s="61">
        <v>0.34068872714877663</v>
      </c>
      <c r="I88" s="61">
        <v>0.22967780112117489</v>
      </c>
      <c r="J88" s="62">
        <v>18.884317712055651</v>
      </c>
      <c r="K88" s="62">
        <v>4.5931813017613505</v>
      </c>
      <c r="L88" s="62">
        <v>26.946369069619568</v>
      </c>
      <c r="M88" s="62">
        <v>17.302012639169352</v>
      </c>
      <c r="N88" s="62">
        <v>98.6195305922584</v>
      </c>
      <c r="O88" s="62">
        <v>78.16579525745307</v>
      </c>
      <c r="P88" s="62">
        <v>33.676121315808111</v>
      </c>
      <c r="Q88" s="62">
        <v>60.210273421913321</v>
      </c>
      <c r="R88" s="62">
        <v>91.221167986602168</v>
      </c>
      <c r="S88" s="62">
        <v>26.886112580473547</v>
      </c>
      <c r="T88" s="58">
        <v>1920.9169999999999</v>
      </c>
      <c r="U88" s="58">
        <v>1874.3040000000001</v>
      </c>
      <c r="V88" s="58">
        <v>1920.9169999999999</v>
      </c>
      <c r="W88" s="62">
        <v>19.459015999118801</v>
      </c>
      <c r="X88" s="58">
        <v>373.79153442382813</v>
      </c>
      <c r="Y88" s="63">
        <v>10</v>
      </c>
      <c r="Z88" s="64" t="s">
        <v>44</v>
      </c>
    </row>
    <row r="89" spans="1:26">
      <c r="A89" s="60">
        <v>624</v>
      </c>
      <c r="B89" s="60" t="s">
        <v>142</v>
      </c>
      <c r="C89" s="60" t="s">
        <v>143</v>
      </c>
      <c r="D89" s="60" t="s">
        <v>52</v>
      </c>
      <c r="E89" s="60" t="s">
        <v>48</v>
      </c>
      <c r="F89" s="60" t="s">
        <v>49</v>
      </c>
      <c r="G89" s="60" t="s">
        <v>39</v>
      </c>
      <c r="H89" s="61">
        <v>0.34068872714877663</v>
      </c>
      <c r="I89" s="61">
        <v>0.36750940003283972</v>
      </c>
      <c r="J89" s="62">
        <v>36.455662634798109</v>
      </c>
      <c r="K89" s="62">
        <v>7.8611306955170104</v>
      </c>
      <c r="L89" s="62">
        <v>44.57012108017625</v>
      </c>
      <c r="M89" s="62">
        <v>35.118403210791818</v>
      </c>
      <c r="N89" s="62">
        <v>98.65094810770114</v>
      </c>
      <c r="O89" s="62">
        <v>87.340924019922312</v>
      </c>
      <c r="P89" s="62">
        <v>45.936893114435811</v>
      </c>
      <c r="Q89" s="62">
        <v>61.619027451625008</v>
      </c>
      <c r="R89" s="62">
        <v>94.979368101012469</v>
      </c>
      <c r="S89" s="62">
        <v>13.556504534179739</v>
      </c>
      <c r="T89" s="58">
        <v>1920.9169999999999</v>
      </c>
      <c r="U89" s="58">
        <v>1874.3040000000001</v>
      </c>
      <c r="V89" s="58">
        <v>1920.9169999999999</v>
      </c>
      <c r="W89" s="62">
        <v>80.540984000880982</v>
      </c>
      <c r="X89" s="58">
        <v>1547.12548828125</v>
      </c>
      <c r="Y89" s="63">
        <v>10</v>
      </c>
      <c r="Z89" s="64" t="s">
        <v>44</v>
      </c>
    </row>
    <row r="90" spans="1:26">
      <c r="A90" s="60">
        <v>328</v>
      </c>
      <c r="B90" s="60" t="s">
        <v>144</v>
      </c>
      <c r="C90" s="60" t="s">
        <v>145</v>
      </c>
      <c r="D90" s="60" t="s">
        <v>60</v>
      </c>
      <c r="E90" s="60" t="s">
        <v>48</v>
      </c>
      <c r="F90" s="60" t="s">
        <v>146</v>
      </c>
      <c r="G90" s="60" t="s">
        <v>37</v>
      </c>
      <c r="H90" s="61">
        <v>6.5923518422242996E-3</v>
      </c>
      <c r="I90" s="61">
        <v>3.4872926531973E-3</v>
      </c>
      <c r="J90" s="62">
        <v>4.7389183803140904</v>
      </c>
      <c r="K90" s="62">
        <v>1.9262800392844999</v>
      </c>
      <c r="L90" s="62">
        <v>2.8449386581001002</v>
      </c>
      <c r="M90" s="62">
        <v>3.58329636664772</v>
      </c>
      <c r="N90" s="62">
        <v>2.6081698896602701</v>
      </c>
      <c r="O90" s="62">
        <v>10.31356056534359</v>
      </c>
      <c r="P90" s="62">
        <v>5.2812850463002299</v>
      </c>
      <c r="Q90" s="62">
        <v>6.4797522432099894</v>
      </c>
      <c r="R90" s="62">
        <v>27.424736719974653</v>
      </c>
      <c r="S90" s="62">
        <v>5.4026380403988297</v>
      </c>
      <c r="T90" s="58">
        <v>786.55899999999997</v>
      </c>
      <c r="U90" s="58">
        <v>779.00699999999995</v>
      </c>
      <c r="V90" s="58">
        <v>782.77499999999998</v>
      </c>
      <c r="W90" s="62">
        <v>38.520011458633988</v>
      </c>
      <c r="X90" s="58">
        <v>301.5250244140625</v>
      </c>
      <c r="Y90" s="63">
        <v>10</v>
      </c>
      <c r="Z90" s="64" t="s">
        <v>44</v>
      </c>
    </row>
    <row r="91" spans="1:26">
      <c r="A91" s="60">
        <v>328</v>
      </c>
      <c r="B91" s="60" t="s">
        <v>144</v>
      </c>
      <c r="C91" s="60" t="s">
        <v>145</v>
      </c>
      <c r="D91" s="60" t="s">
        <v>60</v>
      </c>
      <c r="E91" s="60" t="s">
        <v>48</v>
      </c>
      <c r="F91" s="60" t="s">
        <v>146</v>
      </c>
      <c r="G91" s="60" t="s">
        <v>39</v>
      </c>
      <c r="H91" s="61">
        <v>6.5923518422242996E-3</v>
      </c>
      <c r="I91" s="61">
        <v>8.537812769898E-3</v>
      </c>
      <c r="J91" s="62">
        <v>6.9365808962758093</v>
      </c>
      <c r="K91" s="62">
        <v>0.92980198633335998</v>
      </c>
      <c r="L91" s="62">
        <v>2.9249168858583698</v>
      </c>
      <c r="M91" s="62">
        <v>2.57789525536004</v>
      </c>
      <c r="N91" s="62">
        <v>4.45089044515887</v>
      </c>
      <c r="O91" s="62">
        <v>9.4304725456580094</v>
      </c>
      <c r="P91" s="62">
        <v>6.7427975413257801</v>
      </c>
      <c r="Q91" s="62">
        <v>7.98889730364046</v>
      </c>
      <c r="R91" s="62">
        <v>25.163350633041144</v>
      </c>
      <c r="S91" s="62">
        <v>7.2001552795132202</v>
      </c>
      <c r="T91" s="58">
        <v>786.55899999999997</v>
      </c>
      <c r="U91" s="58">
        <v>779.00699999999995</v>
      </c>
      <c r="V91" s="58">
        <v>782.77499999999998</v>
      </c>
      <c r="W91" s="62">
        <v>61.479988541366438</v>
      </c>
      <c r="X91" s="58">
        <v>481.24996948242188</v>
      </c>
      <c r="Y91" s="63">
        <v>10</v>
      </c>
      <c r="Z91" s="64" t="s">
        <v>44</v>
      </c>
    </row>
    <row r="92" spans="1:26">
      <c r="A92" s="60">
        <v>332</v>
      </c>
      <c r="B92" s="60" t="s">
        <v>147</v>
      </c>
      <c r="C92" s="60" t="s">
        <v>148</v>
      </c>
      <c r="D92" s="60" t="s">
        <v>60</v>
      </c>
      <c r="E92" s="60" t="s">
        <v>35</v>
      </c>
      <c r="F92" s="60" t="s">
        <v>88</v>
      </c>
      <c r="G92" s="60" t="s">
        <v>37</v>
      </c>
      <c r="H92" s="61">
        <v>0.19958769670521129</v>
      </c>
      <c r="I92" s="61">
        <v>0.18880500176373899</v>
      </c>
      <c r="J92" s="62">
        <v>22.48608717917687</v>
      </c>
      <c r="K92" s="62">
        <v>4.2997357399873897</v>
      </c>
      <c r="L92" s="62">
        <v>22.510075589577212</v>
      </c>
      <c r="M92" s="62">
        <v>6.9024952579105401</v>
      </c>
      <c r="N92" s="62">
        <v>95.320402639900948</v>
      </c>
      <c r="O92" s="62">
        <v>67.167961414909428</v>
      </c>
      <c r="P92" s="62">
        <v>40.26640548315514</v>
      </c>
      <c r="Q92" s="62">
        <v>57.05679479297725</v>
      </c>
      <c r="R92" s="62">
        <v>36.85897356662381</v>
      </c>
      <c r="S92" s="62">
        <v>45.136677641146221</v>
      </c>
      <c r="T92" s="58">
        <v>10982.367</v>
      </c>
      <c r="U92" s="58">
        <v>11123.183000000001</v>
      </c>
      <c r="V92" s="58">
        <v>11263.079</v>
      </c>
      <c r="W92" s="62">
        <v>44.561733191619659</v>
      </c>
      <c r="X92" s="58">
        <v>5019.0234375</v>
      </c>
      <c r="Y92" s="63">
        <v>10</v>
      </c>
      <c r="Z92" s="64" t="s">
        <v>44</v>
      </c>
    </row>
    <row r="93" spans="1:26">
      <c r="A93" s="60">
        <v>332</v>
      </c>
      <c r="B93" s="60" t="s">
        <v>147</v>
      </c>
      <c r="C93" s="60" t="s">
        <v>148</v>
      </c>
      <c r="D93" s="60" t="s">
        <v>60</v>
      </c>
      <c r="E93" s="60" t="s">
        <v>35</v>
      </c>
      <c r="F93" s="60" t="s">
        <v>88</v>
      </c>
      <c r="G93" s="60" t="s">
        <v>39</v>
      </c>
      <c r="H93" s="61">
        <v>0.19958769670521129</v>
      </c>
      <c r="I93" s="61">
        <v>0.20825491526615861</v>
      </c>
      <c r="J93" s="62">
        <v>23.137649117220629</v>
      </c>
      <c r="K93" s="62">
        <v>4.7437879567321994</v>
      </c>
      <c r="L93" s="62">
        <v>24.94726018407734</v>
      </c>
      <c r="M93" s="62">
        <v>7.2991699649926396</v>
      </c>
      <c r="N93" s="62">
        <v>94.685531241077868</v>
      </c>
      <c r="O93" s="62">
        <v>66.656116268361089</v>
      </c>
      <c r="P93" s="62">
        <v>47.51590998484982</v>
      </c>
      <c r="Q93" s="62">
        <v>61.865441043417292</v>
      </c>
      <c r="R93" s="62">
        <v>44.577415943967701</v>
      </c>
      <c r="S93" s="62">
        <v>43.717681503212887</v>
      </c>
      <c r="T93" s="58">
        <v>10982.367</v>
      </c>
      <c r="U93" s="58">
        <v>11123.183000000001</v>
      </c>
      <c r="V93" s="58">
        <v>11263.079</v>
      </c>
      <c r="W93" s="62">
        <v>55.438266808381655</v>
      </c>
      <c r="X93" s="58">
        <v>6244.0556640625</v>
      </c>
      <c r="Y93" s="63">
        <v>10</v>
      </c>
      <c r="Z93" s="64" t="s">
        <v>44</v>
      </c>
    </row>
    <row r="94" spans="1:26">
      <c r="A94" s="60">
        <v>340</v>
      </c>
      <c r="B94" s="60" t="s">
        <v>149</v>
      </c>
      <c r="C94" s="60" t="s">
        <v>150</v>
      </c>
      <c r="D94" s="60" t="s">
        <v>60</v>
      </c>
      <c r="E94" s="60" t="s">
        <v>35</v>
      </c>
      <c r="F94" s="60" t="s">
        <v>76</v>
      </c>
      <c r="G94" s="60" t="s">
        <v>37</v>
      </c>
      <c r="H94" s="61">
        <v>9.3056698068010799E-2</v>
      </c>
      <c r="I94" s="61">
        <v>6.6379095526631807E-2</v>
      </c>
      <c r="J94" s="62">
        <v>13.08943423254374</v>
      </c>
      <c r="K94" s="62">
        <v>1.8906607477899799</v>
      </c>
      <c r="L94" s="62">
        <v>12.07031387777163</v>
      </c>
      <c r="M94" s="62">
        <v>9.4883124523743199</v>
      </c>
      <c r="N94" s="62">
        <v>48.305405828420511</v>
      </c>
      <c r="O94" s="62">
        <v>29.247017806163711</v>
      </c>
      <c r="P94" s="62">
        <v>8.0414786650694996</v>
      </c>
      <c r="Q94" s="62"/>
      <c r="R94" s="62">
        <v>42.851977333290222</v>
      </c>
      <c r="S94" s="62">
        <v>9.6175796980714292</v>
      </c>
      <c r="T94" s="58">
        <v>8640.6919999999991</v>
      </c>
      <c r="U94" s="58">
        <v>9587.5229999999992</v>
      </c>
      <c r="V94" s="58">
        <v>9746.1149999999998</v>
      </c>
      <c r="W94" s="62">
        <v>25.624330628041957</v>
      </c>
      <c r="X94" s="58">
        <v>2497.376708984375</v>
      </c>
      <c r="Y94" s="63">
        <v>9</v>
      </c>
      <c r="Z94" s="64" t="s">
        <v>151</v>
      </c>
    </row>
    <row r="95" spans="1:26">
      <c r="A95" s="60">
        <v>340</v>
      </c>
      <c r="B95" s="60" t="s">
        <v>149</v>
      </c>
      <c r="C95" s="60" t="s">
        <v>150</v>
      </c>
      <c r="D95" s="60" t="s">
        <v>60</v>
      </c>
      <c r="E95" s="60" t="s">
        <v>35</v>
      </c>
      <c r="F95" s="60" t="s">
        <v>76</v>
      </c>
      <c r="G95" s="60" t="s">
        <v>39</v>
      </c>
      <c r="H95" s="61">
        <v>9.3056698068010799E-2</v>
      </c>
      <c r="I95" s="61">
        <v>0.1022875737901922</v>
      </c>
      <c r="J95" s="62">
        <v>18.019452237746211</v>
      </c>
      <c r="K95" s="62">
        <v>1.8307543185424597</v>
      </c>
      <c r="L95" s="62">
        <v>14.830719966191319</v>
      </c>
      <c r="M95" s="62">
        <v>13.379051191251351</v>
      </c>
      <c r="N95" s="62">
        <v>60.465687413439831</v>
      </c>
      <c r="O95" s="62">
        <v>33.796412587984598</v>
      </c>
      <c r="P95" s="62">
        <v>12.92441594408894</v>
      </c>
      <c r="Q95" s="62"/>
      <c r="R95" s="62">
        <v>53.137927909088354</v>
      </c>
      <c r="S95" s="62">
        <v>11.32069967831635</v>
      </c>
      <c r="T95" s="58">
        <v>8640.6919999999991</v>
      </c>
      <c r="U95" s="58">
        <v>9587.5229999999992</v>
      </c>
      <c r="V95" s="58">
        <v>9746.1149999999998</v>
      </c>
      <c r="W95" s="62">
        <v>74.375669371959063</v>
      </c>
      <c r="X95" s="58">
        <v>7248.73828125</v>
      </c>
      <c r="Y95" s="63">
        <v>9</v>
      </c>
      <c r="Z95" s="64" t="s">
        <v>151</v>
      </c>
    </row>
    <row r="96" spans="1:26">
      <c r="A96" s="60">
        <v>356</v>
      </c>
      <c r="B96" s="60" t="s">
        <v>152</v>
      </c>
      <c r="C96" s="60" t="s">
        <v>153</v>
      </c>
      <c r="D96" s="60" t="s">
        <v>34</v>
      </c>
      <c r="E96" s="60" t="s">
        <v>35</v>
      </c>
      <c r="F96" s="60" t="s">
        <v>36</v>
      </c>
      <c r="G96" s="60" t="s">
        <v>37</v>
      </c>
      <c r="H96" s="61">
        <v>0.1226524715803671</v>
      </c>
      <c r="I96" s="61">
        <v>0.14478722063451879</v>
      </c>
      <c r="J96" s="62">
        <v>37.17004101146069</v>
      </c>
      <c r="K96" s="62">
        <v>2.5485549716251601</v>
      </c>
      <c r="L96" s="62">
        <v>20.906503334567482</v>
      </c>
      <c r="M96" s="62">
        <v>6.6235500616872693</v>
      </c>
      <c r="N96" s="62">
        <v>59.519779252458008</v>
      </c>
      <c r="O96" s="62">
        <v>54.840039598266642</v>
      </c>
      <c r="P96" s="62">
        <v>12.64838469440998</v>
      </c>
      <c r="Q96" s="62">
        <v>15.313006120277189</v>
      </c>
      <c r="R96" s="62">
        <v>48.422938202029705</v>
      </c>
      <c r="S96" s="62">
        <v>21.577571132990471</v>
      </c>
      <c r="T96" s="58">
        <v>1324517.25</v>
      </c>
      <c r="U96" s="58">
        <v>1352642.2830000001</v>
      </c>
      <c r="V96" s="58">
        <v>1366417.7560000001</v>
      </c>
      <c r="W96" s="62">
        <v>11.824818161014459</v>
      </c>
      <c r="X96" s="58">
        <v>161576.421875</v>
      </c>
      <c r="Y96" s="63">
        <v>10</v>
      </c>
      <c r="Z96" s="64" t="s">
        <v>44</v>
      </c>
    </row>
    <row r="97" spans="1:26">
      <c r="A97" s="60">
        <v>356</v>
      </c>
      <c r="B97" s="60" t="s">
        <v>152</v>
      </c>
      <c r="C97" s="60" t="s">
        <v>153</v>
      </c>
      <c r="D97" s="60" t="s">
        <v>34</v>
      </c>
      <c r="E97" s="60" t="s">
        <v>35</v>
      </c>
      <c r="F97" s="60" t="s">
        <v>36</v>
      </c>
      <c r="G97" s="60" t="s">
        <v>39</v>
      </c>
      <c r="H97" s="61">
        <v>0.1226524715803671</v>
      </c>
      <c r="I97" s="61">
        <v>0.1196825560972746</v>
      </c>
      <c r="J97" s="62">
        <v>37.655893840665271</v>
      </c>
      <c r="K97" s="62">
        <v>2.7054043103807301</v>
      </c>
      <c r="L97" s="62">
        <v>12.92101849612445</v>
      </c>
      <c r="M97" s="62">
        <v>6.3653031856156508</v>
      </c>
      <c r="N97" s="62">
        <v>58.33239278430824</v>
      </c>
      <c r="O97" s="62">
        <v>51.58097607596347</v>
      </c>
      <c r="P97" s="62">
        <v>14.8575136384977</v>
      </c>
      <c r="Q97" s="62">
        <v>11.72802495984932</v>
      </c>
      <c r="R97" s="62">
        <v>45.269703665581311</v>
      </c>
      <c r="S97" s="62">
        <v>12.946832614686651</v>
      </c>
      <c r="T97" s="58">
        <v>1324517.25</v>
      </c>
      <c r="U97" s="58">
        <v>1352642.2830000001</v>
      </c>
      <c r="V97" s="58">
        <v>1366417.7560000001</v>
      </c>
      <c r="W97" s="62">
        <v>88.175181838983562</v>
      </c>
      <c r="X97" s="58">
        <v>1204841.375</v>
      </c>
      <c r="Y97" s="63">
        <v>10</v>
      </c>
      <c r="Z97" s="64" t="s">
        <v>44</v>
      </c>
    </row>
    <row r="98" spans="1:26">
      <c r="A98" s="60">
        <v>360</v>
      </c>
      <c r="B98" s="60" t="s">
        <v>154</v>
      </c>
      <c r="C98" s="60" t="s">
        <v>155</v>
      </c>
      <c r="D98" s="60" t="s">
        <v>91</v>
      </c>
      <c r="E98" s="60" t="s">
        <v>35</v>
      </c>
      <c r="F98" s="60" t="s">
        <v>156</v>
      </c>
      <c r="G98" s="60" t="s">
        <v>37</v>
      </c>
      <c r="H98" s="61">
        <v>1.4010749172136801E-2</v>
      </c>
      <c r="I98" s="61">
        <v>2.3145249385462401E-2</v>
      </c>
      <c r="J98" s="62"/>
      <c r="K98" s="62">
        <v>1.4097798876197398</v>
      </c>
      <c r="L98" s="62">
        <v>9.9824434700791205</v>
      </c>
      <c r="M98" s="62">
        <v>2.6652159925442902</v>
      </c>
      <c r="N98" s="62">
        <v>24.675576057471222</v>
      </c>
      <c r="O98" s="62">
        <v>20.044651878639268</v>
      </c>
      <c r="P98" s="62">
        <v>13.318517171400501</v>
      </c>
      <c r="Q98" s="62">
        <v>2.9645615806555399</v>
      </c>
      <c r="R98" s="62">
        <v>10.864845126751179</v>
      </c>
      <c r="S98" s="62">
        <v>12.853264250105301</v>
      </c>
      <c r="T98" s="58">
        <v>264650.96899999998</v>
      </c>
      <c r="U98" s="58">
        <v>267670.549</v>
      </c>
      <c r="V98" s="58">
        <v>270625.56699999998</v>
      </c>
      <c r="W98" s="62">
        <v>10.88203434778419</v>
      </c>
      <c r="X98" s="58">
        <v>29449.56640625</v>
      </c>
      <c r="Y98" s="63">
        <v>9</v>
      </c>
      <c r="Z98" s="64" t="s">
        <v>38</v>
      </c>
    </row>
    <row r="99" spans="1:26">
      <c r="A99" s="60">
        <v>360</v>
      </c>
      <c r="B99" s="60" t="s">
        <v>154</v>
      </c>
      <c r="C99" s="60" t="s">
        <v>155</v>
      </c>
      <c r="D99" s="60" t="s">
        <v>91</v>
      </c>
      <c r="E99" s="60" t="s">
        <v>35</v>
      </c>
      <c r="F99" s="60" t="s">
        <v>156</v>
      </c>
      <c r="G99" s="60" t="s">
        <v>39</v>
      </c>
      <c r="H99" s="61">
        <v>1.4010749172136801E-2</v>
      </c>
      <c r="I99" s="61">
        <v>1.28953517958189E-2</v>
      </c>
      <c r="J99" s="62"/>
      <c r="K99" s="62">
        <v>1.4664556427327602</v>
      </c>
      <c r="L99" s="62">
        <v>3.4155057853359496</v>
      </c>
      <c r="M99" s="62">
        <v>2.5980951736644</v>
      </c>
      <c r="N99" s="62">
        <v>22.078665345045138</v>
      </c>
      <c r="O99" s="62">
        <v>18.891390024490278</v>
      </c>
      <c r="P99" s="62">
        <v>13.993189756179349</v>
      </c>
      <c r="Q99" s="62">
        <v>2.6079251763092199</v>
      </c>
      <c r="R99" s="62">
        <v>10.281410998520881</v>
      </c>
      <c r="S99" s="62">
        <v>5.0111548897271101</v>
      </c>
      <c r="T99" s="58">
        <v>264650.96899999998</v>
      </c>
      <c r="U99" s="58">
        <v>267670.549</v>
      </c>
      <c r="V99" s="58">
        <v>270625.56699999998</v>
      </c>
      <c r="W99" s="62">
        <v>89.11796565221691</v>
      </c>
      <c r="X99" s="58">
        <v>241176</v>
      </c>
      <c r="Y99" s="63">
        <v>9</v>
      </c>
      <c r="Z99" s="64" t="s">
        <v>38</v>
      </c>
    </row>
    <row r="100" spans="1:26">
      <c r="A100" s="60">
        <v>368</v>
      </c>
      <c r="B100" s="60" t="s">
        <v>157</v>
      </c>
      <c r="C100" s="60" t="s">
        <v>158</v>
      </c>
      <c r="D100" s="60" t="s">
        <v>47</v>
      </c>
      <c r="E100" s="60" t="s">
        <v>48</v>
      </c>
      <c r="F100" s="60" t="s">
        <v>95</v>
      </c>
      <c r="G100" s="60" t="s">
        <v>37</v>
      </c>
      <c r="H100" s="61">
        <v>3.2694323103732298E-2</v>
      </c>
      <c r="I100" s="61">
        <v>3.1548322536316203E-2</v>
      </c>
      <c r="J100" s="62">
        <v>13.03242120442858</v>
      </c>
      <c r="K100" s="62">
        <v>3.1295034373171702</v>
      </c>
      <c r="L100" s="62">
        <v>15.373682789211502</v>
      </c>
      <c r="M100" s="62">
        <v>12.17831153129729</v>
      </c>
      <c r="N100" s="62">
        <v>0</v>
      </c>
      <c r="O100" s="62">
        <v>7.6112460391574199</v>
      </c>
      <c r="P100" s="62">
        <v>1.14189143380015</v>
      </c>
      <c r="Q100" s="62">
        <v>6.9343746885140001E-2</v>
      </c>
      <c r="R100" s="62">
        <v>5.4430743462886397</v>
      </c>
      <c r="S100" s="62">
        <v>0.87901329267341</v>
      </c>
      <c r="T100" s="58">
        <v>38433.603999999999</v>
      </c>
      <c r="U100" s="58">
        <v>38433.603999999999</v>
      </c>
      <c r="V100" s="58">
        <v>39309.788999999997</v>
      </c>
      <c r="W100" s="62">
        <v>7.2013065304198998</v>
      </c>
      <c r="X100" s="58">
        <v>2830.818359375</v>
      </c>
      <c r="Y100" s="63">
        <v>10</v>
      </c>
      <c r="Z100" s="64" t="s">
        <v>44</v>
      </c>
    </row>
    <row r="101" spans="1:26">
      <c r="A101" s="60">
        <v>368</v>
      </c>
      <c r="B101" s="60" t="s">
        <v>157</v>
      </c>
      <c r="C101" s="60" t="s">
        <v>158</v>
      </c>
      <c r="D101" s="60" t="s">
        <v>47</v>
      </c>
      <c r="E101" s="60" t="s">
        <v>48</v>
      </c>
      <c r="F101" s="60" t="s">
        <v>95</v>
      </c>
      <c r="G101" s="60" t="s">
        <v>39</v>
      </c>
      <c r="H101" s="61">
        <v>3.2694323103732298E-2</v>
      </c>
      <c r="I101" s="61">
        <v>3.27832543274535E-2</v>
      </c>
      <c r="J101" s="62">
        <v>12.720080348805471</v>
      </c>
      <c r="K101" s="62">
        <v>3.1248436986509298</v>
      </c>
      <c r="L101" s="62">
        <v>11.01011477322897</v>
      </c>
      <c r="M101" s="62">
        <v>17.641027360560511</v>
      </c>
      <c r="N101" s="62">
        <v>0.38077739505913999</v>
      </c>
      <c r="O101" s="62">
        <v>8.2827348388029804</v>
      </c>
      <c r="P101" s="62">
        <v>1.95625737450034</v>
      </c>
      <c r="Q101" s="62">
        <v>0.11824145375247</v>
      </c>
      <c r="R101" s="62">
        <v>8.1211393960182487</v>
      </c>
      <c r="S101" s="62">
        <v>0.31590263261605001</v>
      </c>
      <c r="T101" s="58">
        <v>38433.603999999999</v>
      </c>
      <c r="U101" s="58">
        <v>38433.603999999999</v>
      </c>
      <c r="V101" s="58">
        <v>39309.788999999997</v>
      </c>
      <c r="W101" s="62">
        <v>92.798693469580627</v>
      </c>
      <c r="X101" s="58">
        <v>36478.96875</v>
      </c>
      <c r="Y101" s="63">
        <v>10</v>
      </c>
      <c r="Z101" s="64" t="s">
        <v>44</v>
      </c>
    </row>
    <row r="102" spans="1:26">
      <c r="A102" s="60">
        <v>388</v>
      </c>
      <c r="B102" s="60" t="s">
        <v>159</v>
      </c>
      <c r="C102" s="60" t="s">
        <v>160</v>
      </c>
      <c r="D102" s="60" t="s">
        <v>60</v>
      </c>
      <c r="E102" s="60" t="s">
        <v>161</v>
      </c>
      <c r="F102" s="60" t="s">
        <v>92</v>
      </c>
      <c r="G102" s="60" t="s">
        <v>37</v>
      </c>
      <c r="H102" s="61">
        <v>1.8152866324304299E-2</v>
      </c>
      <c r="I102" s="61">
        <v>1.60245574513606E-2</v>
      </c>
      <c r="J102" s="62">
        <v>2.7473470585413402</v>
      </c>
      <c r="K102" s="62"/>
      <c r="L102" s="62">
        <v>1.36385164020621</v>
      </c>
      <c r="M102" s="62">
        <v>3.2547925717275299</v>
      </c>
      <c r="N102" s="62">
        <v>21.280284990578771</v>
      </c>
      <c r="O102" s="62">
        <v>33.982854125843289</v>
      </c>
      <c r="P102" s="62">
        <v>18.04314827467288</v>
      </c>
      <c r="Q102" s="62">
        <v>4.3665238122370402</v>
      </c>
      <c r="R102" s="62">
        <v>37.707637137615876</v>
      </c>
      <c r="S102" s="62">
        <v>2.6429691629474403</v>
      </c>
      <c r="T102" s="58">
        <v>2875.1370000000002</v>
      </c>
      <c r="U102" s="58">
        <v>2934.8530000000001</v>
      </c>
      <c r="V102" s="58">
        <v>2948.277</v>
      </c>
      <c r="W102" s="62">
        <v>51.644180977953127</v>
      </c>
      <c r="X102" s="58">
        <v>1522.613525390625</v>
      </c>
      <c r="Y102" s="63">
        <v>9</v>
      </c>
      <c r="Z102" s="64" t="s">
        <v>62</v>
      </c>
    </row>
    <row r="103" spans="1:26">
      <c r="A103" s="60">
        <v>388</v>
      </c>
      <c r="B103" s="60" t="s">
        <v>159</v>
      </c>
      <c r="C103" s="60" t="s">
        <v>160</v>
      </c>
      <c r="D103" s="60" t="s">
        <v>60</v>
      </c>
      <c r="E103" s="60" t="s">
        <v>161</v>
      </c>
      <c r="F103" s="60" t="s">
        <v>92</v>
      </c>
      <c r="G103" s="60" t="s">
        <v>39</v>
      </c>
      <c r="H103" s="61">
        <v>1.8152866324304299E-2</v>
      </c>
      <c r="I103" s="61">
        <v>2.04259075183988E-2</v>
      </c>
      <c r="J103" s="62">
        <v>1.8061538014351501</v>
      </c>
      <c r="K103" s="62"/>
      <c r="L103" s="62">
        <v>2.64441635685434</v>
      </c>
      <c r="M103" s="62">
        <v>4.6513621862070602</v>
      </c>
      <c r="N103" s="62">
        <v>19.01057460871386</v>
      </c>
      <c r="O103" s="62">
        <v>30.547745314456492</v>
      </c>
      <c r="P103" s="62">
        <v>24.55962636676146</v>
      </c>
      <c r="Q103" s="62">
        <v>6.9341208414154201</v>
      </c>
      <c r="R103" s="62">
        <v>27.32318394637938</v>
      </c>
      <c r="S103" s="62">
        <v>3.2038455662751297</v>
      </c>
      <c r="T103" s="58">
        <v>2875.1370000000002</v>
      </c>
      <c r="U103" s="58">
        <v>2934.8530000000001</v>
      </c>
      <c r="V103" s="58">
        <v>2948.277</v>
      </c>
      <c r="W103" s="62">
        <v>48.355819022046873</v>
      </c>
      <c r="X103" s="58">
        <v>1425.6634521484375</v>
      </c>
      <c r="Y103" s="63">
        <v>9</v>
      </c>
      <c r="Z103" s="64" t="s">
        <v>62</v>
      </c>
    </row>
    <row r="104" spans="1:26">
      <c r="A104" s="60">
        <v>400</v>
      </c>
      <c r="B104" s="60" t="s">
        <v>162</v>
      </c>
      <c r="C104" s="60" t="s">
        <v>163</v>
      </c>
      <c r="D104" s="60" t="s">
        <v>47</v>
      </c>
      <c r="E104" s="60" t="s">
        <v>35</v>
      </c>
      <c r="F104" s="60" t="s">
        <v>43</v>
      </c>
      <c r="G104" s="60" t="s">
        <v>37</v>
      </c>
      <c r="H104" s="61">
        <v>1.5259205128079999E-3</v>
      </c>
      <c r="I104" s="61">
        <v>3.5676365519835998E-3</v>
      </c>
      <c r="J104" s="62">
        <v>2.89473095582587</v>
      </c>
      <c r="K104" s="62">
        <v>1.5919630179653299</v>
      </c>
      <c r="L104" s="62">
        <v>6.8899849244305198</v>
      </c>
      <c r="M104" s="62">
        <v>3.3067926533167999</v>
      </c>
      <c r="N104" s="62">
        <v>7.9612021399780006E-2</v>
      </c>
      <c r="O104" s="62">
        <v>2.6928469980124099</v>
      </c>
      <c r="P104" s="62">
        <v>1.5754196984797499</v>
      </c>
      <c r="Q104" s="62">
        <v>0</v>
      </c>
      <c r="R104" s="62">
        <v>1.2462820395335699</v>
      </c>
      <c r="S104" s="62">
        <v>0.47809298292021996</v>
      </c>
      <c r="T104" s="58">
        <v>9965.3220000000001</v>
      </c>
      <c r="U104" s="58">
        <v>9965.3220000000001</v>
      </c>
      <c r="V104" s="58">
        <v>10101.697</v>
      </c>
      <c r="W104" s="62">
        <v>8.4519980755211499</v>
      </c>
      <c r="X104" s="58">
        <v>853.79522705078125</v>
      </c>
      <c r="Y104" s="63">
        <v>10</v>
      </c>
      <c r="Z104" s="64" t="s">
        <v>44</v>
      </c>
    </row>
    <row r="105" spans="1:26">
      <c r="A105" s="60">
        <v>400</v>
      </c>
      <c r="B105" s="60" t="s">
        <v>162</v>
      </c>
      <c r="C105" s="60" t="s">
        <v>163</v>
      </c>
      <c r="D105" s="60" t="s">
        <v>47</v>
      </c>
      <c r="E105" s="60" t="s">
        <v>35</v>
      </c>
      <c r="F105" s="60" t="s">
        <v>43</v>
      </c>
      <c r="G105" s="60" t="s">
        <v>39</v>
      </c>
      <c r="H105" s="61">
        <v>1.5259205128079999E-3</v>
      </c>
      <c r="I105" s="61">
        <v>1.3374228976650001E-3</v>
      </c>
      <c r="J105" s="62">
        <v>2.7791742797126902</v>
      </c>
      <c r="K105" s="62">
        <v>1.4493280539979199</v>
      </c>
      <c r="L105" s="62">
        <v>1.18731342019995</v>
      </c>
      <c r="M105" s="62">
        <v>3.3468031254869501</v>
      </c>
      <c r="N105" s="62">
        <v>4.4586814498339997E-2</v>
      </c>
      <c r="O105" s="62">
        <v>2.0501989506668901</v>
      </c>
      <c r="P105" s="62">
        <v>1.85107795404275</v>
      </c>
      <c r="Q105" s="62">
        <v>0</v>
      </c>
      <c r="R105" s="62">
        <v>1.36390051038491</v>
      </c>
      <c r="S105" s="62">
        <v>0.18514372845409999</v>
      </c>
      <c r="T105" s="58">
        <v>9965.3220000000001</v>
      </c>
      <c r="U105" s="58">
        <v>9965.3220000000001</v>
      </c>
      <c r="V105" s="58">
        <v>10101.697</v>
      </c>
      <c r="W105" s="62">
        <v>91.548001924478598</v>
      </c>
      <c r="X105" s="58">
        <v>9247.9013671875</v>
      </c>
      <c r="Y105" s="63">
        <v>10</v>
      </c>
      <c r="Z105" s="64" t="s">
        <v>44</v>
      </c>
    </row>
    <row r="106" spans="1:26">
      <c r="A106" s="60">
        <v>398</v>
      </c>
      <c r="B106" s="60" t="s">
        <v>164</v>
      </c>
      <c r="C106" s="60" t="s">
        <v>165</v>
      </c>
      <c r="D106" s="60" t="s">
        <v>42</v>
      </c>
      <c r="E106" s="60" t="s">
        <v>48</v>
      </c>
      <c r="F106" s="60" t="s">
        <v>83</v>
      </c>
      <c r="G106" s="60" t="s">
        <v>37</v>
      </c>
      <c r="H106" s="61">
        <v>1.6106327009957999E-3</v>
      </c>
      <c r="I106" s="61">
        <v>1.4066694670034001E-3</v>
      </c>
      <c r="J106" s="62">
        <v>3.4242231356284099</v>
      </c>
      <c r="K106" s="62">
        <v>4.5197264408059805</v>
      </c>
      <c r="L106" s="62">
        <v>0.65503131754550004</v>
      </c>
      <c r="M106" s="62">
        <v>0.14847037233080002</v>
      </c>
      <c r="N106" s="62">
        <v>1.6258666373748301</v>
      </c>
      <c r="O106" s="62">
        <v>1.9457483692386299</v>
      </c>
      <c r="P106" s="62">
        <v>3.4040954324665598</v>
      </c>
      <c r="Q106" s="62">
        <v>2.5373220604019999E-2</v>
      </c>
      <c r="R106" s="62">
        <v>8.5318335646943808</v>
      </c>
      <c r="S106" s="62">
        <v>0.18648797093649</v>
      </c>
      <c r="T106" s="58">
        <v>17572.009999999998</v>
      </c>
      <c r="U106" s="58">
        <v>18319.616000000002</v>
      </c>
      <c r="V106" s="58">
        <v>18551.428</v>
      </c>
      <c r="W106" s="62">
        <v>29.202507162346809</v>
      </c>
      <c r="X106" s="58">
        <v>5417.48193359375</v>
      </c>
      <c r="Y106" s="63">
        <v>10</v>
      </c>
      <c r="Z106" s="64" t="s">
        <v>44</v>
      </c>
    </row>
    <row r="107" spans="1:26">
      <c r="A107" s="60">
        <v>398</v>
      </c>
      <c r="B107" s="60" t="s">
        <v>164</v>
      </c>
      <c r="C107" s="60" t="s">
        <v>165</v>
      </c>
      <c r="D107" s="60" t="s">
        <v>42</v>
      </c>
      <c r="E107" s="60" t="s">
        <v>48</v>
      </c>
      <c r="F107" s="60" t="s">
        <v>83</v>
      </c>
      <c r="G107" s="60" t="s">
        <v>39</v>
      </c>
      <c r="H107" s="61">
        <v>1.6106327009957999E-3</v>
      </c>
      <c r="I107" s="61">
        <v>1.694763332785E-3</v>
      </c>
      <c r="J107" s="62">
        <v>5.5283886702473302</v>
      </c>
      <c r="K107" s="62">
        <v>6.9736523781966806</v>
      </c>
      <c r="L107" s="62">
        <v>0.15993456590934998</v>
      </c>
      <c r="M107" s="62">
        <v>0.30265393749971997</v>
      </c>
      <c r="N107" s="62">
        <v>1.42920288313119</v>
      </c>
      <c r="O107" s="62">
        <v>2.12086945863483</v>
      </c>
      <c r="P107" s="62">
        <v>4.40092964976371</v>
      </c>
      <c r="Q107" s="62">
        <v>1.536221753171E-2</v>
      </c>
      <c r="R107" s="62">
        <v>8.9919245647943811</v>
      </c>
      <c r="S107" s="62">
        <v>0.1115520743521</v>
      </c>
      <c r="T107" s="58">
        <v>17572.009999999998</v>
      </c>
      <c r="U107" s="58">
        <v>18319.616000000002</v>
      </c>
      <c r="V107" s="58">
        <v>18551.428</v>
      </c>
      <c r="W107" s="62">
        <v>70.79749283765203</v>
      </c>
      <c r="X107" s="58">
        <v>13133.9462890625</v>
      </c>
      <c r="Y107" s="63">
        <v>10</v>
      </c>
      <c r="Z107" s="64" t="s">
        <v>44</v>
      </c>
    </row>
    <row r="108" spans="1:26">
      <c r="A108" s="60">
        <v>404</v>
      </c>
      <c r="B108" s="60" t="s">
        <v>166</v>
      </c>
      <c r="C108" s="60" t="s">
        <v>167</v>
      </c>
      <c r="D108" s="60" t="s">
        <v>52</v>
      </c>
      <c r="E108" s="60" t="s">
        <v>35</v>
      </c>
      <c r="F108" s="60" t="s">
        <v>92</v>
      </c>
      <c r="G108" s="60" t="s">
        <v>37</v>
      </c>
      <c r="H108" s="61">
        <v>0.1707760770361012</v>
      </c>
      <c r="I108" s="61">
        <v>0.20369769608103391</v>
      </c>
      <c r="J108" s="62">
        <v>21.493534693552498</v>
      </c>
      <c r="K108" s="62">
        <v>3.5705845035023498</v>
      </c>
      <c r="L108" s="62">
        <v>15.472942132777352</v>
      </c>
      <c r="M108" s="62">
        <v>6.4018781002893297</v>
      </c>
      <c r="N108" s="62">
        <v>89.109294174917608</v>
      </c>
      <c r="O108" s="62">
        <v>75.959557845434773</v>
      </c>
      <c r="P108" s="62">
        <v>52.602171211869532</v>
      </c>
      <c r="Q108" s="62">
        <v>77.391280507478626</v>
      </c>
      <c r="R108" s="62">
        <v>97.763418993680716</v>
      </c>
      <c r="S108" s="62">
        <v>39.46537197360437</v>
      </c>
      <c r="T108" s="58">
        <v>46700.063000000002</v>
      </c>
      <c r="U108" s="58">
        <v>51392.57</v>
      </c>
      <c r="V108" s="58">
        <v>52573.966999999997</v>
      </c>
      <c r="W108" s="62">
        <v>30.469013973209041</v>
      </c>
      <c r="X108" s="58">
        <v>16018.76953125</v>
      </c>
      <c r="Y108" s="63">
        <v>10</v>
      </c>
      <c r="Z108" s="64" t="s">
        <v>44</v>
      </c>
    </row>
    <row r="109" spans="1:26">
      <c r="A109" s="60">
        <v>404</v>
      </c>
      <c r="B109" s="60" t="s">
        <v>166</v>
      </c>
      <c r="C109" s="60" t="s">
        <v>167</v>
      </c>
      <c r="D109" s="60" t="s">
        <v>52</v>
      </c>
      <c r="E109" s="60" t="s">
        <v>35</v>
      </c>
      <c r="F109" s="60" t="s">
        <v>92</v>
      </c>
      <c r="G109" s="60" t="s">
        <v>39</v>
      </c>
      <c r="H109" s="61">
        <v>0.1707760770361012</v>
      </c>
      <c r="I109" s="61">
        <v>0.1563293954714764</v>
      </c>
      <c r="J109" s="62">
        <v>22.08633868125602</v>
      </c>
      <c r="K109" s="62">
        <v>3.8922047177736299</v>
      </c>
      <c r="L109" s="62">
        <v>7.80108839488374</v>
      </c>
      <c r="M109" s="62">
        <v>5.1650541022690195</v>
      </c>
      <c r="N109" s="62">
        <v>82.53074592743404</v>
      </c>
      <c r="O109" s="62">
        <v>75.051749432128204</v>
      </c>
      <c r="P109" s="62">
        <v>46.559811517484015</v>
      </c>
      <c r="Q109" s="62">
        <v>69.118551982089443</v>
      </c>
      <c r="R109" s="62">
        <v>96.446632804851333</v>
      </c>
      <c r="S109" s="62">
        <v>21.62016110428431</v>
      </c>
      <c r="T109" s="58">
        <v>46700.063000000002</v>
      </c>
      <c r="U109" s="58">
        <v>51392.57</v>
      </c>
      <c r="V109" s="58">
        <v>52573.966999999997</v>
      </c>
      <c r="W109" s="62">
        <v>69.53098602679249</v>
      </c>
      <c r="X109" s="58">
        <v>36555.19921875</v>
      </c>
      <c r="Y109" s="63">
        <v>10</v>
      </c>
      <c r="Z109" s="64" t="s">
        <v>44</v>
      </c>
    </row>
    <row r="110" spans="1:26">
      <c r="A110" s="60">
        <v>296</v>
      </c>
      <c r="B110" s="60" t="s">
        <v>168</v>
      </c>
      <c r="C110" s="60" t="s">
        <v>169</v>
      </c>
      <c r="D110" s="60" t="s">
        <v>91</v>
      </c>
      <c r="E110" s="60" t="s">
        <v>48</v>
      </c>
      <c r="F110" s="60" t="s">
        <v>49</v>
      </c>
      <c r="G110" s="60" t="s">
        <v>37</v>
      </c>
      <c r="H110" s="61">
        <v>8.0157406327558606E-2</v>
      </c>
      <c r="I110" s="61">
        <v>6.0517753278214598E-2</v>
      </c>
      <c r="J110" s="62">
        <v>11.762940118193891</v>
      </c>
      <c r="K110" s="62">
        <v>5.4975506577106898</v>
      </c>
      <c r="L110" s="62">
        <v>0.48017484981757003</v>
      </c>
      <c r="M110" s="62">
        <v>6.5062143294486203</v>
      </c>
      <c r="N110" s="62">
        <v>34.232439448449192</v>
      </c>
      <c r="O110" s="62">
        <v>49.860658529400382</v>
      </c>
      <c r="P110" s="62">
        <v>17.518664570021379</v>
      </c>
      <c r="Q110" s="62">
        <v>35.621574977694124</v>
      </c>
      <c r="R110" s="62">
        <v>82.714419988569105</v>
      </c>
      <c r="S110" s="62">
        <v>27.307423371051382</v>
      </c>
      <c r="T110" s="58">
        <v>117.608</v>
      </c>
      <c r="U110" s="58">
        <v>115.842</v>
      </c>
      <c r="V110" s="58">
        <v>117.608</v>
      </c>
      <c r="W110" s="62">
        <v>25.69555604648767</v>
      </c>
      <c r="X110" s="58">
        <v>30.220029830932617</v>
      </c>
      <c r="Y110" s="63">
        <v>10</v>
      </c>
      <c r="Z110" s="64" t="s">
        <v>44</v>
      </c>
    </row>
    <row r="111" spans="1:26">
      <c r="A111" s="60">
        <v>296</v>
      </c>
      <c r="B111" s="60" t="s">
        <v>168</v>
      </c>
      <c r="C111" s="60" t="s">
        <v>169</v>
      </c>
      <c r="D111" s="60" t="s">
        <v>91</v>
      </c>
      <c r="E111" s="60" t="s">
        <v>48</v>
      </c>
      <c r="F111" s="60" t="s">
        <v>49</v>
      </c>
      <c r="G111" s="60" t="s">
        <v>39</v>
      </c>
      <c r="H111" s="61">
        <v>8.0157406327558606E-2</v>
      </c>
      <c r="I111" s="61">
        <v>8.6949083632600593E-2</v>
      </c>
      <c r="J111" s="62">
        <v>15.171404317350301</v>
      </c>
      <c r="K111" s="62">
        <v>6.1089769814368697</v>
      </c>
      <c r="L111" s="62">
        <v>0.42018585605687997</v>
      </c>
      <c r="M111" s="62">
        <v>8.0680480813536199</v>
      </c>
      <c r="N111" s="62">
        <v>52.087878523347186</v>
      </c>
      <c r="O111" s="62">
        <v>56.536254877893711</v>
      </c>
      <c r="P111" s="62">
        <v>22.48267880095738</v>
      </c>
      <c r="Q111" s="62">
        <v>49.74130254194916</v>
      </c>
      <c r="R111" s="62">
        <v>85.514780369382351</v>
      </c>
      <c r="S111" s="62">
        <v>23.997738263764752</v>
      </c>
      <c r="T111" s="58">
        <v>117.608</v>
      </c>
      <c r="U111" s="58">
        <v>115.842</v>
      </c>
      <c r="V111" s="58">
        <v>117.608</v>
      </c>
      <c r="W111" s="62">
        <v>74.304443953513939</v>
      </c>
      <c r="X111" s="58">
        <v>87.387969970703125</v>
      </c>
      <c r="Y111" s="63">
        <v>10</v>
      </c>
      <c r="Z111" s="64" t="s">
        <v>44</v>
      </c>
    </row>
    <row r="112" spans="1:26">
      <c r="A112" s="60">
        <v>417</v>
      </c>
      <c r="B112" s="60" t="s">
        <v>170</v>
      </c>
      <c r="C112" s="60" t="s">
        <v>171</v>
      </c>
      <c r="D112" s="60" t="s">
        <v>42</v>
      </c>
      <c r="E112" s="60" t="s">
        <v>48</v>
      </c>
      <c r="F112" s="60" t="s">
        <v>95</v>
      </c>
      <c r="G112" s="60" t="s">
        <v>37</v>
      </c>
      <c r="H112" s="61">
        <v>1.4259649449804E-3</v>
      </c>
      <c r="I112" s="61">
        <v>4.64099119305E-4</v>
      </c>
      <c r="J112" s="62">
        <v>7.8683286177265304</v>
      </c>
      <c r="K112" s="62">
        <v>1.3469325978056701</v>
      </c>
      <c r="L112" s="62">
        <v>0.2837510192505</v>
      </c>
      <c r="M112" s="62">
        <v>0.81518948405710001</v>
      </c>
      <c r="N112" s="62">
        <v>19.521220589822942</v>
      </c>
      <c r="O112" s="62">
        <v>2.3150368641751</v>
      </c>
      <c r="P112" s="62">
        <v>7.1960735757237702</v>
      </c>
      <c r="Q112" s="62">
        <v>1.048507822524E-2</v>
      </c>
      <c r="R112" s="62">
        <v>7.8576025766083095</v>
      </c>
      <c r="S112" s="62">
        <v>0.48202668105912999</v>
      </c>
      <c r="T112" s="58">
        <v>6304.0249999999996</v>
      </c>
      <c r="U112" s="58">
        <v>6304.0249999999996</v>
      </c>
      <c r="V112" s="58">
        <v>6415.8509999999997</v>
      </c>
      <c r="W112" s="62">
        <v>22.270223758625988</v>
      </c>
      <c r="X112" s="58">
        <v>1428.8243408203125</v>
      </c>
      <c r="Y112" s="63">
        <v>10</v>
      </c>
      <c r="Z112" s="64" t="s">
        <v>44</v>
      </c>
    </row>
    <row r="113" spans="1:26">
      <c r="A113" s="60">
        <v>417</v>
      </c>
      <c r="B113" s="60" t="s">
        <v>170</v>
      </c>
      <c r="C113" s="60" t="s">
        <v>171</v>
      </c>
      <c r="D113" s="60" t="s">
        <v>42</v>
      </c>
      <c r="E113" s="60" t="s">
        <v>48</v>
      </c>
      <c r="F113" s="60" t="s">
        <v>95</v>
      </c>
      <c r="G113" s="60" t="s">
        <v>39</v>
      </c>
      <c r="H113" s="61">
        <v>1.4259649449804E-3</v>
      </c>
      <c r="I113" s="61">
        <v>1.7015474591646001E-3</v>
      </c>
      <c r="J113" s="62">
        <v>9.4010507327524593</v>
      </c>
      <c r="K113" s="62">
        <v>1.5125799289369402</v>
      </c>
      <c r="L113" s="62">
        <v>6.1880519664710004E-2</v>
      </c>
      <c r="M113" s="62">
        <v>1.50263621227598</v>
      </c>
      <c r="N113" s="62">
        <v>26.89992844594115</v>
      </c>
      <c r="O113" s="62">
        <v>1.68750926553016</v>
      </c>
      <c r="P113" s="62">
        <v>9.7178032143813802</v>
      </c>
      <c r="Q113" s="62">
        <v>0</v>
      </c>
      <c r="R113" s="62">
        <v>8.4053233134613894</v>
      </c>
      <c r="S113" s="62">
        <v>0.64992302400655999</v>
      </c>
      <c r="T113" s="58">
        <v>6304.0249999999996</v>
      </c>
      <c r="U113" s="58">
        <v>6304.0249999999996</v>
      </c>
      <c r="V113" s="58">
        <v>6415.8509999999997</v>
      </c>
      <c r="W113" s="62">
        <v>77.729776241373287</v>
      </c>
      <c r="X113" s="58">
        <v>4987.02685546875</v>
      </c>
      <c r="Y113" s="63">
        <v>10</v>
      </c>
      <c r="Z113" s="64" t="s">
        <v>44</v>
      </c>
    </row>
    <row r="114" spans="1:26">
      <c r="A114" s="60">
        <v>418</v>
      </c>
      <c r="B114" s="60" t="s">
        <v>172</v>
      </c>
      <c r="C114" s="60" t="s">
        <v>173</v>
      </c>
      <c r="D114" s="60" t="s">
        <v>91</v>
      </c>
      <c r="E114" s="60" t="s">
        <v>48</v>
      </c>
      <c r="F114" s="60" t="s">
        <v>156</v>
      </c>
      <c r="G114" s="60" t="s">
        <v>37</v>
      </c>
      <c r="H114" s="61">
        <v>0.108333251848032</v>
      </c>
      <c r="I114" s="61">
        <v>7.5161586557913995E-2</v>
      </c>
      <c r="J114" s="62">
        <v>15.46914351002158</v>
      </c>
      <c r="K114" s="62">
        <v>1.4002515684865799</v>
      </c>
      <c r="L114" s="62">
        <v>22.457299327075681</v>
      </c>
      <c r="M114" s="62">
        <v>9.53294373899692</v>
      </c>
      <c r="N114" s="62">
        <v>91.032213001120894</v>
      </c>
      <c r="O114" s="62">
        <v>23.666466203830918</v>
      </c>
      <c r="P114" s="62">
        <v>11.91161713421538</v>
      </c>
      <c r="Q114" s="62">
        <v>3.9669593303264903</v>
      </c>
      <c r="R114" s="62">
        <v>15.25466540834722</v>
      </c>
      <c r="S114" s="62">
        <v>8.1449084885768102</v>
      </c>
      <c r="T114" s="58">
        <v>6953.0309999999999</v>
      </c>
      <c r="U114" s="58">
        <v>7061.4979999999996</v>
      </c>
      <c r="V114" s="58">
        <v>7169.4560000000001</v>
      </c>
      <c r="W114" s="62">
        <v>11.00731892326645</v>
      </c>
      <c r="X114" s="58">
        <v>789.1649169921875</v>
      </c>
      <c r="Y114" s="63">
        <v>10</v>
      </c>
      <c r="Z114" s="64" t="s">
        <v>44</v>
      </c>
    </row>
    <row r="115" spans="1:26">
      <c r="A115" s="60">
        <v>418</v>
      </c>
      <c r="B115" s="60" t="s">
        <v>172</v>
      </c>
      <c r="C115" s="60" t="s">
        <v>173</v>
      </c>
      <c r="D115" s="60" t="s">
        <v>91</v>
      </c>
      <c r="E115" s="60" t="s">
        <v>48</v>
      </c>
      <c r="F115" s="60" t="s">
        <v>156</v>
      </c>
      <c r="G115" s="60" t="s">
        <v>39</v>
      </c>
      <c r="H115" s="61">
        <v>0.108333251848032</v>
      </c>
      <c r="I115" s="61">
        <v>0.1124361858718933</v>
      </c>
      <c r="J115" s="62">
        <v>22.143240365018908</v>
      </c>
      <c r="K115" s="62">
        <v>2.88915002007387</v>
      </c>
      <c r="L115" s="62">
        <v>24.318898997293001</v>
      </c>
      <c r="M115" s="62">
        <v>12.268507801914</v>
      </c>
      <c r="N115" s="62">
        <v>93.769030683494108</v>
      </c>
      <c r="O115" s="62">
        <v>29.584304468362362</v>
      </c>
      <c r="P115" s="62">
        <v>17.637525607926278</v>
      </c>
      <c r="Q115" s="62">
        <v>7.3924951551217601</v>
      </c>
      <c r="R115" s="62">
        <v>21.764500657983429</v>
      </c>
      <c r="S115" s="62">
        <v>8.8982694508933111</v>
      </c>
      <c r="T115" s="58">
        <v>6953.0309999999999</v>
      </c>
      <c r="U115" s="58">
        <v>7061.4979999999996</v>
      </c>
      <c r="V115" s="58">
        <v>7169.4560000000001</v>
      </c>
      <c r="W115" s="62">
        <v>88.99268107673177</v>
      </c>
      <c r="X115" s="58">
        <v>6380.291015625</v>
      </c>
      <c r="Y115" s="63">
        <v>10</v>
      </c>
      <c r="Z115" s="64" t="s">
        <v>44</v>
      </c>
    </row>
    <row r="116" spans="1:26">
      <c r="A116" s="60">
        <v>426</v>
      </c>
      <c r="B116" s="60" t="s">
        <v>174</v>
      </c>
      <c r="C116" s="60" t="s">
        <v>175</v>
      </c>
      <c r="D116" s="60" t="s">
        <v>52</v>
      </c>
      <c r="E116" s="60" t="s">
        <v>48</v>
      </c>
      <c r="F116" s="60" t="s">
        <v>95</v>
      </c>
      <c r="G116" s="60" t="s">
        <v>37</v>
      </c>
      <c r="H116" s="61">
        <v>8.4359192356912999E-2</v>
      </c>
      <c r="I116" s="61">
        <v>8.3170407790454801E-2</v>
      </c>
      <c r="J116" s="62">
        <v>18.19319932305396</v>
      </c>
      <c r="K116" s="62">
        <v>2.31784035594228</v>
      </c>
      <c r="L116" s="62">
        <v>7.26990500327154</v>
      </c>
      <c r="M116" s="62">
        <v>4.5899135584579698</v>
      </c>
      <c r="N116" s="62"/>
      <c r="O116" s="62">
        <v>49.612268013946945</v>
      </c>
      <c r="P116" s="62">
        <v>28.202875654504073</v>
      </c>
      <c r="Q116" s="62">
        <v>57.281431128567007</v>
      </c>
      <c r="R116" s="62">
        <v>36.390957557592976</v>
      </c>
      <c r="S116" s="62">
        <v>38.73826261371746</v>
      </c>
      <c r="T116" s="58">
        <v>2108.3270000000002</v>
      </c>
      <c r="U116" s="58">
        <v>2108.3270000000002</v>
      </c>
      <c r="V116" s="58">
        <v>2125.2669999999998</v>
      </c>
      <c r="W116" s="62">
        <v>39.61875324008961</v>
      </c>
      <c r="X116" s="58">
        <v>842.0042724609375</v>
      </c>
      <c r="Y116" s="63">
        <v>9</v>
      </c>
      <c r="Z116" s="64" t="s">
        <v>111</v>
      </c>
    </row>
    <row r="117" spans="1:26">
      <c r="A117" s="60">
        <v>426</v>
      </c>
      <c r="B117" s="60" t="s">
        <v>174</v>
      </c>
      <c r="C117" s="60" t="s">
        <v>175</v>
      </c>
      <c r="D117" s="60" t="s">
        <v>52</v>
      </c>
      <c r="E117" s="60" t="s">
        <v>48</v>
      </c>
      <c r="F117" s="60" t="s">
        <v>95</v>
      </c>
      <c r="G117" s="60" t="s">
        <v>39</v>
      </c>
      <c r="H117" s="61">
        <v>8.4359192356912999E-2</v>
      </c>
      <c r="I117" s="61">
        <v>8.5139205439143606E-2</v>
      </c>
      <c r="J117" s="62">
        <v>17.0617215032029</v>
      </c>
      <c r="K117" s="62">
        <v>2.7104683480373302</v>
      </c>
      <c r="L117" s="62">
        <v>7.1386874544065506</v>
      </c>
      <c r="M117" s="62">
        <v>4.9767024783861897</v>
      </c>
      <c r="N117" s="62"/>
      <c r="O117" s="62">
        <v>47.982923391643048</v>
      </c>
      <c r="P117" s="62">
        <v>28.55764853121789</v>
      </c>
      <c r="Q117" s="62">
        <v>55.2456785452651</v>
      </c>
      <c r="R117" s="62">
        <v>35.535243997116581</v>
      </c>
      <c r="S117" s="62">
        <v>30.918895105786731</v>
      </c>
      <c r="T117" s="58">
        <v>2108.3270000000002</v>
      </c>
      <c r="U117" s="58">
        <v>2108.3270000000002</v>
      </c>
      <c r="V117" s="58">
        <v>2125.2669999999998</v>
      </c>
      <c r="W117" s="62">
        <v>60.381246759910589</v>
      </c>
      <c r="X117" s="58">
        <v>1283.2626953125</v>
      </c>
      <c r="Y117" s="63">
        <v>9</v>
      </c>
      <c r="Z117" s="64" t="s">
        <v>111</v>
      </c>
    </row>
    <row r="118" spans="1:26">
      <c r="A118" s="60">
        <v>430</v>
      </c>
      <c r="B118" s="60" t="s">
        <v>176</v>
      </c>
      <c r="C118" s="60" t="s">
        <v>177</v>
      </c>
      <c r="D118" s="60" t="s">
        <v>52</v>
      </c>
      <c r="E118" s="60" t="s">
        <v>35</v>
      </c>
      <c r="F118" s="60" t="s">
        <v>146</v>
      </c>
      <c r="G118" s="60" t="s">
        <v>37</v>
      </c>
      <c r="H118" s="61">
        <v>0.25929373404297518</v>
      </c>
      <c r="I118" s="61">
        <v>0.28990348284165968</v>
      </c>
      <c r="J118" s="62">
        <v>30.084629696362757</v>
      </c>
      <c r="K118" s="62">
        <v>6.4219864807340095</v>
      </c>
      <c r="L118" s="62">
        <v>32.015137158452859</v>
      </c>
      <c r="M118" s="62">
        <v>22.778639978554548</v>
      </c>
      <c r="N118" s="62">
        <v>98.075000805189688</v>
      </c>
      <c r="O118" s="62">
        <v>76.674332706875745</v>
      </c>
      <c r="P118" s="62">
        <v>31.614538545322979</v>
      </c>
      <c r="Q118" s="62">
        <v>75.132062531973673</v>
      </c>
      <c r="R118" s="62">
        <v>48.341843064714709</v>
      </c>
      <c r="S118" s="62">
        <v>57.265261019064461</v>
      </c>
      <c r="T118" s="58">
        <v>5057.6769999999997</v>
      </c>
      <c r="U118" s="58">
        <v>4818.9759999999997</v>
      </c>
      <c r="V118" s="58">
        <v>4937.3739999999998</v>
      </c>
      <c r="W118" s="62">
        <v>33.962930845678528</v>
      </c>
      <c r="X118" s="58">
        <v>1676.876953125</v>
      </c>
      <c r="Y118" s="63">
        <v>10</v>
      </c>
      <c r="Z118" s="64" t="s">
        <v>44</v>
      </c>
    </row>
    <row r="119" spans="1:26">
      <c r="A119" s="60">
        <v>430</v>
      </c>
      <c r="B119" s="60" t="s">
        <v>176</v>
      </c>
      <c r="C119" s="60" t="s">
        <v>177</v>
      </c>
      <c r="D119" s="60" t="s">
        <v>52</v>
      </c>
      <c r="E119" s="60" t="s">
        <v>35</v>
      </c>
      <c r="F119" s="60" t="s">
        <v>146</v>
      </c>
      <c r="G119" s="60" t="s">
        <v>39</v>
      </c>
      <c r="H119" s="61">
        <v>0.25929373404297518</v>
      </c>
      <c r="I119" s="61">
        <v>0.24354066621577419</v>
      </c>
      <c r="J119" s="62">
        <v>27.106560001303919</v>
      </c>
      <c r="K119" s="62">
        <v>6.3872147757863704</v>
      </c>
      <c r="L119" s="62">
        <v>23.610920482652102</v>
      </c>
      <c r="M119" s="62">
        <v>18.833630367127959</v>
      </c>
      <c r="N119" s="62">
        <v>97.973517266393884</v>
      </c>
      <c r="O119" s="62">
        <v>74.063542018946592</v>
      </c>
      <c r="P119" s="62">
        <v>31.557657488205759</v>
      </c>
      <c r="Q119" s="62">
        <v>77.774029078037856</v>
      </c>
      <c r="R119" s="62">
        <v>50.470099721926353</v>
      </c>
      <c r="S119" s="62">
        <v>42.909786513120316</v>
      </c>
      <c r="T119" s="58">
        <v>5057.6769999999997</v>
      </c>
      <c r="U119" s="58">
        <v>4818.9759999999997</v>
      </c>
      <c r="V119" s="58">
        <v>4937.3739999999998</v>
      </c>
      <c r="W119" s="62">
        <v>66.037069154321401</v>
      </c>
      <c r="X119" s="58">
        <v>3260.4970703125</v>
      </c>
      <c r="Y119" s="63">
        <v>10</v>
      </c>
      <c r="Z119" s="64" t="s">
        <v>44</v>
      </c>
    </row>
    <row r="120" spans="1:26">
      <c r="A120" s="60">
        <v>434</v>
      </c>
      <c r="B120" s="60" t="s">
        <v>178</v>
      </c>
      <c r="C120" s="60" t="s">
        <v>179</v>
      </c>
      <c r="D120" s="60" t="s">
        <v>47</v>
      </c>
      <c r="E120" s="60" t="s">
        <v>180</v>
      </c>
      <c r="F120" s="60" t="s">
        <v>92</v>
      </c>
      <c r="G120" s="60" t="s">
        <v>37</v>
      </c>
      <c r="H120" s="61">
        <v>7.4214649292664E-3</v>
      </c>
      <c r="I120" s="61">
        <v>3.0806468030919998E-3</v>
      </c>
      <c r="J120" s="62">
        <v>3.0459775536073099</v>
      </c>
      <c r="K120" s="62">
        <v>0.58237234624889</v>
      </c>
      <c r="L120" s="62">
        <v>10.31857412356446</v>
      </c>
      <c r="M120" s="62">
        <v>1.3988127775202399</v>
      </c>
      <c r="N120" s="62">
        <v>0.25631051920698</v>
      </c>
      <c r="O120" s="62">
        <v>14.39915169813486</v>
      </c>
      <c r="P120" s="62">
        <v>32.498898124539572</v>
      </c>
      <c r="Q120" s="62">
        <v>0.93768765926664999</v>
      </c>
      <c r="R120" s="62">
        <v>7.8680398114133796</v>
      </c>
      <c r="S120" s="62">
        <v>0.91862999767263998</v>
      </c>
      <c r="T120" s="58">
        <v>6362.0389999999998</v>
      </c>
      <c r="U120" s="58">
        <v>6678.5649999999996</v>
      </c>
      <c r="V120" s="58">
        <v>6777.4530000000004</v>
      </c>
      <c r="W120" s="62">
        <v>9.7624129043747807</v>
      </c>
      <c r="X120" s="58">
        <v>661.6429443359375</v>
      </c>
      <c r="Y120" s="63">
        <v>10</v>
      </c>
      <c r="Z120" s="64" t="s">
        <v>44</v>
      </c>
    </row>
    <row r="121" spans="1:26">
      <c r="A121" s="60">
        <v>434</v>
      </c>
      <c r="B121" s="60" t="s">
        <v>178</v>
      </c>
      <c r="C121" s="60" t="s">
        <v>179</v>
      </c>
      <c r="D121" s="60" t="s">
        <v>47</v>
      </c>
      <c r="E121" s="60" t="s">
        <v>180</v>
      </c>
      <c r="F121" s="60" t="s">
        <v>92</v>
      </c>
      <c r="G121" s="60" t="s">
        <v>39</v>
      </c>
      <c r="H121" s="61">
        <v>7.4214649292664E-3</v>
      </c>
      <c r="I121" s="61">
        <v>7.8910792025914007E-3</v>
      </c>
      <c r="J121" s="62">
        <v>19.843156940305342</v>
      </c>
      <c r="K121" s="62">
        <v>0.59800696998856995</v>
      </c>
      <c r="L121" s="62">
        <v>4.3299371742317696</v>
      </c>
      <c r="M121" s="62">
        <v>2.5171876303791199</v>
      </c>
      <c r="N121" s="62">
        <v>8.5762162847050002E-2</v>
      </c>
      <c r="O121" s="62">
        <v>10.415775986615019</v>
      </c>
      <c r="P121" s="62">
        <v>37.519148941766638</v>
      </c>
      <c r="Q121" s="62">
        <v>0.57012919078684998</v>
      </c>
      <c r="R121" s="62">
        <v>6.9957429797493402</v>
      </c>
      <c r="S121" s="62">
        <v>9.8379587168919994E-2</v>
      </c>
      <c r="T121" s="58">
        <v>6362.0389999999998</v>
      </c>
      <c r="U121" s="58">
        <v>6678.5649999999996</v>
      </c>
      <c r="V121" s="58">
        <v>6777.4530000000004</v>
      </c>
      <c r="W121" s="62">
        <v>90.237587095624122</v>
      </c>
      <c r="X121" s="58">
        <v>6115.81005859375</v>
      </c>
      <c r="Y121" s="63">
        <v>10</v>
      </c>
      <c r="Z121" s="64" t="s">
        <v>44</v>
      </c>
    </row>
    <row r="122" spans="1:26">
      <c r="A122" s="60">
        <v>450</v>
      </c>
      <c r="B122" s="60" t="s">
        <v>181</v>
      </c>
      <c r="C122" s="60" t="s">
        <v>182</v>
      </c>
      <c r="D122" s="60" t="s">
        <v>52</v>
      </c>
      <c r="E122" s="60" t="s">
        <v>48</v>
      </c>
      <c r="F122" s="60" t="s">
        <v>95</v>
      </c>
      <c r="G122" s="60" t="s">
        <v>37</v>
      </c>
      <c r="H122" s="61">
        <v>0.38397446035328969</v>
      </c>
      <c r="I122" s="61">
        <v>0.37796391947215652</v>
      </c>
      <c r="J122" s="62">
        <v>25.739981861039951</v>
      </c>
      <c r="K122" s="62">
        <v>4.6263963922917402</v>
      </c>
      <c r="L122" s="62">
        <v>51.430892620587173</v>
      </c>
      <c r="M122" s="62">
        <v>27.109402752736088</v>
      </c>
      <c r="N122" s="62">
        <v>99.064695294664475</v>
      </c>
      <c r="O122" s="62">
        <v>95.15814637842854</v>
      </c>
      <c r="P122" s="62">
        <v>58.685030461118529</v>
      </c>
      <c r="Q122" s="62">
        <v>68.301157555894463</v>
      </c>
      <c r="R122" s="62">
        <v>74.495707914012684</v>
      </c>
      <c r="S122" s="62">
        <v>65.149172603515851</v>
      </c>
      <c r="T122" s="58">
        <v>26262.312999999998</v>
      </c>
      <c r="U122" s="58">
        <v>26262.312999999998</v>
      </c>
      <c r="V122" s="58">
        <v>26969.306</v>
      </c>
      <c r="W122" s="62">
        <v>18.0341917608005</v>
      </c>
      <c r="X122" s="58">
        <v>4863.6962890625</v>
      </c>
      <c r="Y122" s="63">
        <v>10</v>
      </c>
      <c r="Z122" s="64" t="s">
        <v>44</v>
      </c>
    </row>
    <row r="123" spans="1:26">
      <c r="A123" s="60">
        <v>450</v>
      </c>
      <c r="B123" s="60" t="s">
        <v>181</v>
      </c>
      <c r="C123" s="60" t="s">
        <v>182</v>
      </c>
      <c r="D123" s="60" t="s">
        <v>52</v>
      </c>
      <c r="E123" s="60" t="s">
        <v>48</v>
      </c>
      <c r="F123" s="60" t="s">
        <v>95</v>
      </c>
      <c r="G123" s="60" t="s">
        <v>39</v>
      </c>
      <c r="H123" s="61">
        <v>0.38397446035328969</v>
      </c>
      <c r="I123" s="61">
        <v>0.38529690503070502</v>
      </c>
      <c r="J123" s="62">
        <v>34.264822886408211</v>
      </c>
      <c r="K123" s="62">
        <v>5.4822905466991205</v>
      </c>
      <c r="L123" s="62">
        <v>49.633184961485185</v>
      </c>
      <c r="M123" s="62">
        <v>27.564713025511278</v>
      </c>
      <c r="N123" s="62">
        <v>99.040808959007208</v>
      </c>
      <c r="O123" s="62">
        <v>93.6035968607505</v>
      </c>
      <c r="P123" s="62">
        <v>63.005768678480536</v>
      </c>
      <c r="Q123" s="62">
        <v>62.259728122483878</v>
      </c>
      <c r="R123" s="62">
        <v>74.354390919039602</v>
      </c>
      <c r="S123" s="62">
        <v>51.440201129601448</v>
      </c>
      <c r="T123" s="58">
        <v>26262.312999999998</v>
      </c>
      <c r="U123" s="58">
        <v>26262.312999999998</v>
      </c>
      <c r="V123" s="58">
        <v>26969.306</v>
      </c>
      <c r="W123" s="62">
        <v>81.965808239201081</v>
      </c>
      <c r="X123" s="58">
        <v>22105.609375</v>
      </c>
      <c r="Y123" s="63">
        <v>10</v>
      </c>
      <c r="Z123" s="64" t="s">
        <v>44</v>
      </c>
    </row>
    <row r="124" spans="1:26">
      <c r="A124" s="60">
        <v>454</v>
      </c>
      <c r="B124" s="60" t="s">
        <v>183</v>
      </c>
      <c r="C124" s="60" t="s">
        <v>184</v>
      </c>
      <c r="D124" s="60" t="s">
        <v>52</v>
      </c>
      <c r="E124" s="60" t="s">
        <v>35</v>
      </c>
      <c r="F124" s="60" t="s">
        <v>36</v>
      </c>
      <c r="G124" s="60" t="s">
        <v>37</v>
      </c>
      <c r="H124" s="61">
        <v>0.25232512534004531</v>
      </c>
      <c r="I124" s="61">
        <v>0.2994668247716436</v>
      </c>
      <c r="J124" s="62">
        <v>30.094098228789612</v>
      </c>
      <c r="K124" s="62">
        <v>4.7740171085709697</v>
      </c>
      <c r="L124" s="62">
        <v>36.990864910000262</v>
      </c>
      <c r="M124" s="62">
        <v>7.7709971406423302</v>
      </c>
      <c r="N124" s="62">
        <v>98.636870194551435</v>
      </c>
      <c r="O124" s="62">
        <v>50.982534515087508</v>
      </c>
      <c r="P124" s="62">
        <v>47.172901027877828</v>
      </c>
      <c r="Q124" s="62">
        <v>90.907631148026539</v>
      </c>
      <c r="R124" s="62">
        <v>78.891638063729658</v>
      </c>
      <c r="S124" s="62">
        <v>67.486516295358328</v>
      </c>
      <c r="T124" s="58">
        <v>17205.253000000001</v>
      </c>
      <c r="U124" s="58">
        <v>18143.215</v>
      </c>
      <c r="V124" s="58">
        <v>18628.749</v>
      </c>
      <c r="W124" s="62">
        <v>28.930606739731353</v>
      </c>
      <c r="X124" s="58">
        <v>5389.41015625</v>
      </c>
      <c r="Y124" s="63">
        <v>10</v>
      </c>
      <c r="Z124" s="64" t="s">
        <v>44</v>
      </c>
    </row>
    <row r="125" spans="1:26">
      <c r="A125" s="60">
        <v>454</v>
      </c>
      <c r="B125" s="60" t="s">
        <v>183</v>
      </c>
      <c r="C125" s="60" t="s">
        <v>184</v>
      </c>
      <c r="D125" s="60" t="s">
        <v>52</v>
      </c>
      <c r="E125" s="60" t="s">
        <v>35</v>
      </c>
      <c r="F125" s="60" t="s">
        <v>36</v>
      </c>
      <c r="G125" s="60" t="s">
        <v>39</v>
      </c>
      <c r="H125" s="61">
        <v>0.25232512534004531</v>
      </c>
      <c r="I125" s="61">
        <v>0.23317806804193469</v>
      </c>
      <c r="J125" s="62">
        <v>31.189237136889243</v>
      </c>
      <c r="K125" s="62">
        <v>5.12357858422176</v>
      </c>
      <c r="L125" s="62">
        <v>22.536033446646311</v>
      </c>
      <c r="M125" s="62">
        <v>7.6821817628876605</v>
      </c>
      <c r="N125" s="62">
        <v>97.608028478066046</v>
      </c>
      <c r="O125" s="62">
        <v>44.340871408672797</v>
      </c>
      <c r="P125" s="62">
        <v>49.397649610965622</v>
      </c>
      <c r="Q125" s="62">
        <v>87.85847720313626</v>
      </c>
      <c r="R125" s="62">
        <v>74.548879998068912</v>
      </c>
      <c r="S125" s="62">
        <v>39.722446935224923</v>
      </c>
      <c r="T125" s="58">
        <v>17205.253000000001</v>
      </c>
      <c r="U125" s="58">
        <v>18143.215</v>
      </c>
      <c r="V125" s="58">
        <v>18628.749</v>
      </c>
      <c r="W125" s="62">
        <v>71.069393260269095</v>
      </c>
      <c r="X125" s="58">
        <v>13239.3388671875</v>
      </c>
      <c r="Y125" s="63">
        <v>10</v>
      </c>
      <c r="Z125" s="64" t="s">
        <v>44</v>
      </c>
    </row>
    <row r="126" spans="1:26">
      <c r="A126" s="60">
        <v>462</v>
      </c>
      <c r="B126" s="60" t="s">
        <v>185</v>
      </c>
      <c r="C126" s="60" t="s">
        <v>186</v>
      </c>
      <c r="D126" s="60" t="s">
        <v>34</v>
      </c>
      <c r="E126" s="60" t="s">
        <v>35</v>
      </c>
      <c r="F126" s="60" t="s">
        <v>88</v>
      </c>
      <c r="G126" s="60" t="s">
        <v>37</v>
      </c>
      <c r="H126" s="61">
        <v>2.6540936946074E-3</v>
      </c>
      <c r="I126" s="61">
        <v>3.2331477697347998E-3</v>
      </c>
      <c r="J126" s="62">
        <v>30.90926147463756</v>
      </c>
      <c r="K126" s="62">
        <v>1.6752431290544803</v>
      </c>
      <c r="L126" s="62">
        <v>3.0442675168399598</v>
      </c>
      <c r="M126" s="62">
        <v>1.35938227355145</v>
      </c>
      <c r="N126" s="62">
        <v>0.52416212485698999</v>
      </c>
      <c r="O126" s="62">
        <v>1.6250907052309498</v>
      </c>
      <c r="P126" s="62">
        <v>1.3098892759093501</v>
      </c>
      <c r="Q126" s="62">
        <v>0.24881073687090999</v>
      </c>
      <c r="R126" s="62">
        <v>12.212311195499909</v>
      </c>
      <c r="S126" s="62">
        <v>5.4079766830679998E-2</v>
      </c>
      <c r="T126" s="58">
        <v>496.39800000000002</v>
      </c>
      <c r="U126" s="58">
        <v>515.70399999999995</v>
      </c>
      <c r="V126" s="58">
        <v>530.95699999999999</v>
      </c>
      <c r="W126" s="62">
        <v>44.127319186400634</v>
      </c>
      <c r="X126" s="58">
        <v>234.29708862304688</v>
      </c>
      <c r="Y126" s="63">
        <v>10</v>
      </c>
      <c r="Z126" s="64" t="s">
        <v>44</v>
      </c>
    </row>
    <row r="127" spans="1:26">
      <c r="A127" s="60">
        <v>462</v>
      </c>
      <c r="B127" s="60" t="s">
        <v>185</v>
      </c>
      <c r="C127" s="60" t="s">
        <v>186</v>
      </c>
      <c r="D127" s="60" t="s">
        <v>34</v>
      </c>
      <c r="E127" s="60" t="s">
        <v>35</v>
      </c>
      <c r="F127" s="60" t="s">
        <v>88</v>
      </c>
      <c r="G127" s="60" t="s">
        <v>39</v>
      </c>
      <c r="H127" s="61">
        <v>2.6540936946074E-3</v>
      </c>
      <c r="I127" s="61">
        <v>2.1991254738564E-3</v>
      </c>
      <c r="J127" s="62">
        <v>28.793010447433222</v>
      </c>
      <c r="K127" s="62">
        <v>1.51329351218215</v>
      </c>
      <c r="L127" s="62">
        <v>2.4781032552926097</v>
      </c>
      <c r="M127" s="62">
        <v>1.24773029215526</v>
      </c>
      <c r="N127" s="62">
        <v>0.78522810266589005</v>
      </c>
      <c r="O127" s="62">
        <v>1.6888292742331501</v>
      </c>
      <c r="P127" s="62">
        <v>1.7870342349948301</v>
      </c>
      <c r="Q127" s="62">
        <v>0.16278974643295002</v>
      </c>
      <c r="R127" s="62">
        <v>9.0167883411693701</v>
      </c>
      <c r="S127" s="62">
        <v>0.16311167913308999</v>
      </c>
      <c r="T127" s="58">
        <v>496.39800000000002</v>
      </c>
      <c r="U127" s="58">
        <v>515.70399999999995</v>
      </c>
      <c r="V127" s="58">
        <v>530.95699999999999</v>
      </c>
      <c r="W127" s="62">
        <v>55.872680813599864</v>
      </c>
      <c r="X127" s="58">
        <v>296.659912109375</v>
      </c>
      <c r="Y127" s="63">
        <v>10</v>
      </c>
      <c r="Z127" s="64" t="s">
        <v>44</v>
      </c>
    </row>
    <row r="128" spans="1:26">
      <c r="A128" s="60">
        <v>466</v>
      </c>
      <c r="B128" s="60" t="s">
        <v>187</v>
      </c>
      <c r="C128" s="60" t="s">
        <v>188</v>
      </c>
      <c r="D128" s="60" t="s">
        <v>52</v>
      </c>
      <c r="E128" s="60" t="s">
        <v>35</v>
      </c>
      <c r="F128" s="60" t="s">
        <v>95</v>
      </c>
      <c r="G128" s="60" t="s">
        <v>37</v>
      </c>
      <c r="H128" s="61">
        <v>0.37606292533866692</v>
      </c>
      <c r="I128" s="61">
        <v>0.3786494472023747</v>
      </c>
      <c r="J128" s="62">
        <v>30.56983989569046</v>
      </c>
      <c r="K128" s="62">
        <v>9.5579579259902694</v>
      </c>
      <c r="L128" s="62">
        <v>53.401996842371389</v>
      </c>
      <c r="M128" s="62">
        <v>48.3754373933252</v>
      </c>
      <c r="N128" s="62">
        <v>99.147395113979329</v>
      </c>
      <c r="O128" s="62">
        <v>65.932250200929516</v>
      </c>
      <c r="P128" s="62">
        <v>38.006748390274566</v>
      </c>
      <c r="Q128" s="62">
        <v>54.140022587578628</v>
      </c>
      <c r="R128" s="62">
        <v>68.695726010501701</v>
      </c>
      <c r="S128" s="62">
        <v>26.185153227218834</v>
      </c>
      <c r="T128" s="58">
        <v>19077.755000000001</v>
      </c>
      <c r="U128" s="58">
        <v>19077.755000000001</v>
      </c>
      <c r="V128" s="58">
        <v>19658.023000000001</v>
      </c>
      <c r="W128" s="62">
        <v>13.594418810590289</v>
      </c>
      <c r="X128" s="58">
        <v>2672.39404296875</v>
      </c>
      <c r="Y128" s="63">
        <v>10</v>
      </c>
      <c r="Z128" s="64" t="s">
        <v>44</v>
      </c>
    </row>
    <row r="129" spans="1:26">
      <c r="A129" s="60">
        <v>466</v>
      </c>
      <c r="B129" s="60" t="s">
        <v>187</v>
      </c>
      <c r="C129" s="60" t="s">
        <v>188</v>
      </c>
      <c r="D129" s="60" t="s">
        <v>52</v>
      </c>
      <c r="E129" s="60" t="s">
        <v>35</v>
      </c>
      <c r="F129" s="60" t="s">
        <v>95</v>
      </c>
      <c r="G129" s="60" t="s">
        <v>39</v>
      </c>
      <c r="H129" s="61">
        <v>0.37606292533866692</v>
      </c>
      <c r="I129" s="61">
        <v>0.37565598100713182</v>
      </c>
      <c r="J129" s="62">
        <v>36.680117187520729</v>
      </c>
      <c r="K129" s="62">
        <v>12.944599833630019</v>
      </c>
      <c r="L129" s="62">
        <v>47.916658065107846</v>
      </c>
      <c r="M129" s="62">
        <v>51.504253805861886</v>
      </c>
      <c r="N129" s="62">
        <v>98.626627070973157</v>
      </c>
      <c r="O129" s="62">
        <v>67.094183514679287</v>
      </c>
      <c r="P129" s="62">
        <v>37.260686195998396</v>
      </c>
      <c r="Q129" s="62">
        <v>48.368414354408266</v>
      </c>
      <c r="R129" s="62">
        <v>72.77317973724395</v>
      </c>
      <c r="S129" s="62">
        <v>6.1075321135984195</v>
      </c>
      <c r="T129" s="58">
        <v>19077.755000000001</v>
      </c>
      <c r="U129" s="58">
        <v>19077.755000000001</v>
      </c>
      <c r="V129" s="58">
        <v>19658.023000000001</v>
      </c>
      <c r="W129" s="62">
        <v>86.405581189409986</v>
      </c>
      <c r="X129" s="58">
        <v>16985.62890625</v>
      </c>
      <c r="Y129" s="63">
        <v>10</v>
      </c>
      <c r="Z129" s="64" t="s">
        <v>44</v>
      </c>
    </row>
    <row r="130" spans="1:26">
      <c r="A130" s="60">
        <v>478</v>
      </c>
      <c r="B130" s="60" t="s">
        <v>189</v>
      </c>
      <c r="C130" s="60" t="s">
        <v>190</v>
      </c>
      <c r="D130" s="60" t="s">
        <v>52</v>
      </c>
      <c r="E130" s="60" t="s">
        <v>48</v>
      </c>
      <c r="F130" s="60" t="s">
        <v>83</v>
      </c>
      <c r="G130" s="60" t="s">
        <v>37</v>
      </c>
      <c r="H130" s="61">
        <v>0.26064398610129641</v>
      </c>
      <c r="I130" s="61">
        <v>0.25675158675661741</v>
      </c>
      <c r="J130" s="62">
        <v>30.73367934969885</v>
      </c>
      <c r="K130" s="62">
        <v>4.6665039394736603</v>
      </c>
      <c r="L130" s="62">
        <v>28.652177092381219</v>
      </c>
      <c r="M130" s="62">
        <v>31.375045076410512</v>
      </c>
      <c r="N130" s="62">
        <v>55.923635266253527</v>
      </c>
      <c r="O130" s="62">
        <v>59.458165036563095</v>
      </c>
      <c r="P130" s="62">
        <v>44.63504468959573</v>
      </c>
      <c r="Q130" s="62">
        <v>59.440827327174887</v>
      </c>
      <c r="R130" s="62">
        <v>60.400972305934985</v>
      </c>
      <c r="S130" s="62">
        <v>26.78313030172496</v>
      </c>
      <c r="T130" s="58">
        <v>4046.3040000000001</v>
      </c>
      <c r="U130" s="58">
        <v>4403.3119999999999</v>
      </c>
      <c r="V130" s="58">
        <v>4525.6980000000003</v>
      </c>
      <c r="W130" s="62">
        <v>33.662237476480719</v>
      </c>
      <c r="X130" s="58">
        <v>1523.451171875</v>
      </c>
      <c r="Y130" s="63">
        <v>10</v>
      </c>
      <c r="Z130" s="64" t="s">
        <v>44</v>
      </c>
    </row>
    <row r="131" spans="1:26">
      <c r="A131" s="60">
        <v>478</v>
      </c>
      <c r="B131" s="60" t="s">
        <v>189</v>
      </c>
      <c r="C131" s="60" t="s">
        <v>190</v>
      </c>
      <c r="D131" s="60" t="s">
        <v>52</v>
      </c>
      <c r="E131" s="60" t="s">
        <v>48</v>
      </c>
      <c r="F131" s="60" t="s">
        <v>83</v>
      </c>
      <c r="G131" s="60" t="s">
        <v>39</v>
      </c>
      <c r="H131" s="61">
        <v>0.26064398610129641</v>
      </c>
      <c r="I131" s="61">
        <v>0.26261913368103867</v>
      </c>
      <c r="J131" s="62">
        <v>33.620398666360252</v>
      </c>
      <c r="K131" s="62">
        <v>6.38858989910812</v>
      </c>
      <c r="L131" s="62">
        <v>21.641682390461501</v>
      </c>
      <c r="M131" s="62">
        <v>34.796426144975037</v>
      </c>
      <c r="N131" s="62">
        <v>61.754931970000214</v>
      </c>
      <c r="O131" s="62">
        <v>59.535624110614272</v>
      </c>
      <c r="P131" s="62">
        <v>48.499787860164254</v>
      </c>
      <c r="Q131" s="62">
        <v>60.574237655848407</v>
      </c>
      <c r="R131" s="62">
        <v>61.135496249268016</v>
      </c>
      <c r="S131" s="62">
        <v>16.696875930783321</v>
      </c>
      <c r="T131" s="58">
        <v>4046.3040000000001</v>
      </c>
      <c r="U131" s="58">
        <v>4403.3119999999999</v>
      </c>
      <c r="V131" s="58">
        <v>4525.6980000000003</v>
      </c>
      <c r="W131" s="62">
        <v>66.337762523519956</v>
      </c>
      <c r="X131" s="58">
        <v>3002.246826171875</v>
      </c>
      <c r="Y131" s="63">
        <v>10</v>
      </c>
      <c r="Z131" s="64" t="s">
        <v>44</v>
      </c>
    </row>
    <row r="132" spans="1:26">
      <c r="A132" s="60">
        <v>484</v>
      </c>
      <c r="B132" s="60" t="s">
        <v>191</v>
      </c>
      <c r="C132" s="60" t="s">
        <v>192</v>
      </c>
      <c r="D132" s="60" t="s">
        <v>60</v>
      </c>
      <c r="E132" s="60" t="s">
        <v>193</v>
      </c>
      <c r="F132" s="60" t="s">
        <v>73</v>
      </c>
      <c r="G132" s="60" t="s">
        <v>37</v>
      </c>
      <c r="H132" s="61">
        <v>2.56153700937874E-2</v>
      </c>
      <c r="I132" s="61">
        <v>2.61520074652658E-2</v>
      </c>
      <c r="J132" s="62">
        <v>5.4538098004895499</v>
      </c>
      <c r="K132" s="62"/>
      <c r="L132" s="62">
        <v>8.6205292831434388</v>
      </c>
      <c r="M132" s="62">
        <v>2.4446933931582802</v>
      </c>
      <c r="N132" s="62">
        <v>13.86090870332348</v>
      </c>
      <c r="O132" s="62">
        <v>17.40082855815686</v>
      </c>
      <c r="P132" s="62">
        <v>7.7234721451047399</v>
      </c>
      <c r="Q132" s="62">
        <v>0.44951192488736003</v>
      </c>
      <c r="R132" s="62">
        <v>8.913054978967299</v>
      </c>
      <c r="S132" s="62">
        <v>3.3674119002196798</v>
      </c>
      <c r="T132" s="58">
        <v>123333.379</v>
      </c>
      <c r="U132" s="58">
        <v>126190.78200000001</v>
      </c>
      <c r="V132" s="58">
        <v>127575.52899999999</v>
      </c>
      <c r="W132" s="62">
        <v>38.106254298099842</v>
      </c>
      <c r="X132" s="58">
        <v>48614.25390625</v>
      </c>
      <c r="Y132" s="63">
        <v>9</v>
      </c>
      <c r="Z132" s="64" t="s">
        <v>62</v>
      </c>
    </row>
    <row r="133" spans="1:26">
      <c r="A133" s="60">
        <v>484</v>
      </c>
      <c r="B133" s="60" t="s">
        <v>191</v>
      </c>
      <c r="C133" s="60" t="s">
        <v>192</v>
      </c>
      <c r="D133" s="60" t="s">
        <v>60</v>
      </c>
      <c r="E133" s="60" t="s">
        <v>193</v>
      </c>
      <c r="F133" s="60" t="s">
        <v>73</v>
      </c>
      <c r="G133" s="60" t="s">
        <v>39</v>
      </c>
      <c r="H133" s="61">
        <v>2.56153700937874E-2</v>
      </c>
      <c r="I133" s="61">
        <v>2.52849774198344E-2</v>
      </c>
      <c r="J133" s="62">
        <v>5.0975114159316997</v>
      </c>
      <c r="K133" s="62"/>
      <c r="L133" s="62">
        <v>5.3649068641322701</v>
      </c>
      <c r="M133" s="62">
        <v>3.5908834611319196</v>
      </c>
      <c r="N133" s="62">
        <v>16.92468930934378</v>
      </c>
      <c r="O133" s="62">
        <v>15.234302522938881</v>
      </c>
      <c r="P133" s="62">
        <v>8.6223101934384498</v>
      </c>
      <c r="Q133" s="62">
        <v>0.76660260067317998</v>
      </c>
      <c r="R133" s="62">
        <v>10.75337365917879</v>
      </c>
      <c r="S133" s="62">
        <v>3.7096624775895299</v>
      </c>
      <c r="T133" s="58">
        <v>123333.379</v>
      </c>
      <c r="U133" s="58">
        <v>126190.78200000001</v>
      </c>
      <c r="V133" s="58">
        <v>127575.52899999999</v>
      </c>
      <c r="W133" s="62">
        <v>61.893745701900158</v>
      </c>
      <c r="X133" s="58">
        <v>78961.2734375</v>
      </c>
      <c r="Y133" s="63">
        <v>9</v>
      </c>
      <c r="Z133" s="64" t="s">
        <v>62</v>
      </c>
    </row>
    <row r="134" spans="1:26">
      <c r="A134" s="60">
        <v>498</v>
      </c>
      <c r="B134" s="60" t="s">
        <v>194</v>
      </c>
      <c r="C134" s="60" t="s">
        <v>195</v>
      </c>
      <c r="D134" s="60" t="s">
        <v>42</v>
      </c>
      <c r="E134" s="60" t="s">
        <v>48</v>
      </c>
      <c r="F134" s="60" t="s">
        <v>61</v>
      </c>
      <c r="G134" s="60" t="s">
        <v>37</v>
      </c>
      <c r="H134" s="61">
        <v>3.5339052106659E-3</v>
      </c>
      <c r="I134" s="61">
        <v>7.6561165582497998E-3</v>
      </c>
      <c r="J134" s="62">
        <v>1.93909181660775</v>
      </c>
      <c r="K134" s="62">
        <v>0.50920198317031007</v>
      </c>
      <c r="L134" s="62">
        <v>6.8610398493632401</v>
      </c>
      <c r="M134" s="62">
        <v>0.84597333862030011</v>
      </c>
      <c r="N134" s="62">
        <v>7.26130607657542</v>
      </c>
      <c r="O134" s="62">
        <v>31.2932425167178</v>
      </c>
      <c r="P134" s="62">
        <v>17.06334946354831</v>
      </c>
      <c r="Q134" s="62">
        <v>0.60851525245117</v>
      </c>
      <c r="R134" s="62">
        <v>10.38970271584553</v>
      </c>
      <c r="S134" s="62">
        <v>6.0557845213585901</v>
      </c>
      <c r="T134" s="58">
        <v>4075.8040000000001</v>
      </c>
      <c r="U134" s="58">
        <v>4051.95</v>
      </c>
      <c r="V134" s="58">
        <v>4043.2579999999998</v>
      </c>
      <c r="W134" s="62">
        <v>28.621877949044837</v>
      </c>
      <c r="X134" s="58">
        <v>1157.25634765625</v>
      </c>
      <c r="Y134" s="63">
        <v>10</v>
      </c>
      <c r="Z134" s="64" t="s">
        <v>44</v>
      </c>
    </row>
    <row r="135" spans="1:26">
      <c r="A135" s="60">
        <v>498</v>
      </c>
      <c r="B135" s="60" t="s">
        <v>194</v>
      </c>
      <c r="C135" s="60" t="s">
        <v>195</v>
      </c>
      <c r="D135" s="60" t="s">
        <v>42</v>
      </c>
      <c r="E135" s="60" t="s">
        <v>48</v>
      </c>
      <c r="F135" s="60" t="s">
        <v>61</v>
      </c>
      <c r="G135" s="60" t="s">
        <v>39</v>
      </c>
      <c r="H135" s="61">
        <v>3.5339052106659E-3</v>
      </c>
      <c r="I135" s="61">
        <v>1.8809417159623999E-3</v>
      </c>
      <c r="J135" s="62">
        <v>1.6728917793395699</v>
      </c>
      <c r="K135" s="62">
        <v>0.51848958459683003</v>
      </c>
      <c r="L135" s="62">
        <v>1.30950149843187</v>
      </c>
      <c r="M135" s="62">
        <v>0.63192354690023</v>
      </c>
      <c r="N135" s="62">
        <v>7.1172980548599591</v>
      </c>
      <c r="O135" s="62">
        <v>30.891161528406418</v>
      </c>
      <c r="P135" s="62">
        <v>16.827996509248731</v>
      </c>
      <c r="Q135" s="62">
        <v>0.44375955011635004</v>
      </c>
      <c r="R135" s="62">
        <v>8.2290643197781392</v>
      </c>
      <c r="S135" s="62">
        <v>1.8359038396785599</v>
      </c>
      <c r="T135" s="58">
        <v>4075.8040000000001</v>
      </c>
      <c r="U135" s="58">
        <v>4051.95</v>
      </c>
      <c r="V135" s="58">
        <v>4043.2579999999998</v>
      </c>
      <c r="W135" s="62">
        <v>71.378122050954971</v>
      </c>
      <c r="X135" s="58">
        <v>2886.001708984375</v>
      </c>
      <c r="Y135" s="63">
        <v>10</v>
      </c>
      <c r="Z135" s="64" t="s">
        <v>44</v>
      </c>
    </row>
    <row r="136" spans="1:26">
      <c r="A136" s="60">
        <v>496</v>
      </c>
      <c r="B136" s="60" t="s">
        <v>196</v>
      </c>
      <c r="C136" s="60" t="s">
        <v>197</v>
      </c>
      <c r="D136" s="60" t="s">
        <v>91</v>
      </c>
      <c r="E136" s="60" t="s">
        <v>48</v>
      </c>
      <c r="F136" s="60" t="s">
        <v>95</v>
      </c>
      <c r="G136" s="60" t="s">
        <v>37</v>
      </c>
      <c r="H136" s="61">
        <v>2.81268208401373E-2</v>
      </c>
      <c r="I136" s="61">
        <v>2.2986286640101598E-2</v>
      </c>
      <c r="J136" s="62">
        <v>4.9152330075953001</v>
      </c>
      <c r="K136" s="62">
        <v>0.53244364497291996</v>
      </c>
      <c r="L136" s="62">
        <v>5.2678228930925899</v>
      </c>
      <c r="M136" s="62">
        <v>1.74129656323632</v>
      </c>
      <c r="N136" s="62">
        <v>45.215198956539332</v>
      </c>
      <c r="O136" s="62">
        <v>64.546412841578942</v>
      </c>
      <c r="P136" s="62">
        <v>21.264087536237742</v>
      </c>
      <c r="Q136" s="62">
        <v>0.82891506178912988</v>
      </c>
      <c r="R136" s="62">
        <v>35.35777429462572</v>
      </c>
      <c r="S136" s="62">
        <v>2.5071681923526801</v>
      </c>
      <c r="T136" s="58">
        <v>3170.2139999999999</v>
      </c>
      <c r="U136" s="58">
        <v>3170.2139999999999</v>
      </c>
      <c r="V136" s="58">
        <v>3225.1660000000002</v>
      </c>
      <c r="W136" s="62">
        <v>17.204317154197852</v>
      </c>
      <c r="X136" s="58">
        <v>554.8677978515625</v>
      </c>
      <c r="Y136" s="63">
        <v>10</v>
      </c>
      <c r="Z136" s="64" t="s">
        <v>44</v>
      </c>
    </row>
    <row r="137" spans="1:26">
      <c r="A137" s="60">
        <v>496</v>
      </c>
      <c r="B137" s="60" t="s">
        <v>196</v>
      </c>
      <c r="C137" s="60" t="s">
        <v>197</v>
      </c>
      <c r="D137" s="60" t="s">
        <v>91</v>
      </c>
      <c r="E137" s="60" t="s">
        <v>48</v>
      </c>
      <c r="F137" s="60" t="s">
        <v>95</v>
      </c>
      <c r="G137" s="60" t="s">
        <v>39</v>
      </c>
      <c r="H137" s="61">
        <v>2.81268208401373E-2</v>
      </c>
      <c r="I137" s="61">
        <v>2.9194984996525401E-2</v>
      </c>
      <c r="J137" s="62">
        <v>6.3771119050195102</v>
      </c>
      <c r="K137" s="62">
        <v>1.45031616364653</v>
      </c>
      <c r="L137" s="62">
        <v>3.0409057039726499</v>
      </c>
      <c r="M137" s="62">
        <v>3.39295093719001</v>
      </c>
      <c r="N137" s="62">
        <v>51.329710012507505</v>
      </c>
      <c r="O137" s="62">
        <v>69.139566203929988</v>
      </c>
      <c r="P137" s="62">
        <v>27.437606168396851</v>
      </c>
      <c r="Q137" s="62">
        <v>2.1206941965050596</v>
      </c>
      <c r="R137" s="62">
        <v>39.28207362395414</v>
      </c>
      <c r="S137" s="62">
        <v>1.31681877091731</v>
      </c>
      <c r="T137" s="58">
        <v>3170.2139999999999</v>
      </c>
      <c r="U137" s="58">
        <v>3170.2139999999999</v>
      </c>
      <c r="V137" s="58">
        <v>3225.1660000000002</v>
      </c>
      <c r="W137" s="62">
        <v>82.795682845796875</v>
      </c>
      <c r="X137" s="58">
        <v>2670.298095703125</v>
      </c>
      <c r="Y137" s="63">
        <v>10</v>
      </c>
      <c r="Z137" s="64" t="s">
        <v>44</v>
      </c>
    </row>
    <row r="138" spans="1:26">
      <c r="A138" s="60">
        <v>499</v>
      </c>
      <c r="B138" s="60" t="s">
        <v>198</v>
      </c>
      <c r="C138" s="60" t="s">
        <v>199</v>
      </c>
      <c r="D138" s="60" t="s">
        <v>42</v>
      </c>
      <c r="E138" s="60" t="s">
        <v>48</v>
      </c>
      <c r="F138" s="60" t="s">
        <v>95</v>
      </c>
      <c r="G138" s="60" t="s">
        <v>37</v>
      </c>
      <c r="H138" s="61">
        <v>4.8989005000035996E-3</v>
      </c>
      <c r="I138" s="61">
        <v>3.1641854976993001E-3</v>
      </c>
      <c r="J138" s="62">
        <v>7.3416120100960006E-2</v>
      </c>
      <c r="K138" s="62">
        <v>1.46922625381503</v>
      </c>
      <c r="L138" s="62">
        <v>5.7914664434836602</v>
      </c>
      <c r="M138" s="62">
        <v>2.90698178374367</v>
      </c>
      <c r="N138" s="62">
        <v>28.60970077416582</v>
      </c>
      <c r="O138" s="62">
        <v>1.5628270830784399</v>
      </c>
      <c r="P138" s="62">
        <v>1.21174343884264</v>
      </c>
      <c r="Q138" s="62">
        <v>0.31095781067806</v>
      </c>
      <c r="R138" s="62">
        <v>5.7225777462852099</v>
      </c>
      <c r="S138" s="62">
        <v>0.56143633808133997</v>
      </c>
      <c r="T138" s="58">
        <v>627.803</v>
      </c>
      <c r="U138" s="58">
        <v>627.803</v>
      </c>
      <c r="V138" s="58">
        <v>627.98800000000006</v>
      </c>
      <c r="W138" s="62">
        <v>17.10547662933245</v>
      </c>
      <c r="X138" s="58">
        <v>107.42034149169922</v>
      </c>
      <c r="Y138" s="63">
        <v>10</v>
      </c>
      <c r="Z138" s="64" t="s">
        <v>44</v>
      </c>
    </row>
    <row r="139" spans="1:26">
      <c r="A139" s="60">
        <v>499</v>
      </c>
      <c r="B139" s="60" t="s">
        <v>198</v>
      </c>
      <c r="C139" s="60" t="s">
        <v>199</v>
      </c>
      <c r="D139" s="60" t="s">
        <v>42</v>
      </c>
      <c r="E139" s="60" t="s">
        <v>48</v>
      </c>
      <c r="F139" s="60" t="s">
        <v>95</v>
      </c>
      <c r="G139" s="60" t="s">
        <v>39</v>
      </c>
      <c r="H139" s="61">
        <v>4.8989005000035996E-3</v>
      </c>
      <c r="I139" s="61">
        <v>5.2568629530572002E-3</v>
      </c>
      <c r="J139" s="62">
        <v>2.85865666677834</v>
      </c>
      <c r="K139" s="62">
        <v>1.8608023293225999</v>
      </c>
      <c r="L139" s="62">
        <v>1.47395824334335</v>
      </c>
      <c r="M139" s="62">
        <v>0.82889947221145999</v>
      </c>
      <c r="N139" s="62">
        <v>41.564177823308022</v>
      </c>
      <c r="O139" s="62">
        <v>5.0138312331191299</v>
      </c>
      <c r="P139" s="62">
        <v>0.98556771393741993</v>
      </c>
      <c r="Q139" s="62">
        <v>8.0665051483240005E-2</v>
      </c>
      <c r="R139" s="62">
        <v>3.1285836997375998</v>
      </c>
      <c r="S139" s="62">
        <v>3.3750024686730003E-2</v>
      </c>
      <c r="T139" s="58">
        <v>627.803</v>
      </c>
      <c r="U139" s="58">
        <v>627.803</v>
      </c>
      <c r="V139" s="58">
        <v>627.98800000000006</v>
      </c>
      <c r="W139" s="62">
        <v>82.894523370667457</v>
      </c>
      <c r="X139" s="58">
        <v>520.56768798828125</v>
      </c>
      <c r="Y139" s="63">
        <v>10</v>
      </c>
      <c r="Z139" s="64" t="s">
        <v>44</v>
      </c>
    </row>
    <row r="140" spans="1:26">
      <c r="A140" s="60">
        <v>504</v>
      </c>
      <c r="B140" s="60" t="s">
        <v>200</v>
      </c>
      <c r="C140" s="60" t="s">
        <v>201</v>
      </c>
      <c r="D140" s="60" t="s">
        <v>47</v>
      </c>
      <c r="E140" s="60" t="s">
        <v>180</v>
      </c>
      <c r="F140" s="60" t="s">
        <v>43</v>
      </c>
      <c r="G140" s="60" t="s">
        <v>37</v>
      </c>
      <c r="H140" s="61">
        <v>2.6696723925416201E-2</v>
      </c>
      <c r="I140" s="61">
        <v>1.30132691421256E-2</v>
      </c>
      <c r="J140" s="62">
        <v>4.3355005451068802</v>
      </c>
      <c r="K140" s="62">
        <v>0.18391338766320001</v>
      </c>
      <c r="L140" s="62">
        <v>23.274655614576531</v>
      </c>
      <c r="M140" s="62">
        <v>2.6903738913976802</v>
      </c>
      <c r="N140" s="62">
        <v>2.25772529692243</v>
      </c>
      <c r="O140" s="62">
        <v>7.5094541382885405</v>
      </c>
      <c r="P140" s="62">
        <v>14.108646671985881</v>
      </c>
      <c r="Q140" s="62">
        <v>1.7587061257376</v>
      </c>
      <c r="R140" s="62">
        <v>14.005319173063299</v>
      </c>
      <c r="S140" s="62">
        <v>3.33270609516756</v>
      </c>
      <c r="T140" s="58">
        <v>36029.089</v>
      </c>
      <c r="U140" s="58">
        <v>36029.089</v>
      </c>
      <c r="V140" s="58">
        <v>36471.766000000003</v>
      </c>
      <c r="W140" s="62">
        <v>11.228451553052601</v>
      </c>
      <c r="X140" s="58">
        <v>4095.214599609375</v>
      </c>
      <c r="Y140" s="63">
        <v>10</v>
      </c>
      <c r="Z140" s="64" t="s">
        <v>44</v>
      </c>
    </row>
    <row r="141" spans="1:26">
      <c r="A141" s="60">
        <v>504</v>
      </c>
      <c r="B141" s="60" t="s">
        <v>200</v>
      </c>
      <c r="C141" s="60" t="s">
        <v>201</v>
      </c>
      <c r="D141" s="60" t="s">
        <v>47</v>
      </c>
      <c r="E141" s="60" t="s">
        <v>180</v>
      </c>
      <c r="F141" s="60" t="s">
        <v>43</v>
      </c>
      <c r="G141" s="60" t="s">
        <v>39</v>
      </c>
      <c r="H141" s="61">
        <v>2.6696723925416201E-2</v>
      </c>
      <c r="I141" s="61">
        <v>2.8412092450674699E-2</v>
      </c>
      <c r="J141" s="62">
        <v>9.6282013721687907</v>
      </c>
      <c r="K141" s="62">
        <v>1.22552612639796</v>
      </c>
      <c r="L141" s="62">
        <v>18.304151679142862</v>
      </c>
      <c r="M141" s="62">
        <v>6.3359313506218093</v>
      </c>
      <c r="N141" s="62">
        <v>3.9552775427454501</v>
      </c>
      <c r="O141" s="62">
        <v>7.3489282340615203</v>
      </c>
      <c r="P141" s="62">
        <v>20.605250344979449</v>
      </c>
      <c r="Q141" s="62">
        <v>1.7746470287046199</v>
      </c>
      <c r="R141" s="62">
        <v>19.113638819087157</v>
      </c>
      <c r="S141" s="62">
        <v>2.0125005060802201</v>
      </c>
      <c r="T141" s="58">
        <v>36029.089</v>
      </c>
      <c r="U141" s="58">
        <v>36029.089</v>
      </c>
      <c r="V141" s="58">
        <v>36471.766000000003</v>
      </c>
      <c r="W141" s="62">
        <v>88.771548446947122</v>
      </c>
      <c r="X141" s="58">
        <v>32376.55078125</v>
      </c>
      <c r="Y141" s="63">
        <v>10</v>
      </c>
      <c r="Z141" s="64" t="s">
        <v>44</v>
      </c>
    </row>
    <row r="142" spans="1:26">
      <c r="A142" s="60">
        <v>508</v>
      </c>
      <c r="B142" s="60" t="s">
        <v>202</v>
      </c>
      <c r="C142" s="60" t="s">
        <v>203</v>
      </c>
      <c r="D142" s="60" t="s">
        <v>52</v>
      </c>
      <c r="E142" s="60" t="s">
        <v>35</v>
      </c>
      <c r="F142" s="60" t="s">
        <v>204</v>
      </c>
      <c r="G142" s="60" t="s">
        <v>37</v>
      </c>
      <c r="H142" s="61">
        <v>0.41695541532850938</v>
      </c>
      <c r="I142" s="61">
        <v>0.41183479865929862</v>
      </c>
      <c r="J142" s="62">
        <v>36.473186710693788</v>
      </c>
      <c r="K142" s="62">
        <v>7.2544677452115804</v>
      </c>
      <c r="L142" s="62">
        <v>52.676517357562972</v>
      </c>
      <c r="M142" s="62">
        <v>29.014959031040537</v>
      </c>
      <c r="N142" s="62">
        <v>96.69964477713296</v>
      </c>
      <c r="O142" s="62">
        <v>75.731220619716524</v>
      </c>
      <c r="P142" s="62">
        <v>59.036027396754577</v>
      </c>
      <c r="Q142" s="62">
        <v>75.619967628941197</v>
      </c>
      <c r="R142" s="62">
        <v>80.023817599775555</v>
      </c>
      <c r="S142" s="62">
        <v>58.932087970860636</v>
      </c>
      <c r="T142" s="58">
        <v>24187.5</v>
      </c>
      <c r="U142" s="58">
        <v>29496.008999999998</v>
      </c>
      <c r="V142" s="58">
        <v>30366.043000000001</v>
      </c>
      <c r="W142" s="62">
        <v>30.752473843974791</v>
      </c>
      <c r="X142" s="58">
        <v>9338.3095703125</v>
      </c>
      <c r="Y142" s="63">
        <v>10</v>
      </c>
      <c r="Z142" s="64" t="s">
        <v>44</v>
      </c>
    </row>
    <row r="143" spans="1:26">
      <c r="A143" s="60">
        <v>508</v>
      </c>
      <c r="B143" s="60" t="s">
        <v>202</v>
      </c>
      <c r="C143" s="60" t="s">
        <v>203</v>
      </c>
      <c r="D143" s="60" t="s">
        <v>52</v>
      </c>
      <c r="E143" s="60" t="s">
        <v>35</v>
      </c>
      <c r="F143" s="60" t="s">
        <v>204</v>
      </c>
      <c r="G143" s="60" t="s">
        <v>39</v>
      </c>
      <c r="H143" s="61">
        <v>0.41695541532850938</v>
      </c>
      <c r="I143" s="61">
        <v>0.41953284448193351</v>
      </c>
      <c r="J143" s="62">
        <v>42.138490868928159</v>
      </c>
      <c r="K143" s="62">
        <v>8.8385050314708788</v>
      </c>
      <c r="L143" s="62">
        <v>50.192668035928037</v>
      </c>
      <c r="M143" s="62">
        <v>31.753976073176599</v>
      </c>
      <c r="N143" s="62">
        <v>96.347907620432863</v>
      </c>
      <c r="O143" s="62">
        <v>76.565743020621824</v>
      </c>
      <c r="P143" s="62">
        <v>63.371570901773836</v>
      </c>
      <c r="Q143" s="62">
        <v>78.090727466764179</v>
      </c>
      <c r="R143" s="62">
        <v>82.469300104110999</v>
      </c>
      <c r="S143" s="62">
        <v>42.007416627696983</v>
      </c>
      <c r="T143" s="58">
        <v>24187.5</v>
      </c>
      <c r="U143" s="58">
        <v>29496.008999999998</v>
      </c>
      <c r="V143" s="58">
        <v>30366.043000000001</v>
      </c>
      <c r="W143" s="62">
        <v>69.247526156026055</v>
      </c>
      <c r="X143" s="58">
        <v>21027.734375</v>
      </c>
      <c r="Y143" s="63">
        <v>10</v>
      </c>
      <c r="Z143" s="64" t="s">
        <v>44</v>
      </c>
    </row>
    <row r="144" spans="1:26">
      <c r="A144" s="60">
        <v>104</v>
      </c>
      <c r="B144" s="60" t="s">
        <v>205</v>
      </c>
      <c r="C144" s="60" t="s">
        <v>206</v>
      </c>
      <c r="D144" s="60" t="s">
        <v>91</v>
      </c>
      <c r="E144" s="60" t="s">
        <v>35</v>
      </c>
      <c r="F144" s="60" t="s">
        <v>36</v>
      </c>
      <c r="G144" s="60" t="s">
        <v>37</v>
      </c>
      <c r="H144" s="61">
        <v>0.17584622708381739</v>
      </c>
      <c r="I144" s="61">
        <v>0.16498540872761649</v>
      </c>
      <c r="J144" s="62">
        <v>23.243243669678048</v>
      </c>
      <c r="K144" s="62">
        <v>1.5567539326841799</v>
      </c>
      <c r="L144" s="62">
        <v>29.55780998484936</v>
      </c>
      <c r="M144" s="62">
        <v>7.8686996188042899</v>
      </c>
      <c r="N144" s="62">
        <v>74.101466385133605</v>
      </c>
      <c r="O144" s="62">
        <v>46.901622418063134</v>
      </c>
      <c r="P144" s="62">
        <v>20.616843343276649</v>
      </c>
      <c r="Q144" s="62">
        <v>39.337285646017627</v>
      </c>
      <c r="R144" s="62">
        <v>69.702798655039459</v>
      </c>
      <c r="S144" s="62">
        <v>23.481459899476128</v>
      </c>
      <c r="T144" s="58">
        <v>53045.199000000001</v>
      </c>
      <c r="U144" s="58">
        <v>53708.317999999999</v>
      </c>
      <c r="V144" s="58">
        <v>54045.421999999999</v>
      </c>
      <c r="W144" s="62">
        <v>19.090891465041558</v>
      </c>
      <c r="X144" s="58">
        <v>10317.7529296875</v>
      </c>
      <c r="Y144" s="63">
        <v>10</v>
      </c>
      <c r="Z144" s="64" t="s">
        <v>44</v>
      </c>
    </row>
    <row r="145" spans="1:26">
      <c r="A145" s="60">
        <v>104</v>
      </c>
      <c r="B145" s="60" t="s">
        <v>205</v>
      </c>
      <c r="C145" s="60" t="s">
        <v>206</v>
      </c>
      <c r="D145" s="60" t="s">
        <v>91</v>
      </c>
      <c r="E145" s="60" t="s">
        <v>35</v>
      </c>
      <c r="F145" s="60" t="s">
        <v>36</v>
      </c>
      <c r="G145" s="60" t="s">
        <v>39</v>
      </c>
      <c r="H145" s="61">
        <v>0.17584622708381739</v>
      </c>
      <c r="I145" s="61">
        <v>0.17839967025065659</v>
      </c>
      <c r="J145" s="62">
        <v>24.174801816319448</v>
      </c>
      <c r="K145" s="62">
        <v>2.45917146820315</v>
      </c>
      <c r="L145" s="62">
        <v>28.60352084650815</v>
      </c>
      <c r="M145" s="62">
        <v>10.83486943275622</v>
      </c>
      <c r="N145" s="62">
        <v>78.601926123548154</v>
      </c>
      <c r="O145" s="62">
        <v>52.104478448856973</v>
      </c>
      <c r="P145" s="62">
        <v>24.368154410975158</v>
      </c>
      <c r="Q145" s="62">
        <v>44.40580240107559</v>
      </c>
      <c r="R145" s="62">
        <v>73.956337825509294</v>
      </c>
      <c r="S145" s="62">
        <v>19.571005179981647</v>
      </c>
      <c r="T145" s="58">
        <v>53045.199000000001</v>
      </c>
      <c r="U145" s="58">
        <v>53708.317999999999</v>
      </c>
      <c r="V145" s="58">
        <v>54045.421999999999</v>
      </c>
      <c r="W145" s="62">
        <v>80.909108534958676</v>
      </c>
      <c r="X145" s="58">
        <v>43727.66796875</v>
      </c>
      <c r="Y145" s="63">
        <v>10</v>
      </c>
      <c r="Z145" s="64" t="s">
        <v>44</v>
      </c>
    </row>
    <row r="146" spans="1:26">
      <c r="A146" s="60">
        <v>516</v>
      </c>
      <c r="B146" s="60" t="s">
        <v>207</v>
      </c>
      <c r="C146" s="60" t="s">
        <v>208</v>
      </c>
      <c r="D146" s="60" t="s">
        <v>52</v>
      </c>
      <c r="E146" s="60" t="s">
        <v>35</v>
      </c>
      <c r="F146" s="60" t="s">
        <v>209</v>
      </c>
      <c r="G146" s="60" t="s">
        <v>37</v>
      </c>
      <c r="H146" s="61">
        <v>0.18473453740519261</v>
      </c>
      <c r="I146" s="61">
        <v>0.2029862002401403</v>
      </c>
      <c r="J146" s="62">
        <v>46.82274897990051</v>
      </c>
      <c r="K146" s="62">
        <v>4.3848032618789201</v>
      </c>
      <c r="L146" s="62">
        <v>6.5757983673803393</v>
      </c>
      <c r="M146" s="62">
        <v>8.9349731142509388</v>
      </c>
      <c r="N146" s="62">
        <v>67.019008756652795</v>
      </c>
      <c r="O146" s="62">
        <v>69.851599372258661</v>
      </c>
      <c r="P146" s="62">
        <v>30.469780519589069</v>
      </c>
      <c r="Q146" s="62">
        <v>60.762858663968601</v>
      </c>
      <c r="R146" s="62">
        <v>50.558667800749348</v>
      </c>
      <c r="S146" s="62">
        <v>24.903279012179169</v>
      </c>
      <c r="T146" s="58">
        <v>2233.5059999999999</v>
      </c>
      <c r="U146" s="58">
        <v>2448.3000000000002</v>
      </c>
      <c r="V146" s="58">
        <v>2494.5239999999999</v>
      </c>
      <c r="W146" s="62">
        <v>47.220425786874934</v>
      </c>
      <c r="X146" s="58">
        <v>1177.9248046875</v>
      </c>
      <c r="Y146" s="63">
        <v>10</v>
      </c>
      <c r="Z146" s="64" t="s">
        <v>44</v>
      </c>
    </row>
    <row r="147" spans="1:26">
      <c r="A147" s="60">
        <v>516</v>
      </c>
      <c r="B147" s="60" t="s">
        <v>207</v>
      </c>
      <c r="C147" s="60" t="s">
        <v>208</v>
      </c>
      <c r="D147" s="60" t="s">
        <v>52</v>
      </c>
      <c r="E147" s="60" t="s">
        <v>35</v>
      </c>
      <c r="F147" s="60" t="s">
        <v>209</v>
      </c>
      <c r="G147" s="60" t="s">
        <v>39</v>
      </c>
      <c r="H147" s="61">
        <v>0.18473453740519261</v>
      </c>
      <c r="I147" s="61">
        <v>0.1686056249674496</v>
      </c>
      <c r="J147" s="62">
        <v>39.048237057723028</v>
      </c>
      <c r="K147" s="62">
        <v>4.1542195103475894</v>
      </c>
      <c r="L147" s="62">
        <v>9.1898119611445797</v>
      </c>
      <c r="M147" s="62">
        <v>8.7739093067388598</v>
      </c>
      <c r="N147" s="62">
        <v>57.505553867560891</v>
      </c>
      <c r="O147" s="62">
        <v>64.188774676190661</v>
      </c>
      <c r="P147" s="62">
        <v>23.732439907787949</v>
      </c>
      <c r="Q147" s="62">
        <v>52.934793292745894</v>
      </c>
      <c r="R147" s="62">
        <v>45.406781645125008</v>
      </c>
      <c r="S147" s="62">
        <v>16.39145975681534</v>
      </c>
      <c r="T147" s="58">
        <v>2233.5059999999999</v>
      </c>
      <c r="U147" s="58">
        <v>2448.3000000000002</v>
      </c>
      <c r="V147" s="58">
        <v>2494.5239999999999</v>
      </c>
      <c r="W147" s="62">
        <v>52.779574213125372</v>
      </c>
      <c r="X147" s="58">
        <v>1316.59912109375</v>
      </c>
      <c r="Y147" s="63">
        <v>10</v>
      </c>
      <c r="Z147" s="64" t="s">
        <v>44</v>
      </c>
    </row>
    <row r="148" spans="1:26">
      <c r="A148" s="60">
        <v>524</v>
      </c>
      <c r="B148" s="60" t="s">
        <v>210</v>
      </c>
      <c r="C148" s="60" t="s">
        <v>211</v>
      </c>
      <c r="D148" s="60" t="s">
        <v>34</v>
      </c>
      <c r="E148" s="60" t="s">
        <v>48</v>
      </c>
      <c r="F148" s="60" t="s">
        <v>57</v>
      </c>
      <c r="G148" s="60" t="s">
        <v>37</v>
      </c>
      <c r="H148" s="61">
        <v>7.4398903390892807E-2</v>
      </c>
      <c r="I148" s="61">
        <v>7.1942493893937795E-2</v>
      </c>
      <c r="J148" s="62">
        <v>15.032278160878329</v>
      </c>
      <c r="K148" s="62">
        <v>1.2326359102958</v>
      </c>
      <c r="L148" s="62">
        <v>20.23431127153237</v>
      </c>
      <c r="M148" s="62">
        <v>3.9915569347553999</v>
      </c>
      <c r="N148" s="62">
        <v>47.181487254427367</v>
      </c>
      <c r="O148" s="62">
        <v>25.875248277198047</v>
      </c>
      <c r="P148" s="62">
        <v>6.8185019909396196</v>
      </c>
      <c r="Q148" s="62">
        <v>7.7803617816923198</v>
      </c>
      <c r="R148" s="62">
        <v>48.629628917481718</v>
      </c>
      <c r="S148" s="62">
        <v>25.992992456319371</v>
      </c>
      <c r="T148" s="58">
        <v>28608.715</v>
      </c>
      <c r="U148" s="58">
        <v>28095.712</v>
      </c>
      <c r="V148" s="58">
        <v>28608.715</v>
      </c>
      <c r="W148" s="62">
        <v>22.630320331021331</v>
      </c>
      <c r="X148" s="58">
        <v>6474.24365234375</v>
      </c>
      <c r="Y148" s="63">
        <v>10</v>
      </c>
      <c r="Z148" s="64" t="s">
        <v>44</v>
      </c>
    </row>
    <row r="149" spans="1:26">
      <c r="A149" s="60">
        <v>524</v>
      </c>
      <c r="B149" s="60" t="s">
        <v>210</v>
      </c>
      <c r="C149" s="60" t="s">
        <v>211</v>
      </c>
      <c r="D149" s="60" t="s">
        <v>34</v>
      </c>
      <c r="E149" s="60" t="s">
        <v>48</v>
      </c>
      <c r="F149" s="60" t="s">
        <v>57</v>
      </c>
      <c r="G149" s="60" t="s">
        <v>39</v>
      </c>
      <c r="H149" s="61">
        <v>7.4398903390892807E-2</v>
      </c>
      <c r="I149" s="61">
        <v>7.5117393295698498E-2</v>
      </c>
      <c r="J149" s="62">
        <v>19.420376238258662</v>
      </c>
      <c r="K149" s="62">
        <v>1.8357688161414401</v>
      </c>
      <c r="L149" s="62">
        <v>17.218039681732179</v>
      </c>
      <c r="M149" s="62">
        <v>5.0246973399385597</v>
      </c>
      <c r="N149" s="62">
        <v>59.603502868881975</v>
      </c>
      <c r="O149" s="62">
        <v>20.07153677464494</v>
      </c>
      <c r="P149" s="62">
        <v>6.4696683640809489</v>
      </c>
      <c r="Q149" s="62">
        <v>10.84134314195709</v>
      </c>
      <c r="R149" s="62">
        <v>58.189562472495396</v>
      </c>
      <c r="S149" s="62">
        <v>18.622209003668893</v>
      </c>
      <c r="T149" s="58">
        <v>28608.715</v>
      </c>
      <c r="U149" s="58">
        <v>28095.712</v>
      </c>
      <c r="V149" s="58">
        <v>28608.715</v>
      </c>
      <c r="W149" s="62">
        <v>77.369679668979074</v>
      </c>
      <c r="X149" s="58">
        <v>22134.470703125</v>
      </c>
      <c r="Y149" s="63">
        <v>10</v>
      </c>
      <c r="Z149" s="64" t="s">
        <v>44</v>
      </c>
    </row>
    <row r="150" spans="1:26">
      <c r="A150" s="60">
        <v>558</v>
      </c>
      <c r="B150" s="60" t="s">
        <v>212</v>
      </c>
      <c r="C150" s="60" t="s">
        <v>213</v>
      </c>
      <c r="D150" s="60" t="s">
        <v>60</v>
      </c>
      <c r="E150" s="60" t="s">
        <v>35</v>
      </c>
      <c r="F150" s="60" t="s">
        <v>76</v>
      </c>
      <c r="G150" s="60" t="s">
        <v>37</v>
      </c>
      <c r="H150" s="61">
        <v>7.4494892720713093E-2</v>
      </c>
      <c r="I150" s="61">
        <v>4.54798836089534E-2</v>
      </c>
      <c r="J150" s="62">
        <v>7.2524636649038108</v>
      </c>
      <c r="K150" s="62">
        <v>0.81076562994118995</v>
      </c>
      <c r="L150" s="62">
        <v>12.01598240814662</v>
      </c>
      <c r="M150" s="62">
        <v>2.68826716031344</v>
      </c>
      <c r="N150" s="62">
        <v>48.359899180056694</v>
      </c>
      <c r="O150" s="62">
        <v>7.4528900342675994</v>
      </c>
      <c r="P150" s="62">
        <v>21.955645022825689</v>
      </c>
      <c r="Q150" s="62">
        <v>10.49608971257569</v>
      </c>
      <c r="R150" s="62">
        <v>35.062957411664271</v>
      </c>
      <c r="S150" s="62">
        <v>12.893776366034601</v>
      </c>
      <c r="T150" s="58">
        <v>5982.53</v>
      </c>
      <c r="U150" s="58">
        <v>6465.5020000000004</v>
      </c>
      <c r="V150" s="58">
        <v>6545.5029999999997</v>
      </c>
      <c r="W150" s="62">
        <v>35.123210721652491</v>
      </c>
      <c r="X150" s="58">
        <v>2298.99072265625</v>
      </c>
      <c r="Y150" s="63">
        <v>10</v>
      </c>
      <c r="Z150" s="64" t="s">
        <v>44</v>
      </c>
    </row>
    <row r="151" spans="1:26">
      <c r="A151" s="60">
        <v>558</v>
      </c>
      <c r="B151" s="60" t="s">
        <v>212</v>
      </c>
      <c r="C151" s="60" t="s">
        <v>213</v>
      </c>
      <c r="D151" s="60" t="s">
        <v>60</v>
      </c>
      <c r="E151" s="60" t="s">
        <v>35</v>
      </c>
      <c r="F151" s="60" t="s">
        <v>76</v>
      </c>
      <c r="G151" s="60" t="s">
        <v>39</v>
      </c>
      <c r="H151" s="61">
        <v>7.4494892720713093E-2</v>
      </c>
      <c r="I151" s="61">
        <v>9.0203134303857097E-2</v>
      </c>
      <c r="J151" s="62">
        <v>8.2375324477552088</v>
      </c>
      <c r="K151" s="62">
        <v>1.1132990031629999</v>
      </c>
      <c r="L151" s="62">
        <v>18.893939915106948</v>
      </c>
      <c r="M151" s="62">
        <v>5.1815235532598498</v>
      </c>
      <c r="N151" s="62">
        <v>62.015202818285928</v>
      </c>
      <c r="O151" s="62">
        <v>11.44142688180558</v>
      </c>
      <c r="P151" s="62">
        <v>38.662715259853805</v>
      </c>
      <c r="Q151" s="62">
        <v>25.508680222825159</v>
      </c>
      <c r="R151" s="62">
        <v>43.656607906723139</v>
      </c>
      <c r="S151" s="62">
        <v>16.369915772394499</v>
      </c>
      <c r="T151" s="58">
        <v>5982.53</v>
      </c>
      <c r="U151" s="58">
        <v>6465.5020000000004</v>
      </c>
      <c r="V151" s="58">
        <v>6545.5029999999997</v>
      </c>
      <c r="W151" s="62">
        <v>64.876789278347516</v>
      </c>
      <c r="X151" s="58">
        <v>4246.51220703125</v>
      </c>
      <c r="Y151" s="63">
        <v>10</v>
      </c>
      <c r="Z151" s="64" t="s">
        <v>44</v>
      </c>
    </row>
    <row r="152" spans="1:26">
      <c r="A152" s="60">
        <v>562</v>
      </c>
      <c r="B152" s="60" t="s">
        <v>214</v>
      </c>
      <c r="C152" s="60" t="s">
        <v>215</v>
      </c>
      <c r="D152" s="60" t="s">
        <v>52</v>
      </c>
      <c r="E152" s="60" t="s">
        <v>35</v>
      </c>
      <c r="F152" s="60" t="s">
        <v>61</v>
      </c>
      <c r="G152" s="60" t="s">
        <v>37</v>
      </c>
      <c r="H152" s="61">
        <v>0.60127981429679678</v>
      </c>
      <c r="I152" s="61">
        <v>0.59677149567317156</v>
      </c>
      <c r="J152" s="62">
        <v>53.133580508044446</v>
      </c>
      <c r="K152" s="62">
        <v>18.523607154904351</v>
      </c>
      <c r="L152" s="62">
        <v>79.242618168084718</v>
      </c>
      <c r="M152" s="62">
        <v>49.235586690146</v>
      </c>
      <c r="N152" s="62">
        <v>98.59461187300235</v>
      </c>
      <c r="O152" s="62">
        <v>91.679516402249675</v>
      </c>
      <c r="P152" s="62">
        <v>60.886930729650167</v>
      </c>
      <c r="Q152" s="62">
        <v>87.633432540668238</v>
      </c>
      <c r="R152" s="62">
        <v>95.378114005939892</v>
      </c>
      <c r="S152" s="62">
        <v>67.287752666210238</v>
      </c>
      <c r="T152" s="58">
        <v>17795.208999999999</v>
      </c>
      <c r="U152" s="58">
        <v>22442.830999999998</v>
      </c>
      <c r="V152" s="58">
        <v>23310.719000000001</v>
      </c>
      <c r="W152" s="62">
        <v>13.279970844777331</v>
      </c>
      <c r="X152" s="58">
        <v>3095.65673828125</v>
      </c>
      <c r="Y152" s="63">
        <v>10</v>
      </c>
      <c r="Z152" s="64" t="s">
        <v>44</v>
      </c>
    </row>
    <row r="153" spans="1:26">
      <c r="A153" s="60">
        <v>562</v>
      </c>
      <c r="B153" s="60" t="s">
        <v>214</v>
      </c>
      <c r="C153" s="60" t="s">
        <v>215</v>
      </c>
      <c r="D153" s="60" t="s">
        <v>52</v>
      </c>
      <c r="E153" s="60" t="s">
        <v>35</v>
      </c>
      <c r="F153" s="60" t="s">
        <v>61</v>
      </c>
      <c r="G153" s="60" t="s">
        <v>39</v>
      </c>
      <c r="H153" s="61">
        <v>0.60127981429679678</v>
      </c>
      <c r="I153" s="61">
        <v>0.60197702247087204</v>
      </c>
      <c r="J153" s="62">
        <v>60.884958588410584</v>
      </c>
      <c r="K153" s="62">
        <v>19.15147102860449</v>
      </c>
      <c r="L153" s="62">
        <v>74.423613460015048</v>
      </c>
      <c r="M153" s="62">
        <v>59.928333145467128</v>
      </c>
      <c r="N153" s="62">
        <v>98.629068115646007</v>
      </c>
      <c r="O153" s="62">
        <v>89.182088296317431</v>
      </c>
      <c r="P153" s="62">
        <v>61.451127137852026</v>
      </c>
      <c r="Q153" s="62">
        <v>84.715993504079123</v>
      </c>
      <c r="R153" s="62">
        <v>93.355856508306047</v>
      </c>
      <c r="S153" s="62">
        <v>43.574369094755077</v>
      </c>
      <c r="T153" s="58">
        <v>17795.208999999999</v>
      </c>
      <c r="U153" s="58">
        <v>22442.830999999998</v>
      </c>
      <c r="V153" s="58">
        <v>23310.719000000001</v>
      </c>
      <c r="W153" s="62">
        <v>86.72002915522269</v>
      </c>
      <c r="X153" s="58">
        <v>20215.0625</v>
      </c>
      <c r="Y153" s="63">
        <v>10</v>
      </c>
      <c r="Z153" s="64" t="s">
        <v>44</v>
      </c>
    </row>
    <row r="154" spans="1:26">
      <c r="A154" s="60">
        <v>566</v>
      </c>
      <c r="B154" s="60" t="s">
        <v>216</v>
      </c>
      <c r="C154" s="60" t="s">
        <v>217</v>
      </c>
      <c r="D154" s="60" t="s">
        <v>52</v>
      </c>
      <c r="E154" s="60" t="s">
        <v>35</v>
      </c>
      <c r="F154" s="60" t="s">
        <v>95</v>
      </c>
      <c r="G154" s="60" t="s">
        <v>37</v>
      </c>
      <c r="H154" s="61">
        <v>0.25438964455071728</v>
      </c>
      <c r="I154" s="61">
        <v>0.15417026604614431</v>
      </c>
      <c r="J154" s="62">
        <v>28.817105013424012</v>
      </c>
      <c r="K154" s="62">
        <v>7.3496369496480405</v>
      </c>
      <c r="L154" s="62">
        <v>15.558291848471962</v>
      </c>
      <c r="M154" s="62">
        <v>10.5163218728839</v>
      </c>
      <c r="N154" s="62">
        <v>69.565790479817096</v>
      </c>
      <c r="O154" s="62">
        <v>66.280964387190906</v>
      </c>
      <c r="P154" s="62">
        <v>37.295665871670856</v>
      </c>
      <c r="Q154" s="62">
        <v>35.758561037065476</v>
      </c>
      <c r="R154" s="62">
        <v>26.835041098485561</v>
      </c>
      <c r="S154" s="62">
        <v>28.594389671347081</v>
      </c>
      <c r="T154" s="58">
        <v>195874.685</v>
      </c>
      <c r="U154" s="58">
        <v>195874.685</v>
      </c>
      <c r="V154" s="58">
        <v>200963.603</v>
      </c>
      <c r="W154" s="62">
        <v>12.7549845956271</v>
      </c>
      <c r="X154" s="58">
        <v>25632.876953125</v>
      </c>
      <c r="Y154" s="63">
        <v>10</v>
      </c>
      <c r="Z154" s="64" t="s">
        <v>44</v>
      </c>
    </row>
    <row r="155" spans="1:26">
      <c r="A155" s="60">
        <v>566</v>
      </c>
      <c r="B155" s="60" t="s">
        <v>216</v>
      </c>
      <c r="C155" s="60" t="s">
        <v>217</v>
      </c>
      <c r="D155" s="60" t="s">
        <v>52</v>
      </c>
      <c r="E155" s="60" t="s">
        <v>35</v>
      </c>
      <c r="F155" s="60" t="s">
        <v>95</v>
      </c>
      <c r="G155" s="60" t="s">
        <v>39</v>
      </c>
      <c r="H155" s="61">
        <v>0.25438964455071728</v>
      </c>
      <c r="I155" s="61">
        <v>0.26909252857253968</v>
      </c>
      <c r="J155" s="62">
        <v>46.421293605942047</v>
      </c>
      <c r="K155" s="62">
        <v>16.02351236500218</v>
      </c>
      <c r="L155" s="62">
        <v>20.752885865463369</v>
      </c>
      <c r="M155" s="62">
        <v>27.182360142732808</v>
      </c>
      <c r="N155" s="62">
        <v>77.645469034921575</v>
      </c>
      <c r="O155" s="62">
        <v>65.764232281656561</v>
      </c>
      <c r="P155" s="62">
        <v>42.02480255719658</v>
      </c>
      <c r="Q155" s="62">
        <v>43.140253738401391</v>
      </c>
      <c r="R155" s="62">
        <v>43.030159387264973</v>
      </c>
      <c r="S155" s="62">
        <v>17.834518684383262</v>
      </c>
      <c r="T155" s="58">
        <v>195874.685</v>
      </c>
      <c r="U155" s="58">
        <v>195874.685</v>
      </c>
      <c r="V155" s="58">
        <v>200963.603</v>
      </c>
      <c r="W155" s="62">
        <v>87.245015404373078</v>
      </c>
      <c r="X155" s="58">
        <v>175330.71875</v>
      </c>
      <c r="Y155" s="63">
        <v>10</v>
      </c>
      <c r="Z155" s="64" t="s">
        <v>44</v>
      </c>
    </row>
    <row r="156" spans="1:26">
      <c r="A156" s="60">
        <v>807</v>
      </c>
      <c r="B156" s="60" t="s">
        <v>218</v>
      </c>
      <c r="C156" s="60" t="s">
        <v>219</v>
      </c>
      <c r="D156" s="60" t="s">
        <v>42</v>
      </c>
      <c r="E156" s="60" t="s">
        <v>48</v>
      </c>
      <c r="F156" s="60" t="s">
        <v>49</v>
      </c>
      <c r="G156" s="60" t="s">
        <v>37</v>
      </c>
      <c r="H156" s="61">
        <v>1.4220629536172999E-3</v>
      </c>
      <c r="I156" s="61">
        <v>1.5455163098434001E-3</v>
      </c>
      <c r="J156" s="62">
        <v>0.53277598117503</v>
      </c>
      <c r="K156" s="62">
        <v>1.56289643565152</v>
      </c>
      <c r="L156" s="62">
        <v>2.9462139220459602</v>
      </c>
      <c r="M156" s="62">
        <v>1.04667380838885</v>
      </c>
      <c r="N156" s="62">
        <v>16.048422666998011</v>
      </c>
      <c r="O156" s="62">
        <v>4.2599815159017904</v>
      </c>
      <c r="P156" s="62">
        <v>0.53778145649938991</v>
      </c>
      <c r="Q156" s="62">
        <v>6.2301765730500003E-3</v>
      </c>
      <c r="R156" s="62">
        <v>0.88324848878485995</v>
      </c>
      <c r="S156" s="62">
        <v>0.37743141105784</v>
      </c>
      <c r="T156" s="58">
        <v>2083.4580000000001</v>
      </c>
      <c r="U156" s="58">
        <v>2082.9569999999999</v>
      </c>
      <c r="V156" s="58">
        <v>2083.4580000000001</v>
      </c>
      <c r="W156" s="62">
        <v>18.3600411606335</v>
      </c>
      <c r="X156" s="58">
        <v>382.52374267578125</v>
      </c>
      <c r="Y156" s="63">
        <v>10</v>
      </c>
      <c r="Z156" s="64" t="s">
        <v>44</v>
      </c>
    </row>
    <row r="157" spans="1:26">
      <c r="A157" s="60">
        <v>807</v>
      </c>
      <c r="B157" s="60" t="s">
        <v>218</v>
      </c>
      <c r="C157" s="60" t="s">
        <v>219</v>
      </c>
      <c r="D157" s="60" t="s">
        <v>42</v>
      </c>
      <c r="E157" s="60" t="s">
        <v>48</v>
      </c>
      <c r="F157" s="60" t="s">
        <v>49</v>
      </c>
      <c r="G157" s="60" t="s">
        <v>39</v>
      </c>
      <c r="H157" s="61">
        <v>1.4220629536172999E-3</v>
      </c>
      <c r="I157" s="61">
        <v>1.3942994817347999E-3</v>
      </c>
      <c r="J157" s="62">
        <v>1.41221186132619</v>
      </c>
      <c r="K157" s="62">
        <v>0.49090191856487003</v>
      </c>
      <c r="L157" s="62">
        <v>1.20974648015163</v>
      </c>
      <c r="M157" s="62">
        <v>0.89611287367014003</v>
      </c>
      <c r="N157" s="62">
        <v>25.756139538439321</v>
      </c>
      <c r="O157" s="62">
        <v>4.7850397546730896</v>
      </c>
      <c r="P157" s="62">
        <v>1.4030480670198699</v>
      </c>
      <c r="Q157" s="62">
        <v>0.27508789283088003</v>
      </c>
      <c r="R157" s="62">
        <v>1.29333455137647</v>
      </c>
      <c r="S157" s="62">
        <v>0.24594708056102002</v>
      </c>
      <c r="T157" s="58">
        <v>2083.4580000000001</v>
      </c>
      <c r="U157" s="58">
        <v>2082.9569999999999</v>
      </c>
      <c r="V157" s="58">
        <v>2083.4580000000001</v>
      </c>
      <c r="W157" s="62">
        <v>81.639958839366372</v>
      </c>
      <c r="X157" s="58">
        <v>1700.9342041015625</v>
      </c>
      <c r="Y157" s="63">
        <v>10</v>
      </c>
      <c r="Z157" s="64" t="s">
        <v>44</v>
      </c>
    </row>
    <row r="158" spans="1:26">
      <c r="A158" s="60">
        <v>586</v>
      </c>
      <c r="B158" s="60" t="s">
        <v>220</v>
      </c>
      <c r="C158" s="60" t="s">
        <v>221</v>
      </c>
      <c r="D158" s="60" t="s">
        <v>34</v>
      </c>
      <c r="E158" s="60" t="s">
        <v>35</v>
      </c>
      <c r="F158" s="60" t="s">
        <v>43</v>
      </c>
      <c r="G158" s="60" t="s">
        <v>37</v>
      </c>
      <c r="H158" s="61">
        <v>0.19824739710282871</v>
      </c>
      <c r="I158" s="61">
        <v>0.17638249735913769</v>
      </c>
      <c r="J158" s="62">
        <v>31.260473881564483</v>
      </c>
      <c r="K158" s="62">
        <v>10.32485757857132</v>
      </c>
      <c r="L158" s="62">
        <v>34.667254124062559</v>
      </c>
      <c r="M158" s="62">
        <v>19.262388533091908</v>
      </c>
      <c r="N158" s="62">
        <v>53.071611913102679</v>
      </c>
      <c r="O158" s="62">
        <v>32.117439332368619</v>
      </c>
      <c r="P158" s="62">
        <v>11.550009545705581</v>
      </c>
      <c r="Q158" s="62">
        <v>5.1649290335629603</v>
      </c>
      <c r="R158" s="62">
        <v>41.076901568844335</v>
      </c>
      <c r="S158" s="62">
        <v>21.773661228456177</v>
      </c>
      <c r="T158" s="58">
        <v>212228.288</v>
      </c>
      <c r="U158" s="58">
        <v>212228.288</v>
      </c>
      <c r="V158" s="58">
        <v>216565.31700000001</v>
      </c>
      <c r="W158" s="62">
        <v>9.7851348946411392</v>
      </c>
      <c r="X158" s="58">
        <v>21191.208984375</v>
      </c>
      <c r="Y158" s="63">
        <v>10</v>
      </c>
      <c r="Z158" s="64" t="s">
        <v>44</v>
      </c>
    </row>
    <row r="159" spans="1:26">
      <c r="A159" s="60">
        <v>586</v>
      </c>
      <c r="B159" s="60" t="s">
        <v>220</v>
      </c>
      <c r="C159" s="60" t="s">
        <v>221</v>
      </c>
      <c r="D159" s="60" t="s">
        <v>34</v>
      </c>
      <c r="E159" s="60" t="s">
        <v>35</v>
      </c>
      <c r="F159" s="60" t="s">
        <v>43</v>
      </c>
      <c r="G159" s="60" t="s">
        <v>39</v>
      </c>
      <c r="H159" s="61">
        <v>0.19824739710282871</v>
      </c>
      <c r="I159" s="61">
        <v>0.20061896849740951</v>
      </c>
      <c r="J159" s="62">
        <v>40.723141090061937</v>
      </c>
      <c r="K159" s="62">
        <v>7.4050977403943392</v>
      </c>
      <c r="L159" s="62">
        <v>27.096182593857911</v>
      </c>
      <c r="M159" s="62">
        <v>29.446813256876702</v>
      </c>
      <c r="N159" s="62">
        <v>51.429091214349512</v>
      </c>
      <c r="O159" s="62">
        <v>29.753973795397592</v>
      </c>
      <c r="P159" s="62">
        <v>13.36254970193464</v>
      </c>
      <c r="Q159" s="62">
        <v>8.1057487996679694</v>
      </c>
      <c r="R159" s="62">
        <v>47.002696599859412</v>
      </c>
      <c r="S159" s="62">
        <v>13.69051537098194</v>
      </c>
      <c r="T159" s="58">
        <v>212228.288</v>
      </c>
      <c r="U159" s="58">
        <v>212228.288</v>
      </c>
      <c r="V159" s="58">
        <v>216565.31700000001</v>
      </c>
      <c r="W159" s="62">
        <v>90.21486510535884</v>
      </c>
      <c r="X159" s="58">
        <v>195374.109375</v>
      </c>
      <c r="Y159" s="63">
        <v>10</v>
      </c>
      <c r="Z159" s="64" t="s">
        <v>44</v>
      </c>
    </row>
    <row r="160" spans="1:26">
      <c r="A160" s="60">
        <v>275</v>
      </c>
      <c r="B160" s="60" t="s">
        <v>222</v>
      </c>
      <c r="C160" s="60" t="s">
        <v>223</v>
      </c>
      <c r="D160" s="60" t="s">
        <v>47</v>
      </c>
      <c r="E160" s="60" t="s">
        <v>48</v>
      </c>
      <c r="F160" s="60" t="s">
        <v>146</v>
      </c>
      <c r="G160" s="60" t="s">
        <v>37</v>
      </c>
      <c r="H160" s="61">
        <v>1.9800923223807E-3</v>
      </c>
      <c r="I160" s="61">
        <v>4.6600328652580004E-3</v>
      </c>
      <c r="J160" s="62">
        <v>4.8504046620452694</v>
      </c>
      <c r="K160" s="62">
        <v>1.3384367737362299</v>
      </c>
      <c r="L160" s="62">
        <v>8.5890627221488192</v>
      </c>
      <c r="M160" s="62">
        <v>2.21790527172258</v>
      </c>
      <c r="N160" s="62">
        <v>1.6216429968958401</v>
      </c>
      <c r="O160" s="62">
        <v>3.2324407276907401</v>
      </c>
      <c r="P160" s="62">
        <v>1.0088915168814498</v>
      </c>
      <c r="Q160" s="62">
        <v>0</v>
      </c>
      <c r="R160" s="62">
        <v>3.8199130521803202</v>
      </c>
      <c r="S160" s="62">
        <v>2.6990440740701698</v>
      </c>
      <c r="T160" s="58">
        <v>5101.4160000000002</v>
      </c>
      <c r="U160" s="58">
        <v>4862.9780000000001</v>
      </c>
      <c r="V160" s="58">
        <v>4981.4219999999996</v>
      </c>
      <c r="W160" s="62">
        <v>6.4531898708143602</v>
      </c>
      <c r="X160" s="58">
        <v>321.46063232421875</v>
      </c>
      <c r="Y160" s="63">
        <v>10</v>
      </c>
      <c r="Z160" s="64" t="s">
        <v>44</v>
      </c>
    </row>
    <row r="161" spans="1:26">
      <c r="A161" s="60">
        <v>275</v>
      </c>
      <c r="B161" s="60" t="s">
        <v>222</v>
      </c>
      <c r="C161" s="60" t="s">
        <v>223</v>
      </c>
      <c r="D161" s="60" t="s">
        <v>47</v>
      </c>
      <c r="E161" s="60" t="s">
        <v>48</v>
      </c>
      <c r="F161" s="60" t="s">
        <v>146</v>
      </c>
      <c r="G161" s="60" t="s">
        <v>39</v>
      </c>
      <c r="H161" s="61">
        <v>1.9800923223807E-3</v>
      </c>
      <c r="I161" s="61">
        <v>1.7952205438368999E-3</v>
      </c>
      <c r="J161" s="62">
        <v>6.8260462852091903</v>
      </c>
      <c r="K161" s="62">
        <v>1.4045589817402899</v>
      </c>
      <c r="L161" s="62">
        <v>0.59773993218258992</v>
      </c>
      <c r="M161" s="62">
        <v>3.3209200782739701</v>
      </c>
      <c r="N161" s="62">
        <v>1.0751825016776799</v>
      </c>
      <c r="O161" s="62">
        <v>2.2372585989496803</v>
      </c>
      <c r="P161" s="62">
        <v>1.6367744095594801</v>
      </c>
      <c r="Q161" s="62">
        <v>2.4695642591399999E-2</v>
      </c>
      <c r="R161" s="62">
        <v>2.78214395760275</v>
      </c>
      <c r="S161" s="62">
        <v>1.0374181087226799</v>
      </c>
      <c r="T161" s="58">
        <v>5101.4160000000002</v>
      </c>
      <c r="U161" s="58">
        <v>4862.9780000000001</v>
      </c>
      <c r="V161" s="58">
        <v>4981.4219999999996</v>
      </c>
      <c r="W161" s="62">
        <v>93.546810129186426</v>
      </c>
      <c r="X161" s="58">
        <v>4659.96142578125</v>
      </c>
      <c r="Y161" s="63">
        <v>10</v>
      </c>
      <c r="Z161" s="64" t="s">
        <v>44</v>
      </c>
    </row>
    <row r="162" spans="1:26">
      <c r="A162" s="60">
        <v>598</v>
      </c>
      <c r="B162" s="60" t="s">
        <v>224</v>
      </c>
      <c r="C162" s="60" t="s">
        <v>225</v>
      </c>
      <c r="D162" s="60" t="s">
        <v>91</v>
      </c>
      <c r="E162" s="60" t="s">
        <v>35</v>
      </c>
      <c r="F162" s="60" t="s">
        <v>226</v>
      </c>
      <c r="G162" s="60" t="s">
        <v>37</v>
      </c>
      <c r="H162" s="61">
        <v>0.26329090303540081</v>
      </c>
      <c r="I162" s="61">
        <v>0.2610319607622224</v>
      </c>
      <c r="J162" s="62"/>
      <c r="K162" s="62">
        <v>3.04226393891601</v>
      </c>
      <c r="L162" s="62">
        <v>23.470588028129779</v>
      </c>
      <c r="M162" s="62">
        <v>31.708268923771922</v>
      </c>
      <c r="N162" s="62">
        <v>87.186815199318488</v>
      </c>
      <c r="O162" s="62">
        <v>72.092513500263351</v>
      </c>
      <c r="P162" s="62">
        <v>49.967570326798636</v>
      </c>
      <c r="Q162" s="62">
        <v>79.208136178090712</v>
      </c>
      <c r="R162" s="62">
        <v>70.659667559876766</v>
      </c>
      <c r="S162" s="62">
        <v>65.822872205409652</v>
      </c>
      <c r="T162" s="58">
        <v>8606.3240000000005</v>
      </c>
      <c r="U162" s="58">
        <v>8606.3240000000005</v>
      </c>
      <c r="V162" s="58">
        <v>8776.1190000000006</v>
      </c>
      <c r="W162" s="62">
        <v>15.5378061651345</v>
      </c>
      <c r="X162" s="58">
        <v>1363.6163330078125</v>
      </c>
      <c r="Y162" s="63">
        <v>9</v>
      </c>
      <c r="Z162" s="64" t="s">
        <v>38</v>
      </c>
    </row>
    <row r="163" spans="1:26">
      <c r="A163" s="60">
        <v>598</v>
      </c>
      <c r="B163" s="60" t="s">
        <v>224</v>
      </c>
      <c r="C163" s="60" t="s">
        <v>225</v>
      </c>
      <c r="D163" s="60" t="s">
        <v>91</v>
      </c>
      <c r="E163" s="60" t="s">
        <v>35</v>
      </c>
      <c r="F163" s="60" t="s">
        <v>226</v>
      </c>
      <c r="G163" s="60" t="s">
        <v>39</v>
      </c>
      <c r="H163" s="61">
        <v>0.26329090303540081</v>
      </c>
      <c r="I163" s="61">
        <v>0.26370646182667612</v>
      </c>
      <c r="J163" s="62"/>
      <c r="K163" s="62">
        <v>3.7472279792272802</v>
      </c>
      <c r="L163" s="62">
        <v>18.907523689506629</v>
      </c>
      <c r="M163" s="62">
        <v>30.159387450482622</v>
      </c>
      <c r="N163" s="62">
        <v>91.322119602850933</v>
      </c>
      <c r="O163" s="62">
        <v>76.375528404779757</v>
      </c>
      <c r="P163" s="62">
        <v>56.786015377923285</v>
      </c>
      <c r="Q163" s="62">
        <v>83.507592800119397</v>
      </c>
      <c r="R163" s="62">
        <v>77.600631270839102</v>
      </c>
      <c r="S163" s="62">
        <v>65.334730697935257</v>
      </c>
      <c r="T163" s="58">
        <v>8606.3240000000005</v>
      </c>
      <c r="U163" s="58">
        <v>8606.3240000000005</v>
      </c>
      <c r="V163" s="58">
        <v>8776.1190000000006</v>
      </c>
      <c r="W163" s="62">
        <v>84.462193834867023</v>
      </c>
      <c r="X163" s="58">
        <v>7412.50244140625</v>
      </c>
      <c r="Y163" s="63">
        <v>9</v>
      </c>
      <c r="Z163" s="64" t="s">
        <v>38</v>
      </c>
    </row>
    <row r="164" spans="1:26">
      <c r="A164" s="60">
        <v>600</v>
      </c>
      <c r="B164" s="60" t="s">
        <v>227</v>
      </c>
      <c r="C164" s="60" t="s">
        <v>228</v>
      </c>
      <c r="D164" s="60" t="s">
        <v>60</v>
      </c>
      <c r="E164" s="60" t="s">
        <v>48</v>
      </c>
      <c r="F164" s="60" t="s">
        <v>73</v>
      </c>
      <c r="G164" s="60" t="s">
        <v>37</v>
      </c>
      <c r="H164" s="61">
        <v>1.88485816544623E-2</v>
      </c>
      <c r="I164" s="61">
        <v>1.7171357113860398E-2</v>
      </c>
      <c r="J164" s="62">
        <v>3.2666489759553698</v>
      </c>
      <c r="K164" s="62">
        <v>0.77964269229828997</v>
      </c>
      <c r="L164" s="62">
        <v>7.0930355050958598</v>
      </c>
      <c r="M164" s="62">
        <v>2.6362908424348301</v>
      </c>
      <c r="N164" s="62">
        <v>36.591128771356615</v>
      </c>
      <c r="O164" s="62">
        <v>21.5209028020736</v>
      </c>
      <c r="P164" s="62">
        <v>4.7685046963276703</v>
      </c>
      <c r="Q164" s="62">
        <v>1.6330897098389201</v>
      </c>
      <c r="R164" s="62">
        <v>18.878792980490811</v>
      </c>
      <c r="S164" s="62">
        <v>2.4877275033478199</v>
      </c>
      <c r="T164" s="58">
        <v>6777.8779999999997</v>
      </c>
      <c r="U164" s="58">
        <v>6956.0690000000004</v>
      </c>
      <c r="V164" s="58">
        <v>7044.6390000000001</v>
      </c>
      <c r="W164" s="62">
        <v>38.728414541251119</v>
      </c>
      <c r="X164" s="58">
        <v>2728.277099609375</v>
      </c>
      <c r="Y164" s="63">
        <v>10</v>
      </c>
      <c r="Z164" s="64" t="s">
        <v>44</v>
      </c>
    </row>
    <row r="165" spans="1:26">
      <c r="A165" s="60">
        <v>600</v>
      </c>
      <c r="B165" s="60" t="s">
        <v>227</v>
      </c>
      <c r="C165" s="60" t="s">
        <v>228</v>
      </c>
      <c r="D165" s="60" t="s">
        <v>60</v>
      </c>
      <c r="E165" s="60" t="s">
        <v>48</v>
      </c>
      <c r="F165" s="60" t="s">
        <v>73</v>
      </c>
      <c r="G165" s="60" t="s">
        <v>39</v>
      </c>
      <c r="H165" s="61">
        <v>1.88485816544623E-2</v>
      </c>
      <c r="I165" s="61">
        <v>1.9908718205538599E-2</v>
      </c>
      <c r="J165" s="62">
        <v>2.9783237995306799</v>
      </c>
      <c r="K165" s="62">
        <v>1.0531622420465601</v>
      </c>
      <c r="L165" s="62">
        <v>7.0043517636226902</v>
      </c>
      <c r="M165" s="62">
        <v>3.05648211308602</v>
      </c>
      <c r="N165" s="62">
        <v>36.75511547762671</v>
      </c>
      <c r="O165" s="62">
        <v>18.226587924538421</v>
      </c>
      <c r="P165" s="62">
        <v>5.1248614960595598</v>
      </c>
      <c r="Q165" s="62">
        <v>1.6731250007604102</v>
      </c>
      <c r="R165" s="62">
        <v>17.068161438223122</v>
      </c>
      <c r="S165" s="62">
        <v>1.9405103370789802</v>
      </c>
      <c r="T165" s="58">
        <v>6777.8779999999997</v>
      </c>
      <c r="U165" s="58">
        <v>6956.0690000000004</v>
      </c>
      <c r="V165" s="58">
        <v>7044.6390000000001</v>
      </c>
      <c r="W165" s="62">
        <v>61.271585458747587</v>
      </c>
      <c r="X165" s="58">
        <v>4316.36181640625</v>
      </c>
      <c r="Y165" s="63">
        <v>10</v>
      </c>
      <c r="Z165" s="64" t="s">
        <v>44</v>
      </c>
    </row>
    <row r="166" spans="1:26">
      <c r="A166" s="60">
        <v>604</v>
      </c>
      <c r="B166" s="60" t="s">
        <v>229</v>
      </c>
      <c r="C166" s="60" t="s">
        <v>230</v>
      </c>
      <c r="D166" s="60" t="s">
        <v>60</v>
      </c>
      <c r="E166" s="60" t="s">
        <v>231</v>
      </c>
      <c r="F166" s="60" t="s">
        <v>95</v>
      </c>
      <c r="G166" s="60" t="s">
        <v>37</v>
      </c>
      <c r="H166" s="61">
        <v>2.91863900484182E-2</v>
      </c>
      <c r="I166" s="61">
        <v>2.46072867175345E-2</v>
      </c>
      <c r="J166" s="62">
        <v>4.3991322788561797</v>
      </c>
      <c r="K166" s="62">
        <v>0.53047050092863002</v>
      </c>
      <c r="L166" s="62">
        <v>6.8631980134410897</v>
      </c>
      <c r="M166" s="62">
        <v>6.8757442844121091</v>
      </c>
      <c r="N166" s="62">
        <v>14.16005655115791</v>
      </c>
      <c r="O166" s="62">
        <v>23.87157173381015</v>
      </c>
      <c r="P166" s="62">
        <v>8.2653825521691893</v>
      </c>
      <c r="Q166" s="62">
        <v>3.2336705732704503</v>
      </c>
      <c r="R166" s="62">
        <v>35.474461975392352</v>
      </c>
      <c r="S166" s="62">
        <v>6.8861906109327293</v>
      </c>
      <c r="T166" s="58">
        <v>31989.264999999999</v>
      </c>
      <c r="U166" s="58">
        <v>31989.264999999999</v>
      </c>
      <c r="V166" s="58">
        <v>32510.462</v>
      </c>
      <c r="W166" s="62">
        <v>24.974208178041959</v>
      </c>
      <c r="X166" s="58">
        <v>8119.23046875</v>
      </c>
      <c r="Y166" s="63">
        <v>10</v>
      </c>
      <c r="Z166" s="64" t="s">
        <v>44</v>
      </c>
    </row>
    <row r="167" spans="1:26">
      <c r="A167" s="60">
        <v>604</v>
      </c>
      <c r="B167" s="60" t="s">
        <v>229</v>
      </c>
      <c r="C167" s="60" t="s">
        <v>230</v>
      </c>
      <c r="D167" s="60" t="s">
        <v>60</v>
      </c>
      <c r="E167" s="60" t="s">
        <v>231</v>
      </c>
      <c r="F167" s="60" t="s">
        <v>95</v>
      </c>
      <c r="G167" s="60" t="s">
        <v>39</v>
      </c>
      <c r="H167" s="61">
        <v>2.91863900484182E-2</v>
      </c>
      <c r="I167" s="61">
        <v>3.0710658930852001E-2</v>
      </c>
      <c r="J167" s="62">
        <v>5.1970648220407298</v>
      </c>
      <c r="K167" s="62">
        <v>0.8306410820102601</v>
      </c>
      <c r="L167" s="62">
        <v>5.3864194701339398</v>
      </c>
      <c r="M167" s="62">
        <v>8.5821948704361901</v>
      </c>
      <c r="N167" s="62">
        <v>21.647989367695942</v>
      </c>
      <c r="O167" s="62">
        <v>29.561699186774138</v>
      </c>
      <c r="P167" s="62">
        <v>12.105958619336601</v>
      </c>
      <c r="Q167" s="62">
        <v>4.92247766783027</v>
      </c>
      <c r="R167" s="62">
        <v>43.284971011973425</v>
      </c>
      <c r="S167" s="62">
        <v>6.3042834470101301</v>
      </c>
      <c r="T167" s="58">
        <v>31989.264999999999</v>
      </c>
      <c r="U167" s="58">
        <v>31989.264999999999</v>
      </c>
      <c r="V167" s="58">
        <v>32510.462</v>
      </c>
      <c r="W167" s="62">
        <v>75.025791821960823</v>
      </c>
      <c r="X167" s="58">
        <v>24391.232421875</v>
      </c>
      <c r="Y167" s="63">
        <v>10</v>
      </c>
      <c r="Z167" s="64" t="s">
        <v>44</v>
      </c>
    </row>
    <row r="168" spans="1:26">
      <c r="A168" s="60">
        <v>608</v>
      </c>
      <c r="B168" s="60" t="s">
        <v>232</v>
      </c>
      <c r="C168" s="60" t="s">
        <v>233</v>
      </c>
      <c r="D168" s="60" t="s">
        <v>91</v>
      </c>
      <c r="E168" s="60" t="s">
        <v>35</v>
      </c>
      <c r="F168" s="60" t="s">
        <v>156</v>
      </c>
      <c r="G168" s="60" t="s">
        <v>37</v>
      </c>
      <c r="H168" s="61">
        <v>2.4249342823293499E-2</v>
      </c>
      <c r="I168" s="61">
        <v>2.0541605183440999E-2</v>
      </c>
      <c r="J168" s="62"/>
      <c r="K168" s="62">
        <v>1.0497478048417899</v>
      </c>
      <c r="L168" s="62">
        <v>3.9145393159706798</v>
      </c>
      <c r="M168" s="62">
        <v>2.82878940910788</v>
      </c>
      <c r="N168" s="62">
        <v>40.036097899420142</v>
      </c>
      <c r="O168" s="62">
        <v>20.039634107261939</v>
      </c>
      <c r="P168" s="62">
        <v>5.7909841354071494</v>
      </c>
      <c r="Q168" s="62">
        <v>4.8193458728952994</v>
      </c>
      <c r="R168" s="62">
        <v>23.831135667885519</v>
      </c>
      <c r="S168" s="62">
        <v>13.064275261280059</v>
      </c>
      <c r="T168" s="58">
        <v>105172.921</v>
      </c>
      <c r="U168" s="58">
        <v>106651.394</v>
      </c>
      <c r="V168" s="58">
        <v>108116.622</v>
      </c>
      <c r="W168" s="62">
        <v>17.32889452753443</v>
      </c>
      <c r="X168" s="58">
        <v>18735.416015625</v>
      </c>
      <c r="Y168" s="63">
        <v>9</v>
      </c>
      <c r="Z168" s="64" t="s">
        <v>38</v>
      </c>
    </row>
    <row r="169" spans="1:26">
      <c r="A169" s="60">
        <v>608</v>
      </c>
      <c r="B169" s="60" t="s">
        <v>232</v>
      </c>
      <c r="C169" s="60" t="s">
        <v>233</v>
      </c>
      <c r="D169" s="60" t="s">
        <v>91</v>
      </c>
      <c r="E169" s="60" t="s">
        <v>35</v>
      </c>
      <c r="F169" s="60" t="s">
        <v>156</v>
      </c>
      <c r="G169" s="60" t="s">
        <v>39</v>
      </c>
      <c r="H169" s="61">
        <v>2.4249342823293499E-2</v>
      </c>
      <c r="I169" s="61">
        <v>2.5027638543036801E-2</v>
      </c>
      <c r="J169" s="62"/>
      <c r="K169" s="62">
        <v>1.56698931461667</v>
      </c>
      <c r="L169" s="62">
        <v>3.6943977347870902</v>
      </c>
      <c r="M169" s="62">
        <v>3.1059789087769798</v>
      </c>
      <c r="N169" s="62">
        <v>52.354162356943313</v>
      </c>
      <c r="O169" s="62">
        <v>23.154463690851671</v>
      </c>
      <c r="P169" s="62">
        <v>8.2903693424357101</v>
      </c>
      <c r="Q169" s="62">
        <v>7.4712822354296398</v>
      </c>
      <c r="R169" s="62">
        <v>34.402164519946147</v>
      </c>
      <c r="S169" s="62">
        <v>12.965399810197651</v>
      </c>
      <c r="T169" s="58">
        <v>105172.921</v>
      </c>
      <c r="U169" s="58">
        <v>106651.394</v>
      </c>
      <c r="V169" s="58">
        <v>108116.622</v>
      </c>
      <c r="W169" s="62">
        <v>82.671105472466792</v>
      </c>
      <c r="X169" s="58">
        <v>89381.203125</v>
      </c>
      <c r="Y169" s="63">
        <v>9</v>
      </c>
      <c r="Z169" s="64" t="s">
        <v>38</v>
      </c>
    </row>
    <row r="170" spans="1:26">
      <c r="A170" s="60">
        <v>646</v>
      </c>
      <c r="B170" s="60" t="s">
        <v>234</v>
      </c>
      <c r="C170" s="60" t="s">
        <v>235</v>
      </c>
      <c r="D170" s="60" t="s">
        <v>52</v>
      </c>
      <c r="E170" s="60" t="s">
        <v>35</v>
      </c>
      <c r="F170" s="60" t="s">
        <v>106</v>
      </c>
      <c r="G170" s="60" t="s">
        <v>37</v>
      </c>
      <c r="H170" s="61">
        <v>0.25859589169556302</v>
      </c>
      <c r="I170" s="61">
        <v>0.28894711084773428</v>
      </c>
      <c r="J170" s="62">
        <v>14.659501025643969</v>
      </c>
      <c r="K170" s="62">
        <v>3.1580373648113702</v>
      </c>
      <c r="L170" s="62">
        <v>44.407094101649051</v>
      </c>
      <c r="M170" s="62">
        <v>14.03241871160532</v>
      </c>
      <c r="N170" s="62">
        <v>99.596948575661543</v>
      </c>
      <c r="O170" s="62">
        <v>47.350820851283856</v>
      </c>
      <c r="P170" s="62">
        <v>61.63499680402871</v>
      </c>
      <c r="Q170" s="62">
        <v>80.349365406564516</v>
      </c>
      <c r="R170" s="62">
        <v>81.332966050968906</v>
      </c>
      <c r="S170" s="62">
        <v>65.934566695722239</v>
      </c>
      <c r="T170" s="58">
        <v>11369.066000000001</v>
      </c>
      <c r="U170" s="58">
        <v>12301.968999999999</v>
      </c>
      <c r="V170" s="58">
        <v>12626.938</v>
      </c>
      <c r="W170" s="62">
        <v>25.822001041460652</v>
      </c>
      <c r="X170" s="58">
        <v>3260.528076171875</v>
      </c>
      <c r="Y170" s="63">
        <v>10</v>
      </c>
      <c r="Z170" s="64" t="s">
        <v>44</v>
      </c>
    </row>
    <row r="171" spans="1:26">
      <c r="A171" s="60">
        <v>646</v>
      </c>
      <c r="B171" s="60" t="s">
        <v>234</v>
      </c>
      <c r="C171" s="60" t="s">
        <v>235</v>
      </c>
      <c r="D171" s="60" t="s">
        <v>52</v>
      </c>
      <c r="E171" s="60" t="s">
        <v>35</v>
      </c>
      <c r="F171" s="60" t="s">
        <v>106</v>
      </c>
      <c r="G171" s="60" t="s">
        <v>39</v>
      </c>
      <c r="H171" s="61">
        <v>0.25859589169556302</v>
      </c>
      <c r="I171" s="61">
        <v>0.24800873725061351</v>
      </c>
      <c r="J171" s="62">
        <v>21.265561467761739</v>
      </c>
      <c r="K171" s="62">
        <v>3.7947346172627303</v>
      </c>
      <c r="L171" s="62">
        <v>35.498999440195078</v>
      </c>
      <c r="M171" s="62">
        <v>10.409772755413819</v>
      </c>
      <c r="N171" s="62">
        <v>99.158788675247109</v>
      </c>
      <c r="O171" s="62">
        <v>39.652589982333758</v>
      </c>
      <c r="P171" s="62">
        <v>58.870369666606834</v>
      </c>
      <c r="Q171" s="62">
        <v>75.631723487946701</v>
      </c>
      <c r="R171" s="62">
        <v>79.279846768497208</v>
      </c>
      <c r="S171" s="62">
        <v>43.444855160030272</v>
      </c>
      <c r="T171" s="58">
        <v>11369.066000000001</v>
      </c>
      <c r="U171" s="58">
        <v>12301.968999999999</v>
      </c>
      <c r="V171" s="58">
        <v>12626.938</v>
      </c>
      <c r="W171" s="62">
        <v>74.177998958538396</v>
      </c>
      <c r="X171" s="58">
        <v>9366.41015625</v>
      </c>
      <c r="Y171" s="63">
        <v>10</v>
      </c>
      <c r="Z171" s="64" t="s">
        <v>44</v>
      </c>
    </row>
    <row r="172" spans="1:26">
      <c r="A172" s="60">
        <v>662</v>
      </c>
      <c r="B172" s="60" t="s">
        <v>236</v>
      </c>
      <c r="C172" s="60" t="s">
        <v>237</v>
      </c>
      <c r="D172" s="60" t="s">
        <v>60</v>
      </c>
      <c r="E172" s="60" t="s">
        <v>48</v>
      </c>
      <c r="F172" s="60" t="s">
        <v>61</v>
      </c>
      <c r="G172" s="60" t="s">
        <v>37</v>
      </c>
      <c r="H172" s="61">
        <v>7.2018622009379996E-3</v>
      </c>
      <c r="I172" s="61">
        <v>8.5844246274107E-3</v>
      </c>
      <c r="J172" s="62">
        <v>1.8691889700058102</v>
      </c>
      <c r="K172" s="62"/>
      <c r="L172" s="62">
        <v>1.9775989243273</v>
      </c>
      <c r="M172" s="62">
        <v>0.38472810142197</v>
      </c>
      <c r="N172" s="62">
        <v>2.3655194078766097</v>
      </c>
      <c r="O172" s="62">
        <v>11.343361959000809</v>
      </c>
      <c r="P172" s="62">
        <v>1.5940017437389</v>
      </c>
      <c r="Q172" s="62">
        <v>2.4249525324558499</v>
      </c>
      <c r="R172" s="62">
        <v>31.0862124293891</v>
      </c>
      <c r="S172" s="62">
        <v>2.6371549399847498</v>
      </c>
      <c r="T172" s="58">
        <v>176.654</v>
      </c>
      <c r="U172" s="58">
        <v>181.89</v>
      </c>
      <c r="V172" s="58">
        <v>182.79499999999999</v>
      </c>
      <c r="W172" s="62">
        <v>43.086281745931323</v>
      </c>
      <c r="X172" s="58">
        <v>78.759567260742188</v>
      </c>
      <c r="Y172" s="63">
        <v>9</v>
      </c>
      <c r="Z172" s="64" t="s">
        <v>62</v>
      </c>
    </row>
    <row r="173" spans="1:26">
      <c r="A173" s="60">
        <v>662</v>
      </c>
      <c r="B173" s="60" t="s">
        <v>236</v>
      </c>
      <c r="C173" s="60" t="s">
        <v>237</v>
      </c>
      <c r="D173" s="60" t="s">
        <v>60</v>
      </c>
      <c r="E173" s="60" t="s">
        <v>48</v>
      </c>
      <c r="F173" s="60" t="s">
        <v>61</v>
      </c>
      <c r="G173" s="60" t="s">
        <v>39</v>
      </c>
      <c r="H173" s="61">
        <v>7.2018622009379996E-3</v>
      </c>
      <c r="I173" s="61">
        <v>6.1551993564472997E-3</v>
      </c>
      <c r="J173" s="62">
        <v>1.222360379598</v>
      </c>
      <c r="K173" s="62"/>
      <c r="L173" s="62">
        <v>2.15564691750905</v>
      </c>
      <c r="M173" s="62">
        <v>0.10814742295434999</v>
      </c>
      <c r="N173" s="62">
        <v>2.5962366125140699</v>
      </c>
      <c r="O173" s="62">
        <v>9.0415186929104205</v>
      </c>
      <c r="P173" s="62">
        <v>1.6820264968110601</v>
      </c>
      <c r="Q173" s="62">
        <v>2.8893578365975801</v>
      </c>
      <c r="R173" s="62">
        <v>25.722360994587863</v>
      </c>
      <c r="S173" s="62">
        <v>1.97054348070217</v>
      </c>
      <c r="T173" s="58">
        <v>176.654</v>
      </c>
      <c r="U173" s="58">
        <v>181.89</v>
      </c>
      <c r="V173" s="58">
        <v>182.79499999999999</v>
      </c>
      <c r="W173" s="62">
        <v>56.913718254068648</v>
      </c>
      <c r="X173" s="58">
        <v>104.03543090820313</v>
      </c>
      <c r="Y173" s="63">
        <v>9</v>
      </c>
      <c r="Z173" s="64" t="s">
        <v>62</v>
      </c>
    </row>
    <row r="174" spans="1:26">
      <c r="A174" s="60">
        <v>678</v>
      </c>
      <c r="B174" s="60" t="s">
        <v>238</v>
      </c>
      <c r="C174" s="60" t="s">
        <v>239</v>
      </c>
      <c r="D174" s="60" t="s">
        <v>52</v>
      </c>
      <c r="E174" s="60" t="s">
        <v>48</v>
      </c>
      <c r="F174" s="60" t="s">
        <v>57</v>
      </c>
      <c r="G174" s="60" t="s">
        <v>37</v>
      </c>
      <c r="H174" s="61">
        <v>4.7923376055609201E-2</v>
      </c>
      <c r="I174" s="61">
        <v>4.5976733390892498E-2</v>
      </c>
      <c r="J174" s="62">
        <v>7.8615448610382099</v>
      </c>
      <c r="K174" s="62">
        <v>1.37341995210937</v>
      </c>
      <c r="L174" s="62">
        <v>14.45083537881146</v>
      </c>
      <c r="M174" s="62">
        <v>6.6340510109788502</v>
      </c>
      <c r="N174" s="62">
        <v>49.022290868245364</v>
      </c>
      <c r="O174" s="62">
        <v>56.524373643851824</v>
      </c>
      <c r="P174" s="62">
        <v>14.318420610738618</v>
      </c>
      <c r="Q174" s="62">
        <v>18.044795036073939</v>
      </c>
      <c r="R174" s="62">
        <v>2.66232959898023</v>
      </c>
      <c r="S174" s="62">
        <v>20.77538572990964</v>
      </c>
      <c r="T174" s="58">
        <v>215.048</v>
      </c>
      <c r="U174" s="58">
        <v>211.03200000000001</v>
      </c>
      <c r="V174" s="58">
        <v>215.048</v>
      </c>
      <c r="W174" s="62">
        <v>41.377191941877172</v>
      </c>
      <c r="X174" s="58">
        <v>88.980827331542969</v>
      </c>
      <c r="Y174" s="63">
        <v>10</v>
      </c>
      <c r="Z174" s="64" t="s">
        <v>44</v>
      </c>
    </row>
    <row r="175" spans="1:26">
      <c r="A175" s="60">
        <v>678</v>
      </c>
      <c r="B175" s="60" t="s">
        <v>238</v>
      </c>
      <c r="C175" s="60" t="s">
        <v>239</v>
      </c>
      <c r="D175" s="60" t="s">
        <v>52</v>
      </c>
      <c r="E175" s="60" t="s">
        <v>48</v>
      </c>
      <c r="F175" s="60" t="s">
        <v>57</v>
      </c>
      <c r="G175" s="60" t="s">
        <v>39</v>
      </c>
      <c r="H175" s="61">
        <v>4.7923376055609201E-2</v>
      </c>
      <c r="I175" s="61">
        <v>4.9297356761214897E-2</v>
      </c>
      <c r="J175" s="62">
        <v>11.46564541799421</v>
      </c>
      <c r="K175" s="62">
        <v>1.3889669542262899</v>
      </c>
      <c r="L175" s="62">
        <v>12.750484728733898</v>
      </c>
      <c r="M175" s="62">
        <v>6.0086587051783003</v>
      </c>
      <c r="N175" s="62">
        <v>51.885072391615196</v>
      </c>
      <c r="O175" s="62">
        <v>54.04038398256661</v>
      </c>
      <c r="P175" s="62">
        <v>15.38469235375765</v>
      </c>
      <c r="Q175" s="62">
        <v>16.398626032940449</v>
      </c>
      <c r="R175" s="62">
        <v>3.1080448232217699</v>
      </c>
      <c r="S175" s="62">
        <v>15.073246913950639</v>
      </c>
      <c r="T175" s="58">
        <v>215.048</v>
      </c>
      <c r="U175" s="58">
        <v>211.03200000000001</v>
      </c>
      <c r="V175" s="58">
        <v>215.048</v>
      </c>
      <c r="W175" s="62">
        <v>58.622808058121699</v>
      </c>
      <c r="X175" s="58">
        <v>126.06717681884766</v>
      </c>
      <c r="Y175" s="63">
        <v>10</v>
      </c>
      <c r="Z175" s="64" t="s">
        <v>44</v>
      </c>
    </row>
    <row r="176" spans="1:26">
      <c r="A176" s="60">
        <v>686</v>
      </c>
      <c r="B176" s="60" t="s">
        <v>240</v>
      </c>
      <c r="C176" s="60" t="s">
        <v>241</v>
      </c>
      <c r="D176" s="60" t="s">
        <v>52</v>
      </c>
      <c r="E176" s="60" t="s">
        <v>35</v>
      </c>
      <c r="F176" s="60" t="s">
        <v>57</v>
      </c>
      <c r="G176" s="60" t="s">
        <v>37</v>
      </c>
      <c r="H176" s="61">
        <v>0.26286197613588141</v>
      </c>
      <c r="I176" s="61">
        <v>0.20041855704369169</v>
      </c>
      <c r="J176" s="62">
        <v>23.989996797752188</v>
      </c>
      <c r="K176" s="62">
        <v>5.4795056519216203</v>
      </c>
      <c r="L176" s="62">
        <v>31.532169053577107</v>
      </c>
      <c r="M176" s="62">
        <v>48.833816150373124</v>
      </c>
      <c r="N176" s="62">
        <v>66.842653292827947</v>
      </c>
      <c r="O176" s="62">
        <v>34.329083259371281</v>
      </c>
      <c r="P176" s="62">
        <v>15.029303310108499</v>
      </c>
      <c r="Q176" s="62">
        <v>20.64139700394907</v>
      </c>
      <c r="R176" s="62">
        <v>18.267609161728501</v>
      </c>
      <c r="S176" s="62">
        <v>9.0321194620607699</v>
      </c>
      <c r="T176" s="58">
        <v>16296.361999999999</v>
      </c>
      <c r="U176" s="58">
        <v>15854.324000000001</v>
      </c>
      <c r="V176" s="58">
        <v>16296.361999999999</v>
      </c>
      <c r="W176" s="62">
        <v>26.729867534250662</v>
      </c>
      <c r="X176" s="58">
        <v>4355.99609375</v>
      </c>
      <c r="Y176" s="63">
        <v>10</v>
      </c>
      <c r="Z176" s="64" t="s">
        <v>44</v>
      </c>
    </row>
    <row r="177" spans="1:26">
      <c r="A177" s="60">
        <v>686</v>
      </c>
      <c r="B177" s="60" t="s">
        <v>240</v>
      </c>
      <c r="C177" s="60" t="s">
        <v>241</v>
      </c>
      <c r="D177" s="60" t="s">
        <v>52</v>
      </c>
      <c r="E177" s="60" t="s">
        <v>35</v>
      </c>
      <c r="F177" s="60" t="s">
        <v>57</v>
      </c>
      <c r="G177" s="60" t="s">
        <v>39</v>
      </c>
      <c r="H177" s="61">
        <v>0.26286197613588141</v>
      </c>
      <c r="I177" s="61">
        <v>0.2856421222138254</v>
      </c>
      <c r="J177" s="62">
        <v>33.690885122265726</v>
      </c>
      <c r="K177" s="62">
        <v>7.1524089584956307</v>
      </c>
      <c r="L177" s="62">
        <v>38.679926930277894</v>
      </c>
      <c r="M177" s="62">
        <v>58.813892693244227</v>
      </c>
      <c r="N177" s="62">
        <v>77.523018214319777</v>
      </c>
      <c r="O177" s="62">
        <v>42.295625509948941</v>
      </c>
      <c r="P177" s="62">
        <v>22.685378687213291</v>
      </c>
      <c r="Q177" s="62">
        <v>33.016781003116691</v>
      </c>
      <c r="R177" s="62">
        <v>31.392316851113812</v>
      </c>
      <c r="S177" s="62">
        <v>6.51629402107588</v>
      </c>
      <c r="T177" s="58">
        <v>16296.361999999999</v>
      </c>
      <c r="U177" s="58">
        <v>15854.324000000001</v>
      </c>
      <c r="V177" s="58">
        <v>16296.361999999999</v>
      </c>
      <c r="W177" s="62">
        <v>73.270132465748617</v>
      </c>
      <c r="X177" s="58">
        <v>11940.3662109375</v>
      </c>
      <c r="Y177" s="63">
        <v>10</v>
      </c>
      <c r="Z177" s="64" t="s">
        <v>44</v>
      </c>
    </row>
    <row r="178" spans="1:26">
      <c r="A178" s="60">
        <v>688</v>
      </c>
      <c r="B178" s="60" t="s">
        <v>242</v>
      </c>
      <c r="C178" s="60" t="s">
        <v>243</v>
      </c>
      <c r="D178" s="60" t="s">
        <v>42</v>
      </c>
      <c r="E178" s="60" t="s">
        <v>48</v>
      </c>
      <c r="F178" s="60" t="s">
        <v>57</v>
      </c>
      <c r="G178" s="60" t="s">
        <v>37</v>
      </c>
      <c r="H178" s="61">
        <v>4.3311415552449998E-4</v>
      </c>
      <c r="I178" s="61">
        <v>7.4255319545869997E-4</v>
      </c>
      <c r="J178" s="62">
        <v>0.46187350534281002</v>
      </c>
      <c r="K178" s="62">
        <v>0.35435881103618999</v>
      </c>
      <c r="L178" s="62">
        <v>4.1443344122735901</v>
      </c>
      <c r="M178" s="62">
        <v>0.23126861124532</v>
      </c>
      <c r="N178" s="62">
        <v>12.933378798415379</v>
      </c>
      <c r="O178" s="62">
        <v>1.12949764070156</v>
      </c>
      <c r="P178" s="62">
        <v>0.90824920448959989</v>
      </c>
      <c r="Q178" s="62">
        <v>0.14714859743535</v>
      </c>
      <c r="R178" s="62">
        <v>6.8780840313065807</v>
      </c>
      <c r="S178" s="62">
        <v>0.15497436918556001</v>
      </c>
      <c r="T178" s="58">
        <v>8772.2279999999992</v>
      </c>
      <c r="U178" s="58">
        <v>8802.741</v>
      </c>
      <c r="V178" s="58">
        <v>8772.2279999999992</v>
      </c>
      <c r="W178" s="62">
        <v>25.23093303048881</v>
      </c>
      <c r="X178" s="58">
        <v>2213.31494140625</v>
      </c>
      <c r="Y178" s="63">
        <v>10</v>
      </c>
      <c r="Z178" s="64" t="s">
        <v>44</v>
      </c>
    </row>
    <row r="179" spans="1:26">
      <c r="A179" s="60">
        <v>688</v>
      </c>
      <c r="B179" s="60" t="s">
        <v>242</v>
      </c>
      <c r="C179" s="60" t="s">
        <v>243</v>
      </c>
      <c r="D179" s="60" t="s">
        <v>42</v>
      </c>
      <c r="E179" s="60" t="s">
        <v>48</v>
      </c>
      <c r="F179" s="60" t="s">
        <v>57</v>
      </c>
      <c r="G179" s="60" t="s">
        <v>39</v>
      </c>
      <c r="H179" s="61">
        <v>4.3311415552449998E-4</v>
      </c>
      <c r="I179" s="61">
        <v>3.2869349053510003E-4</v>
      </c>
      <c r="J179" s="62">
        <v>0.98711038864320999</v>
      </c>
      <c r="K179" s="62">
        <v>1.04404256783117</v>
      </c>
      <c r="L179" s="62">
        <v>1.24696962614006</v>
      </c>
      <c r="M179" s="62">
        <v>0.30162378031877002</v>
      </c>
      <c r="N179" s="62">
        <v>20.652142433313532</v>
      </c>
      <c r="O179" s="62">
        <v>1.8948855584845099</v>
      </c>
      <c r="P179" s="62">
        <v>1.50014837841807</v>
      </c>
      <c r="Q179" s="62">
        <v>0.21767452794908002</v>
      </c>
      <c r="R179" s="62">
        <v>4.6937713353957102</v>
      </c>
      <c r="S179" s="62">
        <v>9.2430053246749994E-2</v>
      </c>
      <c r="T179" s="58">
        <v>8772.2279999999992</v>
      </c>
      <c r="U179" s="58">
        <v>8802.741</v>
      </c>
      <c r="V179" s="58">
        <v>8772.2279999999992</v>
      </c>
      <c r="W179" s="62">
        <v>74.769066969511073</v>
      </c>
      <c r="X179" s="58">
        <v>6558.9130859375</v>
      </c>
      <c r="Y179" s="63">
        <v>10</v>
      </c>
      <c r="Z179" s="64" t="s">
        <v>44</v>
      </c>
    </row>
    <row r="180" spans="1:26">
      <c r="A180" s="60">
        <v>690</v>
      </c>
      <c r="B180" s="60" t="s">
        <v>244</v>
      </c>
      <c r="C180" s="60" t="s">
        <v>245</v>
      </c>
      <c r="D180" s="60" t="s">
        <v>52</v>
      </c>
      <c r="E180" s="60" t="s">
        <v>246</v>
      </c>
      <c r="F180" s="60" t="s">
        <v>57</v>
      </c>
      <c r="G180" s="60" t="s">
        <v>37</v>
      </c>
      <c r="H180" s="61">
        <v>2.9634609735534E-3</v>
      </c>
      <c r="I180" s="61">
        <v>2.5531792665910002E-3</v>
      </c>
      <c r="J180" s="62">
        <v>16.741262436036742</v>
      </c>
      <c r="K180" s="62">
        <v>3.8910553282808604</v>
      </c>
      <c r="L180" s="62">
        <v>0.23816820752497</v>
      </c>
      <c r="M180" s="62"/>
      <c r="N180" s="62"/>
      <c r="O180" s="62">
        <v>0.18823508665895</v>
      </c>
      <c r="P180" s="62">
        <v>2.3247081771731604</v>
      </c>
      <c r="Q180" s="62">
        <v>0</v>
      </c>
      <c r="R180" s="62">
        <v>0</v>
      </c>
      <c r="S180" s="62">
        <v>3.1048342610640003E-2</v>
      </c>
      <c r="T180" s="58">
        <v>97.741</v>
      </c>
      <c r="U180" s="58">
        <v>97.093999999999994</v>
      </c>
      <c r="V180" s="58">
        <v>97.741</v>
      </c>
      <c r="W180" s="62">
        <v>60.761025574097829</v>
      </c>
      <c r="X180" s="58">
        <v>59.388435363769531</v>
      </c>
      <c r="Y180" s="63">
        <v>8</v>
      </c>
      <c r="Z180" s="64" t="s">
        <v>247</v>
      </c>
    </row>
    <row r="181" spans="1:26">
      <c r="A181" s="60">
        <v>690</v>
      </c>
      <c r="B181" s="60" t="s">
        <v>244</v>
      </c>
      <c r="C181" s="60" t="s">
        <v>245</v>
      </c>
      <c r="D181" s="60" t="s">
        <v>52</v>
      </c>
      <c r="E181" s="60" t="s">
        <v>246</v>
      </c>
      <c r="F181" s="60" t="s">
        <v>57</v>
      </c>
      <c r="G181" s="60" t="s">
        <v>39</v>
      </c>
      <c r="H181" s="61">
        <v>2.9634609735534E-3</v>
      </c>
      <c r="I181" s="61">
        <v>3.5987766935500999E-3</v>
      </c>
      <c r="J181" s="62">
        <v>15.79019193309559</v>
      </c>
      <c r="K181" s="62">
        <v>1.5553091972575799</v>
      </c>
      <c r="L181" s="62">
        <v>0.35868257820505001</v>
      </c>
      <c r="M181" s="62"/>
      <c r="N181" s="62"/>
      <c r="O181" s="62">
        <v>0.41933360982885004</v>
      </c>
      <c r="P181" s="62">
        <v>3.2625088578149102</v>
      </c>
      <c r="Q181" s="62">
        <v>0.43732150442436996</v>
      </c>
      <c r="R181" s="62">
        <v>0</v>
      </c>
      <c r="S181" s="62">
        <v>0.25866846152282003</v>
      </c>
      <c r="T181" s="58">
        <v>97.741</v>
      </c>
      <c r="U181" s="58">
        <v>97.093999999999994</v>
      </c>
      <c r="V181" s="58">
        <v>97.741</v>
      </c>
      <c r="W181" s="62">
        <v>39.238974425902114</v>
      </c>
      <c r="X181" s="58">
        <v>38.352565765380859</v>
      </c>
      <c r="Y181" s="63">
        <v>8</v>
      </c>
      <c r="Z181" s="64" t="s">
        <v>247</v>
      </c>
    </row>
    <row r="182" spans="1:26">
      <c r="A182" s="60">
        <v>694</v>
      </c>
      <c r="B182" s="60" t="s">
        <v>248</v>
      </c>
      <c r="C182" s="60" t="s">
        <v>249</v>
      </c>
      <c r="D182" s="60" t="s">
        <v>52</v>
      </c>
      <c r="E182" s="60" t="s">
        <v>35</v>
      </c>
      <c r="F182" s="60" t="s">
        <v>57</v>
      </c>
      <c r="G182" s="60" t="s">
        <v>37</v>
      </c>
      <c r="H182" s="61">
        <v>0.29289930994086039</v>
      </c>
      <c r="I182" s="61">
        <v>0.24925648635384751</v>
      </c>
      <c r="J182" s="62">
        <v>32.693392599447115</v>
      </c>
      <c r="K182" s="62">
        <v>8.08657477227956</v>
      </c>
      <c r="L182" s="62">
        <v>24.27877192199303</v>
      </c>
      <c r="M182" s="62">
        <v>13.403658884837979</v>
      </c>
      <c r="N182" s="62">
        <v>99.572377377395455</v>
      </c>
      <c r="O182" s="62">
        <v>74.51626435703875</v>
      </c>
      <c r="P182" s="62">
        <v>43.494929939402887</v>
      </c>
      <c r="Q182" s="62">
        <v>71.474045707104082</v>
      </c>
      <c r="R182" s="62">
        <v>41.871095279869969</v>
      </c>
      <c r="S182" s="62">
        <v>44.863719315819154</v>
      </c>
      <c r="T182" s="58">
        <v>7813.2070000000003</v>
      </c>
      <c r="U182" s="58">
        <v>7650.1490000000003</v>
      </c>
      <c r="V182" s="58">
        <v>7813.2070000000003</v>
      </c>
      <c r="W182" s="62">
        <v>25.868300674347473</v>
      </c>
      <c r="X182" s="58">
        <v>2021.1439208984375</v>
      </c>
      <c r="Y182" s="63">
        <v>10</v>
      </c>
      <c r="Z182" s="64" t="s">
        <v>44</v>
      </c>
    </row>
    <row r="183" spans="1:26">
      <c r="A183" s="60">
        <v>694</v>
      </c>
      <c r="B183" s="60" t="s">
        <v>248</v>
      </c>
      <c r="C183" s="60" t="s">
        <v>249</v>
      </c>
      <c r="D183" s="60" t="s">
        <v>52</v>
      </c>
      <c r="E183" s="60" t="s">
        <v>35</v>
      </c>
      <c r="F183" s="60" t="s">
        <v>57</v>
      </c>
      <c r="G183" s="60" t="s">
        <v>39</v>
      </c>
      <c r="H183" s="61">
        <v>0.29289930994086039</v>
      </c>
      <c r="I183" s="61">
        <v>0.30812849924983099</v>
      </c>
      <c r="J183" s="62">
        <v>35.997325259518597</v>
      </c>
      <c r="K183" s="62">
        <v>11.15996347920936</v>
      </c>
      <c r="L183" s="62">
        <v>28.50058801352262</v>
      </c>
      <c r="M183" s="62">
        <v>17.476818218636961</v>
      </c>
      <c r="N183" s="62">
        <v>99.057769174847195</v>
      </c>
      <c r="O183" s="62">
        <v>83.040666637997177</v>
      </c>
      <c r="P183" s="62">
        <v>50.453304998070479</v>
      </c>
      <c r="Q183" s="62">
        <v>79.728631407703546</v>
      </c>
      <c r="R183" s="62">
        <v>54.015445919748927</v>
      </c>
      <c r="S183" s="62">
        <v>41.53813299553719</v>
      </c>
      <c r="T183" s="58">
        <v>7813.2070000000003</v>
      </c>
      <c r="U183" s="58">
        <v>7650.1490000000003</v>
      </c>
      <c r="V183" s="58">
        <v>7813.2070000000003</v>
      </c>
      <c r="W183" s="62">
        <v>74.131699325653443</v>
      </c>
      <c r="X183" s="58">
        <v>5792.06298828125</v>
      </c>
      <c r="Y183" s="63">
        <v>10</v>
      </c>
      <c r="Z183" s="64" t="s">
        <v>44</v>
      </c>
    </row>
    <row r="184" spans="1:26">
      <c r="A184" s="60">
        <v>710</v>
      </c>
      <c r="B184" s="60" t="s">
        <v>250</v>
      </c>
      <c r="C184" s="60" t="s">
        <v>251</v>
      </c>
      <c r="D184" s="60" t="s">
        <v>52</v>
      </c>
      <c r="E184" s="60" t="s">
        <v>35</v>
      </c>
      <c r="F184" s="60" t="s">
        <v>73</v>
      </c>
      <c r="G184" s="60" t="s">
        <v>37</v>
      </c>
      <c r="H184" s="61">
        <v>2.4890643297786001E-2</v>
      </c>
      <c r="I184" s="61">
        <v>2.8725945432060598E-2</v>
      </c>
      <c r="J184" s="62">
        <v>22.090256724540211</v>
      </c>
      <c r="K184" s="62">
        <v>2.6223706751791203</v>
      </c>
      <c r="L184" s="62">
        <v>3.7611304421516598</v>
      </c>
      <c r="M184" s="62">
        <v>1.1442134289414201</v>
      </c>
      <c r="N184" s="62">
        <v>24.080415578329919</v>
      </c>
      <c r="O184" s="62">
        <v>17.253537437659769</v>
      </c>
      <c r="P184" s="62">
        <v>18.349773338802759</v>
      </c>
      <c r="Q184" s="62">
        <v>10.422678489936379</v>
      </c>
      <c r="R184" s="62">
        <v>17.415443906849831</v>
      </c>
      <c r="S184" s="62">
        <v>9.8311573695802394</v>
      </c>
      <c r="T184" s="58">
        <v>56207.648999999998</v>
      </c>
      <c r="U184" s="58">
        <v>57792.52</v>
      </c>
      <c r="V184" s="58">
        <v>58558.267</v>
      </c>
      <c r="W184" s="62">
        <v>51.919355626668285</v>
      </c>
      <c r="X184" s="58">
        <v>30403.07421875</v>
      </c>
      <c r="Y184" s="63">
        <v>10</v>
      </c>
      <c r="Z184" s="64" t="s">
        <v>44</v>
      </c>
    </row>
    <row r="185" spans="1:26">
      <c r="A185" s="60">
        <v>710</v>
      </c>
      <c r="B185" s="60" t="s">
        <v>250</v>
      </c>
      <c r="C185" s="60" t="s">
        <v>251</v>
      </c>
      <c r="D185" s="60" t="s">
        <v>52</v>
      </c>
      <c r="E185" s="60" t="s">
        <v>35</v>
      </c>
      <c r="F185" s="60" t="s">
        <v>73</v>
      </c>
      <c r="G185" s="60" t="s">
        <v>39</v>
      </c>
      <c r="H185" s="61">
        <v>2.4890643297786001E-2</v>
      </c>
      <c r="I185" s="61">
        <v>2.0751221277941899E-2</v>
      </c>
      <c r="J185" s="62">
        <v>20.862644785220429</v>
      </c>
      <c r="K185" s="62">
        <v>1.78998086522809</v>
      </c>
      <c r="L185" s="62">
        <v>3.4415397417235698</v>
      </c>
      <c r="M185" s="62">
        <v>0.69880354479140006</v>
      </c>
      <c r="N185" s="62">
        <v>15.85657243240553</v>
      </c>
      <c r="O185" s="62">
        <v>21.45175999875568</v>
      </c>
      <c r="P185" s="62">
        <v>12.389879892713109</v>
      </c>
      <c r="Q185" s="62">
        <v>10.414184374403671</v>
      </c>
      <c r="R185" s="62">
        <v>15.231804069152469</v>
      </c>
      <c r="S185" s="62">
        <v>8.0860878007964097</v>
      </c>
      <c r="T185" s="58">
        <v>56207.648999999998</v>
      </c>
      <c r="U185" s="58">
        <v>57792.52</v>
      </c>
      <c r="V185" s="58">
        <v>58558.267</v>
      </c>
      <c r="W185" s="62">
        <v>48.080644373332134</v>
      </c>
      <c r="X185" s="58">
        <v>28155.19140625</v>
      </c>
      <c r="Y185" s="63">
        <v>10</v>
      </c>
      <c r="Z185" s="64" t="s">
        <v>44</v>
      </c>
    </row>
    <row r="186" spans="1:26">
      <c r="A186" s="60">
        <v>728</v>
      </c>
      <c r="B186" s="60" t="s">
        <v>252</v>
      </c>
      <c r="C186" s="60" t="s">
        <v>253</v>
      </c>
      <c r="D186" s="60" t="s">
        <v>52</v>
      </c>
      <c r="E186" s="60" t="s">
        <v>48</v>
      </c>
      <c r="F186" s="60" t="s">
        <v>69</v>
      </c>
      <c r="G186" s="60" t="s">
        <v>37</v>
      </c>
      <c r="H186" s="61">
        <v>0.58015743762073235</v>
      </c>
      <c r="I186" s="61">
        <v>0.612762165056145</v>
      </c>
      <c r="J186" s="62">
        <v>34.688860644136284</v>
      </c>
      <c r="K186" s="62">
        <v>11.566831878353021</v>
      </c>
      <c r="L186" s="62">
        <v>76.781808140613677</v>
      </c>
      <c r="M186" s="62">
        <v>75.833894720138545</v>
      </c>
      <c r="N186" s="62">
        <v>99.485759396154791</v>
      </c>
      <c r="O186" s="62">
        <v>93.91115336299886</v>
      </c>
      <c r="P186" s="62">
        <v>56.023284035499458</v>
      </c>
      <c r="Q186" s="62">
        <v>97.654741186099642</v>
      </c>
      <c r="R186" s="62">
        <v>98.95058654338348</v>
      </c>
      <c r="S186" s="62">
        <v>81.224453880279484</v>
      </c>
      <c r="T186" s="58">
        <v>9508.3719999999994</v>
      </c>
      <c r="U186" s="58">
        <v>10975.924000000001</v>
      </c>
      <c r="V186" s="58">
        <v>11062.114</v>
      </c>
      <c r="W186" s="62">
        <v>39.801956815742429</v>
      </c>
      <c r="X186" s="58">
        <v>4402.93798828125</v>
      </c>
      <c r="Y186" s="63">
        <v>10</v>
      </c>
      <c r="Z186" s="64" t="s">
        <v>44</v>
      </c>
    </row>
    <row r="187" spans="1:26">
      <c r="A187" s="60">
        <v>728</v>
      </c>
      <c r="B187" s="60" t="s">
        <v>252</v>
      </c>
      <c r="C187" s="60" t="s">
        <v>253</v>
      </c>
      <c r="D187" s="60" t="s">
        <v>52</v>
      </c>
      <c r="E187" s="60" t="s">
        <v>48</v>
      </c>
      <c r="F187" s="60" t="s">
        <v>69</v>
      </c>
      <c r="G187" s="60" t="s">
        <v>39</v>
      </c>
      <c r="H187" s="61">
        <v>0.58015743762073235</v>
      </c>
      <c r="I187" s="61">
        <v>0.55859972768982302</v>
      </c>
      <c r="J187" s="62">
        <v>37.298116433038629</v>
      </c>
      <c r="K187" s="62">
        <v>13.358883415463529</v>
      </c>
      <c r="L187" s="62">
        <v>60.24126012312918</v>
      </c>
      <c r="M187" s="62">
        <v>68.535686388231227</v>
      </c>
      <c r="N187" s="62">
        <v>98.934119092406192</v>
      </c>
      <c r="O187" s="62">
        <v>90.935522872795843</v>
      </c>
      <c r="P187" s="62">
        <v>65.422511924420206</v>
      </c>
      <c r="Q187" s="62">
        <v>94.255032707471415</v>
      </c>
      <c r="R187" s="62">
        <v>97.759544317331475</v>
      </c>
      <c r="S187" s="62">
        <v>62.102278865253325</v>
      </c>
      <c r="T187" s="58">
        <v>9508.3719999999994</v>
      </c>
      <c r="U187" s="58">
        <v>10975.924000000001</v>
      </c>
      <c r="V187" s="58">
        <v>11062.114</v>
      </c>
      <c r="W187" s="62">
        <v>60.198043184259475</v>
      </c>
      <c r="X187" s="58">
        <v>6659.17626953125</v>
      </c>
      <c r="Y187" s="63">
        <v>10</v>
      </c>
      <c r="Z187" s="64" t="s">
        <v>44</v>
      </c>
    </row>
    <row r="188" spans="1:26">
      <c r="A188" s="60">
        <v>144</v>
      </c>
      <c r="B188" s="60" t="s">
        <v>254</v>
      </c>
      <c r="C188" s="60" t="s">
        <v>255</v>
      </c>
      <c r="D188" s="60" t="s">
        <v>34</v>
      </c>
      <c r="E188" s="60" t="s">
        <v>256</v>
      </c>
      <c r="F188" s="60" t="s">
        <v>73</v>
      </c>
      <c r="G188" s="60" t="s">
        <v>37</v>
      </c>
      <c r="H188" s="61">
        <v>1.1184699283604599E-2</v>
      </c>
      <c r="I188" s="61">
        <v>1.40038888277405E-2</v>
      </c>
      <c r="J188" s="62">
        <v>15.802631283499268</v>
      </c>
      <c r="K188" s="62">
        <v>0.25363474718779</v>
      </c>
      <c r="L188" s="62">
        <v>4.8618754211970403</v>
      </c>
      <c r="M188" s="62">
        <v>2.2795258476272497</v>
      </c>
      <c r="N188" s="62">
        <v>66.064990430693797</v>
      </c>
      <c r="O188" s="62">
        <v>9.794360592104729</v>
      </c>
      <c r="P188" s="62">
        <v>11.667795394803541</v>
      </c>
      <c r="Q188" s="62">
        <v>2.6214728874876401</v>
      </c>
      <c r="R188" s="62">
        <v>7.4103816505010993</v>
      </c>
      <c r="S188" s="62">
        <v>7.0114626314150499</v>
      </c>
      <c r="T188" s="58">
        <v>21021.177</v>
      </c>
      <c r="U188" s="58">
        <v>21228.76</v>
      </c>
      <c r="V188" s="58">
        <v>21323.734</v>
      </c>
      <c r="W188" s="62">
        <v>20.132856912257598</v>
      </c>
      <c r="X188" s="58">
        <v>4293.07666015625</v>
      </c>
      <c r="Y188" s="63">
        <v>10</v>
      </c>
      <c r="Z188" s="64" t="s">
        <v>44</v>
      </c>
    </row>
    <row r="189" spans="1:26">
      <c r="A189" s="60">
        <v>144</v>
      </c>
      <c r="B189" s="60" t="s">
        <v>254</v>
      </c>
      <c r="C189" s="60" t="s">
        <v>255</v>
      </c>
      <c r="D189" s="60" t="s">
        <v>34</v>
      </c>
      <c r="E189" s="60" t="s">
        <v>256</v>
      </c>
      <c r="F189" s="60" t="s">
        <v>73</v>
      </c>
      <c r="G189" s="60" t="s">
        <v>39</v>
      </c>
      <c r="H189" s="61">
        <v>1.1184699283604599E-2</v>
      </c>
      <c r="I189" s="61">
        <v>1.0474039837100199E-2</v>
      </c>
      <c r="J189" s="62">
        <v>15.68965797163002</v>
      </c>
      <c r="K189" s="62">
        <v>0.49939975804823999</v>
      </c>
      <c r="L189" s="62">
        <v>2.1687408804186799</v>
      </c>
      <c r="M189" s="62">
        <v>2.0779533028107302</v>
      </c>
      <c r="N189" s="62">
        <v>67.051030560175249</v>
      </c>
      <c r="O189" s="62">
        <v>8.4306322240853699</v>
      </c>
      <c r="P189" s="62">
        <v>11.69425593218585</v>
      </c>
      <c r="Q189" s="62">
        <v>2.1857635187092401</v>
      </c>
      <c r="R189" s="62">
        <v>6.1486223697966702</v>
      </c>
      <c r="S189" s="62">
        <v>3.3487356692793999</v>
      </c>
      <c r="T189" s="58">
        <v>21021.177</v>
      </c>
      <c r="U189" s="58">
        <v>21228.76</v>
      </c>
      <c r="V189" s="58">
        <v>21323.734</v>
      </c>
      <c r="W189" s="62">
        <v>79.867143087742392</v>
      </c>
      <c r="X189" s="58">
        <v>17030.65625</v>
      </c>
      <c r="Y189" s="63">
        <v>10</v>
      </c>
      <c r="Z189" s="64" t="s">
        <v>44</v>
      </c>
    </row>
    <row r="190" spans="1:26">
      <c r="A190" s="60">
        <v>729</v>
      </c>
      <c r="B190" s="60" t="s">
        <v>257</v>
      </c>
      <c r="C190" s="60" t="s">
        <v>258</v>
      </c>
      <c r="D190" s="60" t="s">
        <v>47</v>
      </c>
      <c r="E190" s="60" t="s">
        <v>48</v>
      </c>
      <c r="F190" s="60" t="s">
        <v>92</v>
      </c>
      <c r="G190" s="60" t="s">
        <v>37</v>
      </c>
      <c r="H190" s="61">
        <v>0.27943959133116442</v>
      </c>
      <c r="I190" s="61">
        <v>0.2945896041457326</v>
      </c>
      <c r="J190" s="62">
        <v>28.12466066375411</v>
      </c>
      <c r="K190" s="62">
        <v>3.6385129695107397</v>
      </c>
      <c r="L190" s="62">
        <v>32.842307649625781</v>
      </c>
      <c r="M190" s="62">
        <v>25.026225704489818</v>
      </c>
      <c r="N190" s="62">
        <v>61.414148418259842</v>
      </c>
      <c r="O190" s="62">
        <v>72.703059045461899</v>
      </c>
      <c r="P190" s="62">
        <v>44.835547346334046</v>
      </c>
      <c r="Q190" s="62">
        <v>56.243299245377102</v>
      </c>
      <c r="R190" s="62">
        <v>93.616356986954145</v>
      </c>
      <c r="S190" s="62">
        <v>48.422536549859771</v>
      </c>
      <c r="T190" s="58">
        <v>37977.656999999999</v>
      </c>
      <c r="U190" s="58">
        <v>41801.531999999999</v>
      </c>
      <c r="V190" s="58">
        <v>42813.237000000001</v>
      </c>
      <c r="W190" s="62">
        <v>11.232475882514089</v>
      </c>
      <c r="X190" s="58">
        <v>4808.986328125</v>
      </c>
      <c r="Y190" s="63">
        <v>10</v>
      </c>
      <c r="Z190" s="64" t="s">
        <v>44</v>
      </c>
    </row>
    <row r="191" spans="1:26">
      <c r="A191" s="60">
        <v>729</v>
      </c>
      <c r="B191" s="60" t="s">
        <v>257</v>
      </c>
      <c r="C191" s="60" t="s">
        <v>258</v>
      </c>
      <c r="D191" s="60" t="s">
        <v>47</v>
      </c>
      <c r="E191" s="60" t="s">
        <v>48</v>
      </c>
      <c r="F191" s="60" t="s">
        <v>92</v>
      </c>
      <c r="G191" s="60" t="s">
        <v>39</v>
      </c>
      <c r="H191" s="61">
        <v>0.27943959133116442</v>
      </c>
      <c r="I191" s="61">
        <v>0.27752253714663938</v>
      </c>
      <c r="J191" s="62">
        <v>38.084667729358117</v>
      </c>
      <c r="K191" s="62">
        <v>6.7253836132837908</v>
      </c>
      <c r="L191" s="62">
        <v>27.342572165634511</v>
      </c>
      <c r="M191" s="62">
        <v>22.491278452321311</v>
      </c>
      <c r="N191" s="62">
        <v>56.335867866166133</v>
      </c>
      <c r="O191" s="62">
        <v>65.619488472340564</v>
      </c>
      <c r="P191" s="62">
        <v>45.120598163541345</v>
      </c>
      <c r="Q191" s="62">
        <v>51.817836311008669</v>
      </c>
      <c r="R191" s="62">
        <v>90.909157099675355</v>
      </c>
      <c r="S191" s="62">
        <v>33.146224587465177</v>
      </c>
      <c r="T191" s="58">
        <v>37977.656999999999</v>
      </c>
      <c r="U191" s="58">
        <v>41801.531999999999</v>
      </c>
      <c r="V191" s="58">
        <v>42813.237000000001</v>
      </c>
      <c r="W191" s="62">
        <v>88.767524117485891</v>
      </c>
      <c r="X191" s="58">
        <v>38004.25</v>
      </c>
      <c r="Y191" s="63">
        <v>10</v>
      </c>
      <c r="Z191" s="64" t="s">
        <v>44</v>
      </c>
    </row>
    <row r="192" spans="1:26">
      <c r="A192" s="60">
        <v>740</v>
      </c>
      <c r="B192" s="60" t="s">
        <v>259</v>
      </c>
      <c r="C192" s="60" t="s">
        <v>260</v>
      </c>
      <c r="D192" s="60" t="s">
        <v>60</v>
      </c>
      <c r="E192" s="60" t="s">
        <v>48</v>
      </c>
      <c r="F192" s="60" t="s">
        <v>95</v>
      </c>
      <c r="G192" s="60" t="s">
        <v>37</v>
      </c>
      <c r="H192" s="61">
        <v>1.1232468671146601E-2</v>
      </c>
      <c r="I192" s="61">
        <v>1.9257114269640298E-2</v>
      </c>
      <c r="J192" s="62">
        <v>5.8416063176605606</v>
      </c>
      <c r="K192" s="62">
        <v>1.5429168262869399</v>
      </c>
      <c r="L192" s="62">
        <v>9.1937697440534585</v>
      </c>
      <c r="M192" s="62">
        <v>3.7225020777286897</v>
      </c>
      <c r="N192" s="62">
        <v>5.9526511472776305</v>
      </c>
      <c r="O192" s="62">
        <v>15.845288467652018</v>
      </c>
      <c r="P192" s="62">
        <v>2.4523852253402501</v>
      </c>
      <c r="Q192" s="62">
        <v>3.8225962770544699</v>
      </c>
      <c r="R192" s="62">
        <v>10.579146561439449</v>
      </c>
      <c r="S192" s="62">
        <v>7.3897464286178796</v>
      </c>
      <c r="T192" s="58">
        <v>575.98699999999997</v>
      </c>
      <c r="U192" s="58">
        <v>575.98699999999997</v>
      </c>
      <c r="V192" s="58">
        <v>581.36300000000006</v>
      </c>
      <c r="W192" s="62">
        <v>41.529252423407534</v>
      </c>
      <c r="X192" s="58">
        <v>241.43571472167969</v>
      </c>
      <c r="Y192" s="63">
        <v>10</v>
      </c>
      <c r="Z192" s="64" t="s">
        <v>44</v>
      </c>
    </row>
    <row r="193" spans="1:26">
      <c r="A193" s="60">
        <v>740</v>
      </c>
      <c r="B193" s="60" t="s">
        <v>259</v>
      </c>
      <c r="C193" s="60" t="s">
        <v>260</v>
      </c>
      <c r="D193" s="60" t="s">
        <v>60</v>
      </c>
      <c r="E193" s="60" t="s">
        <v>48</v>
      </c>
      <c r="F193" s="60" t="s">
        <v>95</v>
      </c>
      <c r="G193" s="60" t="s">
        <v>39</v>
      </c>
      <c r="H193" s="61">
        <v>1.1232468671146601E-2</v>
      </c>
      <c r="I193" s="61">
        <v>5.5329086949091003E-3</v>
      </c>
      <c r="J193" s="62">
        <v>4.3781969076640506</v>
      </c>
      <c r="K193" s="62">
        <v>0.70872608359199996</v>
      </c>
      <c r="L193" s="62">
        <v>5.6697423826967794</v>
      </c>
      <c r="M193" s="62">
        <v>2.16119382220336</v>
      </c>
      <c r="N193" s="62">
        <v>5.1483274617298704</v>
      </c>
      <c r="O193" s="62">
        <v>7.6565470991095204</v>
      </c>
      <c r="P193" s="62">
        <v>1.5587765765006401</v>
      </c>
      <c r="Q193" s="62">
        <v>1.7512661351558398</v>
      </c>
      <c r="R193" s="62">
        <v>9.4373182493983396</v>
      </c>
      <c r="S193" s="62">
        <v>1.9515318548490299</v>
      </c>
      <c r="T193" s="58">
        <v>575.98699999999997</v>
      </c>
      <c r="U193" s="58">
        <v>575.98699999999997</v>
      </c>
      <c r="V193" s="58">
        <v>581.36300000000006</v>
      </c>
      <c r="W193" s="62">
        <v>58.470747576592089</v>
      </c>
      <c r="X193" s="58">
        <v>339.92730712890625</v>
      </c>
      <c r="Y193" s="63">
        <v>10</v>
      </c>
      <c r="Z193" s="64" t="s">
        <v>44</v>
      </c>
    </row>
    <row r="194" spans="1:26">
      <c r="A194" s="60">
        <v>760</v>
      </c>
      <c r="B194" s="60" t="s">
        <v>261</v>
      </c>
      <c r="C194" s="60" t="s">
        <v>262</v>
      </c>
      <c r="D194" s="60" t="s">
        <v>47</v>
      </c>
      <c r="E194" s="60" t="s">
        <v>180</v>
      </c>
      <c r="F194" s="60" t="s">
        <v>263</v>
      </c>
      <c r="G194" s="60" t="s">
        <v>37</v>
      </c>
      <c r="H194" s="61">
        <v>2.8790390767693401E-2</v>
      </c>
      <c r="I194" s="61">
        <v>2.61796598632121E-2</v>
      </c>
      <c r="J194" s="62">
        <v>7.8878761536341395</v>
      </c>
      <c r="K194" s="62">
        <v>4.2204110330098796</v>
      </c>
      <c r="L194" s="62">
        <v>17.654930117414189</v>
      </c>
      <c r="M194" s="62">
        <v>9.2012259999522694</v>
      </c>
      <c r="N194" s="62">
        <v>0.29721217427009</v>
      </c>
      <c r="O194" s="62">
        <v>13.074946002331789</v>
      </c>
      <c r="P194" s="62">
        <v>8.8863862602485</v>
      </c>
      <c r="Q194" s="62">
        <v>0.42019289220156997</v>
      </c>
      <c r="R194" s="62">
        <v>8.5219056249952789</v>
      </c>
      <c r="S194" s="62">
        <v>2.7580520351880402</v>
      </c>
      <c r="T194" s="58">
        <v>21205.873</v>
      </c>
      <c r="U194" s="58">
        <v>16945.062000000002</v>
      </c>
      <c r="V194" s="58">
        <v>17070.132000000001</v>
      </c>
      <c r="W194" s="62">
        <v>6.5043686499406892</v>
      </c>
      <c r="X194" s="58">
        <v>1110.3043212890625</v>
      </c>
      <c r="Y194" s="63">
        <v>10</v>
      </c>
      <c r="Z194" s="64" t="s">
        <v>44</v>
      </c>
    </row>
    <row r="195" spans="1:26">
      <c r="A195" s="60">
        <v>760</v>
      </c>
      <c r="B195" s="60" t="s">
        <v>261</v>
      </c>
      <c r="C195" s="60" t="s">
        <v>262</v>
      </c>
      <c r="D195" s="60" t="s">
        <v>47</v>
      </c>
      <c r="E195" s="60" t="s">
        <v>180</v>
      </c>
      <c r="F195" s="60" t="s">
        <v>263</v>
      </c>
      <c r="G195" s="60" t="s">
        <v>39</v>
      </c>
      <c r="H195" s="61">
        <v>2.8790390767693401E-2</v>
      </c>
      <c r="I195" s="61">
        <v>2.8972015898230001E-2</v>
      </c>
      <c r="J195" s="62">
        <v>18.184667280312951</v>
      </c>
      <c r="K195" s="62">
        <v>6.284155170694131</v>
      </c>
      <c r="L195" s="62">
        <v>7.3563177334807897</v>
      </c>
      <c r="M195" s="62">
        <v>11.355495984882911</v>
      </c>
      <c r="N195" s="62">
        <v>0.19579378638572001</v>
      </c>
      <c r="O195" s="62">
        <v>10.14556983554708</v>
      </c>
      <c r="P195" s="62">
        <v>10.43510962516328</v>
      </c>
      <c r="Q195" s="62">
        <v>0.30797966098850998</v>
      </c>
      <c r="R195" s="62">
        <v>6.7853458968056293</v>
      </c>
      <c r="S195" s="62">
        <v>1.4965760989882899</v>
      </c>
      <c r="T195" s="58">
        <v>21205.873</v>
      </c>
      <c r="U195" s="58">
        <v>16945.062000000002</v>
      </c>
      <c r="V195" s="58">
        <v>17070.132000000001</v>
      </c>
      <c r="W195" s="62">
        <v>93.49563135005873</v>
      </c>
      <c r="X195" s="58">
        <v>15959.828125</v>
      </c>
      <c r="Y195" s="63">
        <v>10</v>
      </c>
      <c r="Z195" s="64" t="s">
        <v>44</v>
      </c>
    </row>
    <row r="196" spans="1:26">
      <c r="A196" s="60">
        <v>762</v>
      </c>
      <c r="B196" s="60" t="s">
        <v>264</v>
      </c>
      <c r="C196" s="60" t="s">
        <v>265</v>
      </c>
      <c r="D196" s="60" t="s">
        <v>42</v>
      </c>
      <c r="E196" s="60" t="s">
        <v>35</v>
      </c>
      <c r="F196" s="60" t="s">
        <v>156</v>
      </c>
      <c r="G196" s="60" t="s">
        <v>37</v>
      </c>
      <c r="H196" s="61">
        <v>2.9005923614804401E-2</v>
      </c>
      <c r="I196" s="61">
        <v>2.3318771721030501E-2</v>
      </c>
      <c r="J196" s="62">
        <v>21.530731589616611</v>
      </c>
      <c r="K196" s="62">
        <v>2.8473741712467899</v>
      </c>
      <c r="L196" s="62">
        <v>0.53026895426355003</v>
      </c>
      <c r="M196" s="62">
        <v>11.21082523544494</v>
      </c>
      <c r="N196" s="62">
        <v>17.22442105076771</v>
      </c>
      <c r="O196" s="62">
        <v>3.64840123602663</v>
      </c>
      <c r="P196" s="62">
        <v>21.464931815249848</v>
      </c>
      <c r="Q196" s="62">
        <v>0.83008033756634003</v>
      </c>
      <c r="R196" s="62">
        <v>47.702281261575592</v>
      </c>
      <c r="S196" s="62">
        <v>1.6923592724119301</v>
      </c>
      <c r="T196" s="58">
        <v>8880.27</v>
      </c>
      <c r="U196" s="58">
        <v>9100.8469999999998</v>
      </c>
      <c r="V196" s="58">
        <v>9321.0229999999992</v>
      </c>
      <c r="W196" s="62">
        <v>16.941467850721502</v>
      </c>
      <c r="X196" s="58">
        <v>1579.1181640625</v>
      </c>
      <c r="Y196" s="63">
        <v>10</v>
      </c>
      <c r="Z196" s="64" t="s">
        <v>44</v>
      </c>
    </row>
    <row r="197" spans="1:26">
      <c r="A197" s="60">
        <v>762</v>
      </c>
      <c r="B197" s="60" t="s">
        <v>264</v>
      </c>
      <c r="C197" s="60" t="s">
        <v>265</v>
      </c>
      <c r="D197" s="60" t="s">
        <v>42</v>
      </c>
      <c r="E197" s="60" t="s">
        <v>35</v>
      </c>
      <c r="F197" s="60" t="s">
        <v>156</v>
      </c>
      <c r="G197" s="60" t="s">
        <v>39</v>
      </c>
      <c r="H197" s="61">
        <v>2.9005923614804401E-2</v>
      </c>
      <c r="I197" s="61">
        <v>3.01710643939169E-2</v>
      </c>
      <c r="J197" s="62">
        <v>26.367296539349187</v>
      </c>
      <c r="K197" s="62">
        <v>3.9372883366883298</v>
      </c>
      <c r="L197" s="62">
        <v>0.23428072466979999</v>
      </c>
      <c r="M197" s="62">
        <v>11.38137151209372</v>
      </c>
      <c r="N197" s="62">
        <v>19.942281046670139</v>
      </c>
      <c r="O197" s="62">
        <v>2.9034662778371301</v>
      </c>
      <c r="P197" s="62">
        <v>26.841805670526082</v>
      </c>
      <c r="Q197" s="62">
        <v>0.68979605098619001</v>
      </c>
      <c r="R197" s="62">
        <v>58.598115956011831</v>
      </c>
      <c r="S197" s="62">
        <v>1.2193885056632299</v>
      </c>
      <c r="T197" s="58">
        <v>8880.27</v>
      </c>
      <c r="U197" s="58">
        <v>9100.8469999999998</v>
      </c>
      <c r="V197" s="58">
        <v>9321.0229999999992</v>
      </c>
      <c r="W197" s="62">
        <v>83.058532149278278</v>
      </c>
      <c r="X197" s="58">
        <v>7741.90478515625</v>
      </c>
      <c r="Y197" s="63">
        <v>10</v>
      </c>
      <c r="Z197" s="64" t="s">
        <v>44</v>
      </c>
    </row>
    <row r="198" spans="1:26">
      <c r="A198" s="60">
        <v>834</v>
      </c>
      <c r="B198" s="60" t="s">
        <v>266</v>
      </c>
      <c r="C198" s="60" t="s">
        <v>267</v>
      </c>
      <c r="D198" s="60" t="s">
        <v>52</v>
      </c>
      <c r="E198" s="60" t="s">
        <v>35</v>
      </c>
      <c r="F198" s="60" t="s">
        <v>36</v>
      </c>
      <c r="G198" s="60" t="s">
        <v>37</v>
      </c>
      <c r="H198" s="61">
        <v>0.28417931345467867</v>
      </c>
      <c r="I198" s="61">
        <v>0.31311109196847148</v>
      </c>
      <c r="J198" s="62">
        <v>33.544722935788968</v>
      </c>
      <c r="K198" s="62">
        <v>5.79595329979953</v>
      </c>
      <c r="L198" s="62">
        <v>19.37488633342214</v>
      </c>
      <c r="M198" s="62">
        <v>27.353683840344541</v>
      </c>
      <c r="N198" s="62">
        <v>97.092484209128244</v>
      </c>
      <c r="O198" s="62">
        <v>82.323343708722888</v>
      </c>
      <c r="P198" s="62">
        <v>56.701346651529114</v>
      </c>
      <c r="Q198" s="62">
        <v>81.049002375156405</v>
      </c>
      <c r="R198" s="62">
        <v>65.137007215255522</v>
      </c>
      <c r="S198" s="62">
        <v>50.788452026558716</v>
      </c>
      <c r="T198" s="58">
        <v>53049.231</v>
      </c>
      <c r="U198" s="58">
        <v>56313.444000000003</v>
      </c>
      <c r="V198" s="58">
        <v>58005.461000000003</v>
      </c>
      <c r="W198" s="62">
        <v>20.665150456650569</v>
      </c>
      <c r="X198" s="58">
        <v>11986.916015625</v>
      </c>
      <c r="Y198" s="63">
        <v>10</v>
      </c>
      <c r="Z198" s="64" t="s">
        <v>44</v>
      </c>
    </row>
    <row r="199" spans="1:26">
      <c r="A199" s="60">
        <v>834</v>
      </c>
      <c r="B199" s="60" t="s">
        <v>266</v>
      </c>
      <c r="C199" s="60" t="s">
        <v>267</v>
      </c>
      <c r="D199" s="60" t="s">
        <v>52</v>
      </c>
      <c r="E199" s="60" t="s">
        <v>35</v>
      </c>
      <c r="F199" s="60" t="s">
        <v>36</v>
      </c>
      <c r="G199" s="60" t="s">
        <v>39</v>
      </c>
      <c r="H199" s="61">
        <v>0.28417931345467867</v>
      </c>
      <c r="I199" s="61">
        <v>0.27669670316967709</v>
      </c>
      <c r="J199" s="62">
        <v>36.33286642531953</v>
      </c>
      <c r="K199" s="62">
        <v>6.5859058667726806</v>
      </c>
      <c r="L199" s="62">
        <v>10.705377848623151</v>
      </c>
      <c r="M199" s="62">
        <v>27.452274280897797</v>
      </c>
      <c r="N199" s="62">
        <v>96.298675855369197</v>
      </c>
      <c r="O199" s="62">
        <v>79.280687691181797</v>
      </c>
      <c r="P199" s="62">
        <v>60.080792280691774</v>
      </c>
      <c r="Q199" s="62">
        <v>80.138960328212335</v>
      </c>
      <c r="R199" s="62">
        <v>62.087391041900197</v>
      </c>
      <c r="S199" s="62">
        <v>25.899155115053102</v>
      </c>
      <c r="T199" s="58">
        <v>53049.231</v>
      </c>
      <c r="U199" s="58">
        <v>56313.444000000003</v>
      </c>
      <c r="V199" s="58">
        <v>58005.461000000003</v>
      </c>
      <c r="W199" s="62">
        <v>79.334849543348795</v>
      </c>
      <c r="X199" s="58">
        <v>46018.546875</v>
      </c>
      <c r="Y199" s="63">
        <v>10</v>
      </c>
      <c r="Z199" s="64" t="s">
        <v>44</v>
      </c>
    </row>
    <row r="200" spans="1:26">
      <c r="A200" s="60">
        <v>764</v>
      </c>
      <c r="B200" s="60" t="s">
        <v>268</v>
      </c>
      <c r="C200" s="60" t="s">
        <v>269</v>
      </c>
      <c r="D200" s="60" t="s">
        <v>91</v>
      </c>
      <c r="E200" s="60" t="s">
        <v>48</v>
      </c>
      <c r="F200" s="60" t="s">
        <v>57</v>
      </c>
      <c r="G200" s="60" t="s">
        <v>37</v>
      </c>
      <c r="H200" s="61">
        <v>2.1206823817322001E-3</v>
      </c>
      <c r="I200" s="61">
        <v>2.6784307504514999E-3</v>
      </c>
      <c r="J200" s="62">
        <v>3.9118485647904597</v>
      </c>
      <c r="K200" s="62">
        <v>1.63967239097273</v>
      </c>
      <c r="L200" s="62">
        <v>13.271324873672791</v>
      </c>
      <c r="M200" s="62">
        <v>0.95341520068882002</v>
      </c>
      <c r="N200" s="62">
        <v>16.035436070823511</v>
      </c>
      <c r="O200" s="62">
        <v>2.8655847490540403</v>
      </c>
      <c r="P200" s="62">
        <v>0.51986896602862998</v>
      </c>
      <c r="Q200" s="62">
        <v>0.13289993794016</v>
      </c>
      <c r="R200" s="62">
        <v>2.74068285126098</v>
      </c>
      <c r="S200" s="62">
        <v>0.98122984196776009</v>
      </c>
      <c r="T200" s="58">
        <v>69625.581000000006</v>
      </c>
      <c r="U200" s="58">
        <v>69428.453999999998</v>
      </c>
      <c r="V200" s="58">
        <v>69625.581000000006</v>
      </c>
      <c r="W200" s="62">
        <v>37.698478906294916</v>
      </c>
      <c r="X200" s="58">
        <v>26247.78515625</v>
      </c>
      <c r="Y200" s="63">
        <v>10</v>
      </c>
      <c r="Z200" s="64" t="s">
        <v>44</v>
      </c>
    </row>
    <row r="201" spans="1:26">
      <c r="A201" s="60">
        <v>764</v>
      </c>
      <c r="B201" s="60" t="s">
        <v>268</v>
      </c>
      <c r="C201" s="60" t="s">
        <v>269</v>
      </c>
      <c r="D201" s="60" t="s">
        <v>91</v>
      </c>
      <c r="E201" s="60" t="s">
        <v>48</v>
      </c>
      <c r="F201" s="60" t="s">
        <v>57</v>
      </c>
      <c r="G201" s="60" t="s">
        <v>39</v>
      </c>
      <c r="H201" s="61">
        <v>2.1206823817322001E-3</v>
      </c>
      <c r="I201" s="61">
        <v>1.7831903792244999E-3</v>
      </c>
      <c r="J201" s="62">
        <v>3.3611336193733097</v>
      </c>
      <c r="K201" s="62">
        <v>0.88760446840645013</v>
      </c>
      <c r="L201" s="62">
        <v>12.75327996379886</v>
      </c>
      <c r="M201" s="62">
        <v>0.91567100822113001</v>
      </c>
      <c r="N201" s="62">
        <v>16.04552508569682</v>
      </c>
      <c r="O201" s="62">
        <v>2.7633950741170299</v>
      </c>
      <c r="P201" s="62">
        <v>0.48899396851665</v>
      </c>
      <c r="Q201" s="62">
        <v>8.7117827264799996E-2</v>
      </c>
      <c r="R201" s="62">
        <v>2.3836104149376003</v>
      </c>
      <c r="S201" s="62">
        <v>0.91638874014929006</v>
      </c>
      <c r="T201" s="58">
        <v>69625.581000000006</v>
      </c>
      <c r="U201" s="58">
        <v>69428.453999999998</v>
      </c>
      <c r="V201" s="58">
        <v>69625.581000000006</v>
      </c>
      <c r="W201" s="62">
        <v>62.301521093705993</v>
      </c>
      <c r="X201" s="58">
        <v>43377.796875</v>
      </c>
      <c r="Y201" s="63">
        <v>10</v>
      </c>
      <c r="Z201" s="64" t="s">
        <v>44</v>
      </c>
    </row>
    <row r="202" spans="1:26">
      <c r="A202" s="60">
        <v>626</v>
      </c>
      <c r="B202" s="60" t="s">
        <v>270</v>
      </c>
      <c r="C202" s="60" t="s">
        <v>271</v>
      </c>
      <c r="D202" s="60" t="s">
        <v>91</v>
      </c>
      <c r="E202" s="60" t="s">
        <v>35</v>
      </c>
      <c r="F202" s="60" t="s">
        <v>73</v>
      </c>
      <c r="G202" s="60" t="s">
        <v>37</v>
      </c>
      <c r="H202" s="61">
        <v>0.22151424324941191</v>
      </c>
      <c r="I202" s="61">
        <v>0.21587464409663651</v>
      </c>
      <c r="J202" s="62">
        <v>52.730002357212925</v>
      </c>
      <c r="K202" s="62">
        <v>2.2738779533150399</v>
      </c>
      <c r="L202" s="62">
        <v>21.746416328681658</v>
      </c>
      <c r="M202" s="62">
        <v>11.790679059505809</v>
      </c>
      <c r="N202" s="62">
        <v>85.578752816450503</v>
      </c>
      <c r="O202" s="62">
        <v>49.249485097279901</v>
      </c>
      <c r="P202" s="62">
        <v>24.506089391863632</v>
      </c>
      <c r="Q202" s="62">
        <v>24.337975046593961</v>
      </c>
      <c r="R202" s="62">
        <v>65.407091141598912</v>
      </c>
      <c r="S202" s="62">
        <v>42.680100503046333</v>
      </c>
      <c r="T202" s="58">
        <v>1219.289</v>
      </c>
      <c r="U202" s="58">
        <v>1267.9749999999999</v>
      </c>
      <c r="V202" s="58">
        <v>1293.1199999999999</v>
      </c>
      <c r="W202" s="62">
        <v>12.761185875916482</v>
      </c>
      <c r="X202" s="58">
        <v>165.01744079589844</v>
      </c>
      <c r="Y202" s="63">
        <v>10</v>
      </c>
      <c r="Z202" s="64" t="s">
        <v>44</v>
      </c>
    </row>
    <row r="203" spans="1:26">
      <c r="A203" s="60">
        <v>626</v>
      </c>
      <c r="B203" s="60" t="s">
        <v>270</v>
      </c>
      <c r="C203" s="60" t="s">
        <v>271</v>
      </c>
      <c r="D203" s="60" t="s">
        <v>91</v>
      </c>
      <c r="E203" s="60" t="s">
        <v>35</v>
      </c>
      <c r="F203" s="60" t="s">
        <v>73</v>
      </c>
      <c r="G203" s="60" t="s">
        <v>39</v>
      </c>
      <c r="H203" s="61">
        <v>0.22151424324941191</v>
      </c>
      <c r="I203" s="61">
        <v>0.22234474679183139</v>
      </c>
      <c r="J203" s="62">
        <v>56.566189919139418</v>
      </c>
      <c r="K203" s="62">
        <v>4.3601514475034495</v>
      </c>
      <c r="L203" s="62">
        <v>16.328645414717698</v>
      </c>
      <c r="M203" s="62">
        <v>16.932332274065939</v>
      </c>
      <c r="N203" s="62">
        <v>86.616441026153552</v>
      </c>
      <c r="O203" s="62">
        <v>45.775643501977108</v>
      </c>
      <c r="P203" s="62">
        <v>26.096199790459014</v>
      </c>
      <c r="Q203" s="62">
        <v>23.525118314860151</v>
      </c>
      <c r="R203" s="62">
        <v>65.17319623201972</v>
      </c>
      <c r="S203" s="62">
        <v>36.984776755074748</v>
      </c>
      <c r="T203" s="58">
        <v>1219.289</v>
      </c>
      <c r="U203" s="58">
        <v>1267.9749999999999</v>
      </c>
      <c r="V203" s="58">
        <v>1293.1199999999999</v>
      </c>
      <c r="W203" s="62">
        <v>87.238814124082808</v>
      </c>
      <c r="X203" s="58">
        <v>1128.1025390625</v>
      </c>
      <c r="Y203" s="63">
        <v>10</v>
      </c>
      <c r="Z203" s="64" t="s">
        <v>44</v>
      </c>
    </row>
    <row r="204" spans="1:26">
      <c r="A204" s="60">
        <v>768</v>
      </c>
      <c r="B204" s="60" t="s">
        <v>272</v>
      </c>
      <c r="C204" s="60" t="s">
        <v>273</v>
      </c>
      <c r="D204" s="60" t="s">
        <v>52</v>
      </c>
      <c r="E204" s="60" t="s">
        <v>48</v>
      </c>
      <c r="F204" s="60" t="s">
        <v>156</v>
      </c>
      <c r="G204" s="60" t="s">
        <v>37</v>
      </c>
      <c r="H204" s="61">
        <v>0.17961625911008161</v>
      </c>
      <c r="I204" s="61">
        <v>0.1658871890090266</v>
      </c>
      <c r="J204" s="62">
        <v>13.603629945661419</v>
      </c>
      <c r="K204" s="62">
        <v>4.1444450510910098</v>
      </c>
      <c r="L204" s="62">
        <v>24.742753441907158</v>
      </c>
      <c r="M204" s="62">
        <v>9.2901474410793394</v>
      </c>
      <c r="N204" s="62">
        <v>92.838568256325431</v>
      </c>
      <c r="O204" s="62">
        <v>80.648298807028524</v>
      </c>
      <c r="P204" s="62">
        <v>29.216603336889442</v>
      </c>
      <c r="Q204" s="62">
        <v>43.989013122658896</v>
      </c>
      <c r="R204" s="62">
        <v>34.526343578017496</v>
      </c>
      <c r="S204" s="62">
        <v>44.740942819053309</v>
      </c>
      <c r="T204" s="58">
        <v>7698.4759999999997</v>
      </c>
      <c r="U204" s="58">
        <v>7889.0950000000003</v>
      </c>
      <c r="V204" s="58">
        <v>8082.3590000000004</v>
      </c>
      <c r="W204" s="62">
        <v>21.41985126733648</v>
      </c>
      <c r="X204" s="58">
        <v>1731.229248046875</v>
      </c>
      <c r="Y204" s="63">
        <v>10</v>
      </c>
      <c r="Z204" s="64" t="s">
        <v>44</v>
      </c>
    </row>
    <row r="205" spans="1:26">
      <c r="A205" s="60">
        <v>768</v>
      </c>
      <c r="B205" s="60" t="s">
        <v>272</v>
      </c>
      <c r="C205" s="60" t="s">
        <v>273</v>
      </c>
      <c r="D205" s="60" t="s">
        <v>52</v>
      </c>
      <c r="E205" s="60" t="s">
        <v>48</v>
      </c>
      <c r="F205" s="60" t="s">
        <v>156</v>
      </c>
      <c r="G205" s="60" t="s">
        <v>39</v>
      </c>
      <c r="H205" s="61">
        <v>0.17961625911008161</v>
      </c>
      <c r="I205" s="61">
        <v>0.1833586119096908</v>
      </c>
      <c r="J205" s="62">
        <v>23.383376873168721</v>
      </c>
      <c r="K205" s="62">
        <v>6.39981554992724</v>
      </c>
      <c r="L205" s="62">
        <v>19.90122648861448</v>
      </c>
      <c r="M205" s="62">
        <v>13.673025349322149</v>
      </c>
      <c r="N205" s="62">
        <v>92.135993121059926</v>
      </c>
      <c r="O205" s="62">
        <v>80.984316840503396</v>
      </c>
      <c r="P205" s="62">
        <v>39.3804861800784</v>
      </c>
      <c r="Q205" s="62">
        <v>48.598338759363642</v>
      </c>
      <c r="R205" s="62">
        <v>41.388530380566415</v>
      </c>
      <c r="S205" s="62">
        <v>15.664054679011169</v>
      </c>
      <c r="T205" s="58">
        <v>7698.4759999999997</v>
      </c>
      <c r="U205" s="58">
        <v>7889.0950000000003</v>
      </c>
      <c r="V205" s="58">
        <v>8082.3590000000004</v>
      </c>
      <c r="W205" s="62">
        <v>78.580148732663474</v>
      </c>
      <c r="X205" s="58">
        <v>6351.1298828125</v>
      </c>
      <c r="Y205" s="63">
        <v>10</v>
      </c>
      <c r="Z205" s="64" t="s">
        <v>44</v>
      </c>
    </row>
    <row r="206" spans="1:26">
      <c r="A206" s="60">
        <v>776</v>
      </c>
      <c r="B206" s="60" t="s">
        <v>274</v>
      </c>
      <c r="C206" s="60" t="s">
        <v>275</v>
      </c>
      <c r="D206" s="60" t="s">
        <v>91</v>
      </c>
      <c r="E206" s="60" t="s">
        <v>48</v>
      </c>
      <c r="F206" s="60" t="s">
        <v>57</v>
      </c>
      <c r="G206" s="60" t="s">
        <v>37</v>
      </c>
      <c r="H206" s="61">
        <v>3.3361548348917998E-3</v>
      </c>
      <c r="I206" s="61">
        <v>4.5027691278980001E-4</v>
      </c>
      <c r="J206" s="62">
        <v>1.6610063798395702</v>
      </c>
      <c r="K206" s="62">
        <v>1.0337430841542599</v>
      </c>
      <c r="L206" s="62">
        <v>0.23525269759428</v>
      </c>
      <c r="M206" s="62">
        <v>5.2411704648278903</v>
      </c>
      <c r="N206" s="62">
        <v>13.49182056958732</v>
      </c>
      <c r="O206" s="62">
        <v>5.2877436782244001</v>
      </c>
      <c r="P206" s="62">
        <v>0.96092812639318004</v>
      </c>
      <c r="Q206" s="62">
        <v>2.2806211427452001</v>
      </c>
      <c r="R206" s="62">
        <v>39.335159818138301</v>
      </c>
      <c r="S206" s="62">
        <v>4.0118901874411002</v>
      </c>
      <c r="T206" s="58">
        <v>104.497</v>
      </c>
      <c r="U206" s="58">
        <v>103.199</v>
      </c>
      <c r="V206" s="58">
        <v>104.497</v>
      </c>
      <c r="W206" s="62">
        <v>20.538118864685121</v>
      </c>
      <c r="X206" s="58">
        <v>21.46171760559082</v>
      </c>
      <c r="Y206" s="63">
        <v>10</v>
      </c>
      <c r="Z206" s="64" t="s">
        <v>44</v>
      </c>
    </row>
    <row r="207" spans="1:26">
      <c r="A207" s="60">
        <v>776</v>
      </c>
      <c r="B207" s="60" t="s">
        <v>274</v>
      </c>
      <c r="C207" s="60" t="s">
        <v>275</v>
      </c>
      <c r="D207" s="60" t="s">
        <v>91</v>
      </c>
      <c r="E207" s="60" t="s">
        <v>48</v>
      </c>
      <c r="F207" s="60" t="s">
        <v>57</v>
      </c>
      <c r="G207" s="60" t="s">
        <v>39</v>
      </c>
      <c r="H207" s="61">
        <v>3.3361548348917998E-3</v>
      </c>
      <c r="I207" s="61">
        <v>4.0820534084753998E-3</v>
      </c>
      <c r="J207" s="62">
        <v>2.0605456274517797</v>
      </c>
      <c r="K207" s="62">
        <v>1.6075034233455701</v>
      </c>
      <c r="L207" s="62">
        <v>0.24411293036337001</v>
      </c>
      <c r="M207" s="62">
        <v>6.8832810896594196</v>
      </c>
      <c r="N207" s="62">
        <v>16.043648606300607</v>
      </c>
      <c r="O207" s="62">
        <v>8.9682843418284293</v>
      </c>
      <c r="P207" s="62">
        <v>0.88782857890791989</v>
      </c>
      <c r="Q207" s="62">
        <v>1.55130435487227</v>
      </c>
      <c r="R207" s="62">
        <v>42.99557812164386</v>
      </c>
      <c r="S207" s="62">
        <v>1.7337691611244401</v>
      </c>
      <c r="T207" s="58">
        <v>104.497</v>
      </c>
      <c r="U207" s="58">
        <v>103.199</v>
      </c>
      <c r="V207" s="58">
        <v>104.497</v>
      </c>
      <c r="W207" s="62">
        <v>79.461881135314485</v>
      </c>
      <c r="X207" s="58">
        <v>83.0352783203125</v>
      </c>
      <c r="Y207" s="63">
        <v>10</v>
      </c>
      <c r="Z207" s="64" t="s">
        <v>44</v>
      </c>
    </row>
    <row r="208" spans="1:26">
      <c r="A208" s="60">
        <v>780</v>
      </c>
      <c r="B208" s="60" t="s">
        <v>276</v>
      </c>
      <c r="C208" s="60" t="s">
        <v>277</v>
      </c>
      <c r="D208" s="60" t="s">
        <v>60</v>
      </c>
      <c r="E208" s="60" t="s">
        <v>48</v>
      </c>
      <c r="F208" s="60" t="s">
        <v>204</v>
      </c>
      <c r="G208" s="60" t="s">
        <v>37</v>
      </c>
      <c r="H208" s="61">
        <v>2.4179247712463E-3</v>
      </c>
      <c r="I208" s="61">
        <v>2.7290279447333E-3</v>
      </c>
      <c r="J208" s="62">
        <v>3.5101951165283398</v>
      </c>
      <c r="K208" s="62">
        <v>5.5457972686322003</v>
      </c>
      <c r="L208" s="62">
        <v>5.84668734249209</v>
      </c>
      <c r="M208" s="62">
        <v>0.98274675002791001</v>
      </c>
      <c r="N208" s="62">
        <v>0</v>
      </c>
      <c r="O208" s="62">
        <v>6.7446351899951598</v>
      </c>
      <c r="P208" s="62">
        <v>2.0760782237069</v>
      </c>
      <c r="Q208" s="62">
        <v>2.54628325154055</v>
      </c>
      <c r="R208" s="62">
        <v>11.526975901959609</v>
      </c>
      <c r="S208" s="62">
        <v>1.1790103291401999</v>
      </c>
      <c r="T208" s="58">
        <v>1336.18</v>
      </c>
      <c r="U208" s="58">
        <v>1389.8409999999999</v>
      </c>
      <c r="V208" s="58">
        <v>1394.9690000000001</v>
      </c>
      <c r="W208" s="62">
        <v>31.8057433632097</v>
      </c>
      <c r="X208" s="58">
        <v>443.68026733398438</v>
      </c>
      <c r="Y208" s="63">
        <v>10</v>
      </c>
      <c r="Z208" s="64" t="s">
        <v>44</v>
      </c>
    </row>
    <row r="209" spans="1:26">
      <c r="A209" s="60">
        <v>780</v>
      </c>
      <c r="B209" s="60" t="s">
        <v>276</v>
      </c>
      <c r="C209" s="60" t="s">
        <v>277</v>
      </c>
      <c r="D209" s="60" t="s">
        <v>60</v>
      </c>
      <c r="E209" s="60" t="s">
        <v>48</v>
      </c>
      <c r="F209" s="60" t="s">
        <v>204</v>
      </c>
      <c r="G209" s="60" t="s">
        <v>39</v>
      </c>
      <c r="H209" s="61">
        <v>2.4179247712463E-3</v>
      </c>
      <c r="I209" s="61">
        <v>2.2728265154193998E-3</v>
      </c>
      <c r="J209" s="62">
        <v>3.67611651779707</v>
      </c>
      <c r="K209" s="62">
        <v>4.2463892128699996</v>
      </c>
      <c r="L209" s="62">
        <v>5.1574427803148106</v>
      </c>
      <c r="M209" s="62">
        <v>0.58669617728043999</v>
      </c>
      <c r="N209" s="62">
        <v>3.1531580514620003E-2</v>
      </c>
      <c r="O209" s="62">
        <v>5.1602712659105094</v>
      </c>
      <c r="P209" s="62">
        <v>1.46848117823173</v>
      </c>
      <c r="Q209" s="62">
        <v>1.9061174195685802</v>
      </c>
      <c r="R209" s="62">
        <v>13.020554276099569</v>
      </c>
      <c r="S209" s="62">
        <v>0.81220401222006011</v>
      </c>
      <c r="T209" s="58">
        <v>1336.18</v>
      </c>
      <c r="U209" s="58">
        <v>1389.8409999999999</v>
      </c>
      <c r="V209" s="58">
        <v>1394.9690000000001</v>
      </c>
      <c r="W209" s="62">
        <v>68.194256636789902</v>
      </c>
      <c r="X209" s="58">
        <v>951.28875732421875</v>
      </c>
      <c r="Y209" s="63">
        <v>10</v>
      </c>
      <c r="Z209" s="64" t="s">
        <v>44</v>
      </c>
    </row>
    <row r="210" spans="1:26">
      <c r="A210" s="60">
        <v>788</v>
      </c>
      <c r="B210" s="60" t="s">
        <v>278</v>
      </c>
      <c r="C210" s="60" t="s">
        <v>279</v>
      </c>
      <c r="D210" s="60" t="s">
        <v>47</v>
      </c>
      <c r="E210" s="60" t="s">
        <v>48</v>
      </c>
      <c r="F210" s="60" t="s">
        <v>95</v>
      </c>
      <c r="G210" s="60" t="s">
        <v>37</v>
      </c>
      <c r="H210" s="61">
        <v>2.8877310999422001E-3</v>
      </c>
      <c r="I210" s="61">
        <v>4.9707103722204E-3</v>
      </c>
      <c r="J210" s="62">
        <v>1.46997009544679</v>
      </c>
      <c r="K210" s="62">
        <v>0.27822578146832</v>
      </c>
      <c r="L210" s="62">
        <v>18.239602977179608</v>
      </c>
      <c r="M210" s="62">
        <v>1.4142340628097101</v>
      </c>
      <c r="N210" s="62">
        <v>5.4112602210199999E-2</v>
      </c>
      <c r="O210" s="62">
        <v>4.6562555677431998</v>
      </c>
      <c r="P210" s="62">
        <v>5.8748961867861702</v>
      </c>
      <c r="Q210" s="62">
        <v>0.46077499776654002</v>
      </c>
      <c r="R210" s="62">
        <v>1.48418800399133</v>
      </c>
      <c r="S210" s="62">
        <v>2.6741332955796699</v>
      </c>
      <c r="T210" s="58">
        <v>11565.203</v>
      </c>
      <c r="U210" s="58">
        <v>11565.203</v>
      </c>
      <c r="V210" s="58">
        <v>11694.721</v>
      </c>
      <c r="W210" s="62">
        <v>10.854994070403489</v>
      </c>
      <c r="X210" s="58">
        <v>1269.4613037109375</v>
      </c>
      <c r="Y210" s="63">
        <v>10</v>
      </c>
      <c r="Z210" s="64" t="s">
        <v>44</v>
      </c>
    </row>
    <row r="211" spans="1:26">
      <c r="A211" s="60">
        <v>788</v>
      </c>
      <c r="B211" s="60" t="s">
        <v>278</v>
      </c>
      <c r="C211" s="60" t="s">
        <v>279</v>
      </c>
      <c r="D211" s="60" t="s">
        <v>47</v>
      </c>
      <c r="E211" s="60" t="s">
        <v>48</v>
      </c>
      <c r="F211" s="60" t="s">
        <v>95</v>
      </c>
      <c r="G211" s="60" t="s">
        <v>39</v>
      </c>
      <c r="H211" s="61">
        <v>2.8877310999422001E-3</v>
      </c>
      <c r="I211" s="61">
        <v>2.6340912306800001E-3</v>
      </c>
      <c r="J211" s="62">
        <v>3.2899780125803302</v>
      </c>
      <c r="K211" s="62">
        <v>0.64295120571653008</v>
      </c>
      <c r="L211" s="62">
        <v>6.4878563127527693</v>
      </c>
      <c r="M211" s="62">
        <v>3.5826520126040298</v>
      </c>
      <c r="N211" s="62">
        <v>0.14186921389039001</v>
      </c>
      <c r="O211" s="62">
        <v>3.3363823028677402</v>
      </c>
      <c r="P211" s="62">
        <v>5.5794532784407807</v>
      </c>
      <c r="Q211" s="62">
        <v>0.13116865992912</v>
      </c>
      <c r="R211" s="62">
        <v>1.3271170146115099</v>
      </c>
      <c r="S211" s="62">
        <v>0.48834305353051999</v>
      </c>
      <c r="T211" s="58">
        <v>11565.203</v>
      </c>
      <c r="U211" s="58">
        <v>11565.203</v>
      </c>
      <c r="V211" s="58">
        <v>11694.721</v>
      </c>
      <c r="W211" s="62">
        <v>89.145005929597005</v>
      </c>
      <c r="X211" s="58">
        <v>10425.259765625</v>
      </c>
      <c r="Y211" s="63">
        <v>10</v>
      </c>
      <c r="Z211" s="64" t="s">
        <v>44</v>
      </c>
    </row>
    <row r="212" spans="1:26">
      <c r="A212" s="60">
        <v>795</v>
      </c>
      <c r="B212" s="60" t="s">
        <v>280</v>
      </c>
      <c r="C212" s="60" t="s">
        <v>281</v>
      </c>
      <c r="D212" s="60" t="s">
        <v>42</v>
      </c>
      <c r="E212" s="60" t="s">
        <v>48</v>
      </c>
      <c r="F212" s="60" t="s">
        <v>57</v>
      </c>
      <c r="G212" s="60" t="s">
        <v>37</v>
      </c>
      <c r="H212" s="61">
        <v>8.4917740997599999E-4</v>
      </c>
      <c r="I212" s="61">
        <v>3.1762421806720001E-4</v>
      </c>
      <c r="J212" s="62">
        <v>8.0644321534857504</v>
      </c>
      <c r="K212" s="62">
        <v>2.1456193958817202</v>
      </c>
      <c r="L212" s="62">
        <v>5.9356013257530003E-2</v>
      </c>
      <c r="M212" s="62">
        <v>1.4328707776473</v>
      </c>
      <c r="N212" s="62"/>
      <c r="O212" s="62">
        <v>1.8492272997291399</v>
      </c>
      <c r="P212" s="62">
        <v>9.6571538396899997E-3</v>
      </c>
      <c r="Q212" s="62">
        <v>0</v>
      </c>
      <c r="R212" s="62">
        <v>1.6280343559041499</v>
      </c>
      <c r="S212" s="62">
        <v>0</v>
      </c>
      <c r="T212" s="58">
        <v>5942.0940000000001</v>
      </c>
      <c r="U212" s="58">
        <v>5850.902</v>
      </c>
      <c r="V212" s="58">
        <v>5942.0940000000001</v>
      </c>
      <c r="W212" s="62">
        <v>21.526980460071758</v>
      </c>
      <c r="X212" s="58">
        <v>1279.1534423828125</v>
      </c>
      <c r="Y212" s="63">
        <v>9</v>
      </c>
      <c r="Z212" s="64" t="s">
        <v>111</v>
      </c>
    </row>
    <row r="213" spans="1:26">
      <c r="A213" s="60">
        <v>795</v>
      </c>
      <c r="B213" s="60" t="s">
        <v>280</v>
      </c>
      <c r="C213" s="60" t="s">
        <v>281</v>
      </c>
      <c r="D213" s="60" t="s">
        <v>42</v>
      </c>
      <c r="E213" s="60" t="s">
        <v>48</v>
      </c>
      <c r="F213" s="60" t="s">
        <v>57</v>
      </c>
      <c r="G213" s="60" t="s">
        <v>39</v>
      </c>
      <c r="H213" s="61">
        <v>8.4917740997599999E-4</v>
      </c>
      <c r="I213" s="61">
        <v>9.9499485452940006E-4</v>
      </c>
      <c r="J213" s="62">
        <v>6.8972187210659399</v>
      </c>
      <c r="K213" s="62">
        <v>3.4362484269878202</v>
      </c>
      <c r="L213" s="62">
        <v>4.55953184663E-3</v>
      </c>
      <c r="M213" s="62">
        <v>1.0547885644199702</v>
      </c>
      <c r="N213" s="62"/>
      <c r="O213" s="62">
        <v>1.21958750009123</v>
      </c>
      <c r="P213" s="62">
        <v>6.7512318345389996E-2</v>
      </c>
      <c r="Q213" s="62">
        <v>5.5346598860389999E-2</v>
      </c>
      <c r="R213" s="62">
        <v>1.5886317122903399</v>
      </c>
      <c r="S213" s="62">
        <v>2.4873929408589998E-2</v>
      </c>
      <c r="T213" s="58">
        <v>5942.0940000000001</v>
      </c>
      <c r="U213" s="58">
        <v>5850.902</v>
      </c>
      <c r="V213" s="58">
        <v>5942.0940000000001</v>
      </c>
      <c r="W213" s="62">
        <v>78.47301953992843</v>
      </c>
      <c r="X213" s="58">
        <v>4662.9404296875</v>
      </c>
      <c r="Y213" s="63">
        <v>9</v>
      </c>
      <c r="Z213" s="64" t="s">
        <v>111</v>
      </c>
    </row>
    <row r="214" spans="1:26">
      <c r="A214" s="60">
        <v>800</v>
      </c>
      <c r="B214" s="60" t="s">
        <v>282</v>
      </c>
      <c r="C214" s="60" t="s">
        <v>283</v>
      </c>
      <c r="D214" s="60" t="s">
        <v>52</v>
      </c>
      <c r="E214" s="60" t="s">
        <v>35</v>
      </c>
      <c r="F214" s="60" t="s">
        <v>73</v>
      </c>
      <c r="G214" s="60" t="s">
        <v>37</v>
      </c>
      <c r="H214" s="61">
        <v>0.28102848152202781</v>
      </c>
      <c r="I214" s="61">
        <v>0.29736532678918809</v>
      </c>
      <c r="J214" s="62">
        <v>33.853929541697703</v>
      </c>
      <c r="K214" s="62">
        <v>4.9377080235192397</v>
      </c>
      <c r="L214" s="62">
        <v>31.13118246886425</v>
      </c>
      <c r="M214" s="62">
        <v>14.686330097224989</v>
      </c>
      <c r="N214" s="62">
        <v>98.935688709272867</v>
      </c>
      <c r="O214" s="62">
        <v>76.5854646718727</v>
      </c>
      <c r="P214" s="62">
        <v>58.200450798096362</v>
      </c>
      <c r="Q214" s="62">
        <v>75.105281717359347</v>
      </c>
      <c r="R214" s="62">
        <v>65.709577454994289</v>
      </c>
      <c r="S214" s="62">
        <v>45.107791950601758</v>
      </c>
      <c r="T214" s="58">
        <v>39649.173000000003</v>
      </c>
      <c r="U214" s="58">
        <v>42729.031999999999</v>
      </c>
      <c r="V214" s="58">
        <v>44269.587</v>
      </c>
      <c r="W214" s="62">
        <v>29.399425370200483</v>
      </c>
      <c r="X214" s="58">
        <v>13015.00390625</v>
      </c>
      <c r="Y214" s="63">
        <v>10</v>
      </c>
      <c r="Z214" s="64" t="s">
        <v>44</v>
      </c>
    </row>
    <row r="215" spans="1:26">
      <c r="A215" s="60">
        <v>800</v>
      </c>
      <c r="B215" s="60" t="s">
        <v>282</v>
      </c>
      <c r="C215" s="60" t="s">
        <v>283</v>
      </c>
      <c r="D215" s="60" t="s">
        <v>52</v>
      </c>
      <c r="E215" s="60" t="s">
        <v>35</v>
      </c>
      <c r="F215" s="60" t="s">
        <v>73</v>
      </c>
      <c r="G215" s="60" t="s">
        <v>39</v>
      </c>
      <c r="H215" s="61">
        <v>0.28102848152202781</v>
      </c>
      <c r="I215" s="61">
        <v>0.27422550766898529</v>
      </c>
      <c r="J215" s="62">
        <v>39.786040724805524</v>
      </c>
      <c r="K215" s="62">
        <v>6.23795987876795</v>
      </c>
      <c r="L215" s="62">
        <v>19.581888590465852</v>
      </c>
      <c r="M215" s="62">
        <v>14.160124017698749</v>
      </c>
      <c r="N215" s="62">
        <v>97.908183559131615</v>
      </c>
      <c r="O215" s="62">
        <v>78.535490427197345</v>
      </c>
      <c r="P215" s="62">
        <v>62.08402212580674</v>
      </c>
      <c r="Q215" s="62">
        <v>71.100901239041121</v>
      </c>
      <c r="R215" s="62">
        <v>69.952913970911439</v>
      </c>
      <c r="S215" s="62">
        <v>26.036441891298388</v>
      </c>
      <c r="T215" s="58">
        <v>39649.173000000003</v>
      </c>
      <c r="U215" s="58">
        <v>42729.031999999999</v>
      </c>
      <c r="V215" s="58">
        <v>44269.587</v>
      </c>
      <c r="W215" s="62">
        <v>70.600574629799084</v>
      </c>
      <c r="X215" s="58">
        <v>31254.58203125</v>
      </c>
      <c r="Y215" s="63">
        <v>10</v>
      </c>
      <c r="Z215" s="64" t="s">
        <v>44</v>
      </c>
    </row>
    <row r="216" spans="1:26">
      <c r="A216" s="60">
        <v>804</v>
      </c>
      <c r="B216" s="60" t="s">
        <v>284</v>
      </c>
      <c r="C216" s="60" t="s">
        <v>285</v>
      </c>
      <c r="D216" s="60" t="s">
        <v>42</v>
      </c>
      <c r="E216" s="60" t="s">
        <v>48</v>
      </c>
      <c r="F216" s="60" t="s">
        <v>61</v>
      </c>
      <c r="G216" s="60" t="s">
        <v>37</v>
      </c>
      <c r="H216" s="61">
        <v>8.4043178153400005E-4</v>
      </c>
      <c r="I216" s="61">
        <v>1.2102102136475001E-3</v>
      </c>
      <c r="J216" s="62"/>
      <c r="K216" s="62">
        <v>0.16052156040795001</v>
      </c>
      <c r="L216" s="62">
        <v>2.1518152126254</v>
      </c>
      <c r="M216" s="62">
        <v>0.36139275942533999</v>
      </c>
      <c r="N216" s="62">
        <v>4.9164867573960995</v>
      </c>
      <c r="O216" s="62">
        <v>3.0613851953245401</v>
      </c>
      <c r="P216" s="62">
        <v>2.3442064601719199</v>
      </c>
      <c r="Q216" s="62">
        <v>0.10279640906247998</v>
      </c>
      <c r="R216" s="62">
        <v>4.6928956783073001</v>
      </c>
      <c r="S216" s="62">
        <v>0.45699666703152997</v>
      </c>
      <c r="T216" s="58">
        <v>45453.805</v>
      </c>
      <c r="U216" s="58">
        <v>44246.158000000003</v>
      </c>
      <c r="V216" s="58">
        <v>43993.642999999996</v>
      </c>
      <c r="W216" s="62">
        <v>42.856053458945233</v>
      </c>
      <c r="X216" s="58">
        <v>18853.939453125</v>
      </c>
      <c r="Y216" s="63">
        <v>9</v>
      </c>
      <c r="Z216" s="64" t="s">
        <v>38</v>
      </c>
    </row>
    <row r="217" spans="1:26">
      <c r="A217" s="60">
        <v>804</v>
      </c>
      <c r="B217" s="60" t="s">
        <v>284</v>
      </c>
      <c r="C217" s="60" t="s">
        <v>285</v>
      </c>
      <c r="D217" s="60" t="s">
        <v>42</v>
      </c>
      <c r="E217" s="60" t="s">
        <v>48</v>
      </c>
      <c r="F217" s="60" t="s">
        <v>61</v>
      </c>
      <c r="G217" s="60" t="s">
        <v>39</v>
      </c>
      <c r="H217" s="61">
        <v>8.4043178153400005E-4</v>
      </c>
      <c r="I217" s="61">
        <v>5.6311029406489995E-4</v>
      </c>
      <c r="J217" s="62"/>
      <c r="K217" s="62">
        <v>0.14647727389292001</v>
      </c>
      <c r="L217" s="62">
        <v>0.50466567444086996</v>
      </c>
      <c r="M217" s="62">
        <v>0.10358471594851999</v>
      </c>
      <c r="N217" s="62">
        <v>5.1885625815847796</v>
      </c>
      <c r="O217" s="62">
        <v>1.7817104840216698</v>
      </c>
      <c r="P217" s="62">
        <v>2.6039371578544999</v>
      </c>
      <c r="Q217" s="62">
        <v>6.0425636862590004E-2</v>
      </c>
      <c r="R217" s="62">
        <v>3.3883653512859699</v>
      </c>
      <c r="S217" s="62">
        <v>0.17165537357996</v>
      </c>
      <c r="T217" s="58">
        <v>45453.805</v>
      </c>
      <c r="U217" s="58">
        <v>44246.158000000003</v>
      </c>
      <c r="V217" s="58">
        <v>43993.642999999996</v>
      </c>
      <c r="W217" s="62">
        <v>57.143946541054049</v>
      </c>
      <c r="X217" s="58">
        <v>25139.703125</v>
      </c>
      <c r="Y217" s="63">
        <v>9</v>
      </c>
      <c r="Z217" s="64" t="s">
        <v>38</v>
      </c>
    </row>
    <row r="218" spans="1:26">
      <c r="A218" s="60">
        <v>704</v>
      </c>
      <c r="B218" s="60" t="s">
        <v>286</v>
      </c>
      <c r="C218" s="60" t="s">
        <v>287</v>
      </c>
      <c r="D218" s="60" t="s">
        <v>91</v>
      </c>
      <c r="E218" s="60" t="s">
        <v>48</v>
      </c>
      <c r="F218" s="60" t="s">
        <v>121</v>
      </c>
      <c r="G218" s="60" t="s">
        <v>37</v>
      </c>
      <c r="H218" s="61">
        <v>1.9334173456471399E-2</v>
      </c>
      <c r="I218" s="61">
        <v>1.9776720737028901E-2</v>
      </c>
      <c r="J218" s="62"/>
      <c r="K218" s="62">
        <v>0.72743196377805996</v>
      </c>
      <c r="L218" s="62">
        <v>11.39960740942824</v>
      </c>
      <c r="M218" s="62">
        <v>2.2512177419618502</v>
      </c>
      <c r="N218" s="62">
        <v>35.264398299359748</v>
      </c>
      <c r="O218" s="62">
        <v>19.36500712638696</v>
      </c>
      <c r="P218" s="62">
        <v>6.8012523945791399</v>
      </c>
      <c r="Q218" s="62">
        <v>0.49280481709982998</v>
      </c>
      <c r="R218" s="62">
        <v>11.438290607332261</v>
      </c>
      <c r="S218" s="62">
        <v>4.3324693768432097</v>
      </c>
      <c r="T218" s="58">
        <v>91713.85</v>
      </c>
      <c r="U218" s="58">
        <v>95545.959000000003</v>
      </c>
      <c r="V218" s="58">
        <v>96462.107999999993</v>
      </c>
      <c r="W218" s="62">
        <v>23.493368847852349</v>
      </c>
      <c r="X218" s="58">
        <v>22662.19921875</v>
      </c>
      <c r="Y218" s="63">
        <v>9</v>
      </c>
      <c r="Z218" s="64" t="s">
        <v>38</v>
      </c>
    </row>
    <row r="219" spans="1:26">
      <c r="A219" s="60">
        <v>704</v>
      </c>
      <c r="B219" s="60" t="s">
        <v>286</v>
      </c>
      <c r="C219" s="60" t="s">
        <v>287</v>
      </c>
      <c r="D219" s="60" t="s">
        <v>91</v>
      </c>
      <c r="E219" s="60" t="s">
        <v>48</v>
      </c>
      <c r="F219" s="60" t="s">
        <v>121</v>
      </c>
      <c r="G219" s="60" t="s">
        <v>39</v>
      </c>
      <c r="H219" s="61">
        <v>1.9334173456471399E-2</v>
      </c>
      <c r="I219" s="61">
        <v>1.9198277700271101E-2</v>
      </c>
      <c r="J219" s="62"/>
      <c r="K219" s="62">
        <v>0.93053585027310004</v>
      </c>
      <c r="L219" s="62">
        <v>7.6815232942791898</v>
      </c>
      <c r="M219" s="62">
        <v>2.4181629891966399</v>
      </c>
      <c r="N219" s="62">
        <v>43.165318255319761</v>
      </c>
      <c r="O219" s="62">
        <v>21.136932959574569</v>
      </c>
      <c r="P219" s="62">
        <v>8.4898929081302601</v>
      </c>
      <c r="Q219" s="62">
        <v>0.87664751372678007</v>
      </c>
      <c r="R219" s="62">
        <v>12.87228299617675</v>
      </c>
      <c r="S219" s="62">
        <v>1.7777525407072499</v>
      </c>
      <c r="T219" s="58">
        <v>91713.85</v>
      </c>
      <c r="U219" s="58">
        <v>95545.959000000003</v>
      </c>
      <c r="V219" s="58">
        <v>96462.107999999993</v>
      </c>
      <c r="W219" s="62">
        <v>76.506631152148032</v>
      </c>
      <c r="X219" s="58">
        <v>73799.90625</v>
      </c>
      <c r="Y219" s="63">
        <v>9</v>
      </c>
      <c r="Z219" s="64" t="s">
        <v>38</v>
      </c>
    </row>
    <row r="220" spans="1:26">
      <c r="A220" s="60">
        <v>887</v>
      </c>
      <c r="B220" s="60" t="s">
        <v>288</v>
      </c>
      <c r="C220" s="60" t="s">
        <v>289</v>
      </c>
      <c r="D220" s="60" t="s">
        <v>47</v>
      </c>
      <c r="E220" s="60" t="s">
        <v>35</v>
      </c>
      <c r="F220" s="60" t="s">
        <v>209</v>
      </c>
      <c r="G220" s="60" t="s">
        <v>37</v>
      </c>
      <c r="H220" s="61">
        <v>0.2451664642824388</v>
      </c>
      <c r="I220" s="61">
        <v>0.20915500839281409</v>
      </c>
      <c r="J220" s="62">
        <v>42.678430308081658</v>
      </c>
      <c r="K220" s="62">
        <v>3.8610628658997803</v>
      </c>
      <c r="L220" s="62">
        <v>26.435027463205341</v>
      </c>
      <c r="M220" s="62">
        <v>25.924995974757092</v>
      </c>
      <c r="N220" s="62">
        <v>27.871571484001578</v>
      </c>
      <c r="O220" s="62">
        <v>50.441060372241942</v>
      </c>
      <c r="P220" s="62">
        <v>34.670778338222256</v>
      </c>
      <c r="Q220" s="62">
        <v>18.315572103526932</v>
      </c>
      <c r="R220" s="62">
        <v>78.253876844637375</v>
      </c>
      <c r="S220" s="62">
        <v>19.876266252798359</v>
      </c>
      <c r="T220" s="58">
        <v>25147.112000000001</v>
      </c>
      <c r="U220" s="58">
        <v>28498.683000000001</v>
      </c>
      <c r="V220" s="58">
        <v>29161.921999999999</v>
      </c>
      <c r="W220" s="62">
        <v>5.5333666733775599</v>
      </c>
      <c r="X220" s="58">
        <v>1613.6361083984375</v>
      </c>
      <c r="Y220" s="63">
        <v>10</v>
      </c>
      <c r="Z220" s="64" t="s">
        <v>44</v>
      </c>
    </row>
    <row r="221" spans="1:26">
      <c r="A221" s="60">
        <v>887</v>
      </c>
      <c r="B221" s="60" t="s">
        <v>288</v>
      </c>
      <c r="C221" s="60" t="s">
        <v>289</v>
      </c>
      <c r="D221" s="60" t="s">
        <v>47</v>
      </c>
      <c r="E221" s="60" t="s">
        <v>35</v>
      </c>
      <c r="F221" s="60" t="s">
        <v>209</v>
      </c>
      <c r="G221" s="60" t="s">
        <v>39</v>
      </c>
      <c r="H221" s="61">
        <v>0.2451664642824388</v>
      </c>
      <c r="I221" s="61">
        <v>0.24728370211247211</v>
      </c>
      <c r="J221" s="62">
        <v>55.856909082945108</v>
      </c>
      <c r="K221" s="62">
        <v>5.4835208394416304</v>
      </c>
      <c r="L221" s="62">
        <v>18.007923691385059</v>
      </c>
      <c r="M221" s="62">
        <v>31.87659010888358</v>
      </c>
      <c r="N221" s="62">
        <v>36.060901947278502</v>
      </c>
      <c r="O221" s="62">
        <v>53.655158222682331</v>
      </c>
      <c r="P221" s="62">
        <v>44.759802482172148</v>
      </c>
      <c r="Q221" s="62">
        <v>21.787183980305119</v>
      </c>
      <c r="R221" s="62">
        <v>82.774614073322965</v>
      </c>
      <c r="S221" s="62">
        <v>19.182305247138327</v>
      </c>
      <c r="T221" s="58">
        <v>25147.112000000001</v>
      </c>
      <c r="U221" s="58">
        <v>28498.683000000001</v>
      </c>
      <c r="V221" s="58">
        <v>29161.921999999999</v>
      </c>
      <c r="W221" s="62">
        <v>94.466633326621661</v>
      </c>
      <c r="X221" s="58">
        <v>27548.28515625</v>
      </c>
      <c r="Y221" s="63">
        <v>10</v>
      </c>
      <c r="Z221" s="64" t="s">
        <v>44</v>
      </c>
    </row>
    <row r="222" spans="1:26">
      <c r="A222" s="60">
        <v>894</v>
      </c>
      <c r="B222" s="60" t="s">
        <v>290</v>
      </c>
      <c r="C222" s="60" t="s">
        <v>291</v>
      </c>
      <c r="D222" s="60" t="s">
        <v>52</v>
      </c>
      <c r="E222" s="60" t="s">
        <v>35</v>
      </c>
      <c r="F222" s="60" t="s">
        <v>95</v>
      </c>
      <c r="G222" s="60" t="s">
        <v>37</v>
      </c>
      <c r="H222" s="61">
        <v>0.23168507615717429</v>
      </c>
      <c r="I222" s="61">
        <v>0.25040695282477371</v>
      </c>
      <c r="J222" s="62">
        <v>25.796249277720417</v>
      </c>
      <c r="K222" s="62">
        <v>4.9214664051703503</v>
      </c>
      <c r="L222" s="62">
        <v>17.880027192420769</v>
      </c>
      <c r="M222" s="62">
        <v>25.457538245152673</v>
      </c>
      <c r="N222" s="62">
        <v>93.50421372624902</v>
      </c>
      <c r="O222" s="62">
        <v>73.676015964567412</v>
      </c>
      <c r="P222" s="62">
        <v>37.458272665177788</v>
      </c>
      <c r="Q222" s="62">
        <v>68.24731370591752</v>
      </c>
      <c r="R222" s="62">
        <v>58.150660924879674</v>
      </c>
      <c r="S222" s="62">
        <v>51.322045223339451</v>
      </c>
      <c r="T222" s="58">
        <v>17351.714</v>
      </c>
      <c r="U222" s="58">
        <v>17351.714</v>
      </c>
      <c r="V222" s="58">
        <v>17861.034</v>
      </c>
      <c r="W222" s="62">
        <v>22.8811022288928</v>
      </c>
      <c r="X222" s="58">
        <v>4086.801513671875</v>
      </c>
      <c r="Y222" s="63">
        <v>10</v>
      </c>
      <c r="Z222" s="64" t="s">
        <v>44</v>
      </c>
    </row>
    <row r="223" spans="1:26">
      <c r="A223" s="60">
        <v>894</v>
      </c>
      <c r="B223" s="60" t="s">
        <v>290</v>
      </c>
      <c r="C223" s="60" t="s">
        <v>291</v>
      </c>
      <c r="D223" s="60" t="s">
        <v>52</v>
      </c>
      <c r="E223" s="60" t="s">
        <v>35</v>
      </c>
      <c r="F223" s="60" t="s">
        <v>95</v>
      </c>
      <c r="G223" s="60" t="s">
        <v>39</v>
      </c>
      <c r="H223" s="61">
        <v>0.23168507615717429</v>
      </c>
      <c r="I223" s="61">
        <v>0.2261485979853661</v>
      </c>
      <c r="J223" s="62">
        <v>32.13138920182265</v>
      </c>
      <c r="K223" s="62">
        <v>4.9202534560123299</v>
      </c>
      <c r="L223" s="62">
        <v>10.48050509073812</v>
      </c>
      <c r="M223" s="62">
        <v>24.660090601202619</v>
      </c>
      <c r="N223" s="62">
        <v>91.213236809757035</v>
      </c>
      <c r="O223" s="62">
        <v>65.264872621469763</v>
      </c>
      <c r="P223" s="62">
        <v>41.208940955076478</v>
      </c>
      <c r="Q223" s="62">
        <v>66.715899965927477</v>
      </c>
      <c r="R223" s="62">
        <v>56.880692824476206</v>
      </c>
      <c r="S223" s="62">
        <v>26.10549753469817</v>
      </c>
      <c r="T223" s="58">
        <v>17351.714</v>
      </c>
      <c r="U223" s="58">
        <v>17351.714</v>
      </c>
      <c r="V223" s="58">
        <v>17861.034</v>
      </c>
      <c r="W223" s="62">
        <v>77.118897771106916</v>
      </c>
      <c r="X223" s="58">
        <v>13774.232421875</v>
      </c>
      <c r="Y223" s="63">
        <v>10</v>
      </c>
      <c r="Z223" s="64" t="s">
        <v>44</v>
      </c>
    </row>
    <row r="224" spans="1:26">
      <c r="A224" s="60">
        <v>716</v>
      </c>
      <c r="B224" s="60" t="s">
        <v>292</v>
      </c>
      <c r="C224" s="60" t="s">
        <v>293</v>
      </c>
      <c r="D224" s="60" t="s">
        <v>52</v>
      </c>
      <c r="E224" s="60" t="s">
        <v>48</v>
      </c>
      <c r="F224" s="60" t="s">
        <v>57</v>
      </c>
      <c r="G224" s="60" t="s">
        <v>37</v>
      </c>
      <c r="H224" s="61">
        <v>0.1099417871561484</v>
      </c>
      <c r="I224" s="61">
        <v>0.12798666769520289</v>
      </c>
      <c r="J224" s="62">
        <v>16.414365453548349</v>
      </c>
      <c r="K224" s="62">
        <v>4.1865555148988802</v>
      </c>
      <c r="L224" s="62">
        <v>6.7617841124615206</v>
      </c>
      <c r="M224" s="62">
        <v>10.438493355662789</v>
      </c>
      <c r="N224" s="62">
        <v>73.583626388888703</v>
      </c>
      <c r="O224" s="62">
        <v>63.550907489462219</v>
      </c>
      <c r="P224" s="62">
        <v>47.468814802167095</v>
      </c>
      <c r="Q224" s="62">
        <v>48.544710431661194</v>
      </c>
      <c r="R224" s="62">
        <v>29.922757649905492</v>
      </c>
      <c r="S224" s="62">
        <v>39.271483765375599</v>
      </c>
      <c r="T224" s="58">
        <v>14645.473</v>
      </c>
      <c r="U224" s="58">
        <v>14438.812</v>
      </c>
      <c r="V224" s="58">
        <v>14645.473</v>
      </c>
      <c r="W224" s="62">
        <v>35.496711161271108</v>
      </c>
      <c r="X224" s="58">
        <v>5198.6611328125</v>
      </c>
      <c r="Y224" s="63">
        <v>10</v>
      </c>
      <c r="Z224" s="64" t="s">
        <v>44</v>
      </c>
    </row>
    <row r="225" spans="1:26">
      <c r="A225" s="60">
        <v>716</v>
      </c>
      <c r="B225" s="60" t="s">
        <v>292</v>
      </c>
      <c r="C225" s="60" t="s">
        <v>293</v>
      </c>
      <c r="D225" s="60" t="s">
        <v>52</v>
      </c>
      <c r="E225" s="60" t="s">
        <v>48</v>
      </c>
      <c r="F225" s="60" t="s">
        <v>57</v>
      </c>
      <c r="G225" s="60" t="s">
        <v>39</v>
      </c>
      <c r="H225" s="61">
        <v>0.1099417871561484</v>
      </c>
      <c r="I225" s="61">
        <v>0.1000115351648736</v>
      </c>
      <c r="J225" s="62">
        <v>17.996265805818588</v>
      </c>
      <c r="K225" s="62">
        <v>4.17282041065197</v>
      </c>
      <c r="L225" s="62">
        <v>2.3787525684544697</v>
      </c>
      <c r="M225" s="62">
        <v>8.6985930992693703</v>
      </c>
      <c r="N225" s="62">
        <v>68.080630884168315</v>
      </c>
      <c r="O225" s="62">
        <v>63.226689733792988</v>
      </c>
      <c r="P225" s="62">
        <v>45.875786168007558</v>
      </c>
      <c r="Q225" s="62">
        <v>43.078468662775812</v>
      </c>
      <c r="R225" s="62">
        <v>31.691784104475552</v>
      </c>
      <c r="S225" s="62">
        <v>23.472816180536221</v>
      </c>
      <c r="T225" s="58">
        <v>14645.473</v>
      </c>
      <c r="U225" s="58">
        <v>14438.812</v>
      </c>
      <c r="V225" s="58">
        <v>14645.473</v>
      </c>
      <c r="W225" s="62">
        <v>64.503288838729503</v>
      </c>
      <c r="X225" s="58">
        <v>9446.8115234375</v>
      </c>
      <c r="Y225" s="63">
        <v>10</v>
      </c>
      <c r="Z225" s="64" t="s">
        <v>44</v>
      </c>
    </row>
    <row r="227" spans="1:26" s="6" customFormat="1" ht="23.1">
      <c r="A227" s="11" t="str">
        <f>'7.1 MPI Headship'!A227</f>
        <v>Notes</v>
      </c>
      <c r="H227" s="34"/>
      <c r="I227" s="34"/>
      <c r="J227" s="34"/>
      <c r="K227" s="34"/>
      <c r="L227" s="34"/>
      <c r="M227" s="34"/>
      <c r="N227" s="34"/>
      <c r="O227" s="34"/>
      <c r="P227" s="34"/>
      <c r="Q227" s="34"/>
      <c r="R227" s="34"/>
      <c r="S227" s="34"/>
    </row>
    <row r="228" spans="1:26" s="24" customFormat="1" ht="23.1">
      <c r="A228" s="24" t="str">
        <f>'7.1 MPI Headship'!A228</f>
        <v>ᵃUnited Nations, Department of Economic and Social Affairs, Population Division (2019). World Population Prospects 2019, Online Edition. Rev. 1. [Accessed on 28 April 2021].</v>
      </c>
      <c r="H228" s="35"/>
      <c r="I228" s="35"/>
      <c r="J228" s="35"/>
      <c r="K228" s="35"/>
      <c r="L228" s="35"/>
      <c r="M228" s="35"/>
      <c r="N228" s="35"/>
      <c r="O228" s="35"/>
      <c r="P228" s="35"/>
      <c r="Q228" s="35"/>
      <c r="R228" s="35"/>
      <c r="S228" s="35"/>
    </row>
    <row r="229" spans="1:26" s="25" customFormat="1" ht="20.45">
      <c r="A229" s="25" t="str">
        <f>'7.1 MPI Headship'!A230</f>
        <v>Tables 7.1 - 7.6 updated on 04 October 2021</v>
      </c>
      <c r="H229" s="29"/>
      <c r="I229" s="29"/>
      <c r="J229" s="29"/>
      <c r="K229" s="29"/>
      <c r="L229" s="29"/>
      <c r="M229" s="29"/>
      <c r="N229" s="29"/>
      <c r="O229" s="29"/>
      <c r="P229" s="29"/>
      <c r="Q229" s="29"/>
      <c r="R229" s="29"/>
      <c r="S229" s="29"/>
    </row>
  </sheetData>
  <autoFilter ref="A9:Z9" xr:uid="{00000000-0009-0000-0000-000004000000}">
    <sortState xmlns:xlrd2="http://schemas.microsoft.com/office/spreadsheetml/2017/richdata2" ref="A10:Z211">
      <sortCondition ref="C9"/>
    </sortState>
  </autoFilter>
  <sortState xmlns:xlrd2="http://schemas.microsoft.com/office/spreadsheetml/2017/richdata2" ref="A10:Z225">
    <sortCondition ref="C10:C225"/>
    <sortCondition ref="G10:G225"/>
  </sortState>
  <mergeCells count="24">
    <mergeCell ref="G5:G8"/>
    <mergeCell ref="H5:H7"/>
    <mergeCell ref="I5:I7"/>
    <mergeCell ref="E7:E8"/>
    <mergeCell ref="F7:F8"/>
    <mergeCell ref="A5:A8"/>
    <mergeCell ref="B5:B8"/>
    <mergeCell ref="C5:C8"/>
    <mergeCell ref="D5:D8"/>
    <mergeCell ref="E5:F6"/>
    <mergeCell ref="J5:S5"/>
    <mergeCell ref="Y5:Z5"/>
    <mergeCell ref="J6:K6"/>
    <mergeCell ref="L6:M6"/>
    <mergeCell ref="N6:S6"/>
    <mergeCell ref="Y6:Y8"/>
    <mergeCell ref="Z6:Z8"/>
    <mergeCell ref="T5:V5"/>
    <mergeCell ref="W5:X5"/>
    <mergeCell ref="T6:T7"/>
    <mergeCell ref="U6:U7"/>
    <mergeCell ref="V6:V7"/>
    <mergeCell ref="W6:W7"/>
    <mergeCell ref="X6:X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29"/>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14.28515625" customWidth="1"/>
    <col min="8" max="8" width="13.5703125" style="48" customWidth="1"/>
    <col min="9" max="9" width="15.42578125" style="42" customWidth="1"/>
    <col min="10" max="10" width="14.85546875" style="42" customWidth="1"/>
  </cols>
  <sheetData>
    <row r="1" spans="1:12" s="3" customFormat="1" ht="21" customHeight="1">
      <c r="A1" s="4" t="s">
        <v>329</v>
      </c>
      <c r="B1" s="4"/>
      <c r="C1" s="4"/>
      <c r="D1" s="4"/>
      <c r="H1" s="43"/>
      <c r="I1" s="37"/>
      <c r="J1" s="37"/>
    </row>
    <row r="2" spans="1:12" s="3" customFormat="1" ht="21" customHeight="1">
      <c r="A2" s="3" t="s">
        <v>330</v>
      </c>
      <c r="H2" s="43"/>
      <c r="I2" s="37"/>
      <c r="J2" s="37"/>
    </row>
    <row r="3" spans="1:12" s="3" customFormat="1" ht="21" customHeight="1">
      <c r="A3" s="3" t="str">
        <f>'7.1 MPI Headship'!A3</f>
        <v>Citation: Alkire, S., Kanagaratnam, U. and Suppa, N. (2021). ‘The Global Multidimensional Poverty Index (MPI) 2021’, OPHI MPI Methodological Notes 51, Oxford Poverty and Human Development Initiative, University of Oxford.</v>
      </c>
      <c r="H3" s="43"/>
      <c r="I3" s="37"/>
      <c r="J3" s="37"/>
    </row>
    <row r="4" spans="1:12" s="1" customFormat="1">
      <c r="H4" s="44"/>
      <c r="I4" s="38"/>
      <c r="J4" s="38"/>
    </row>
    <row r="5" spans="1:12" s="1" customFormat="1" ht="30" customHeight="1">
      <c r="A5" s="85" t="s">
        <v>3</v>
      </c>
      <c r="B5" s="85" t="s">
        <v>4</v>
      </c>
      <c r="C5" s="88" t="s">
        <v>5</v>
      </c>
      <c r="D5" s="88" t="s">
        <v>6</v>
      </c>
      <c r="E5" s="88" t="s">
        <v>7</v>
      </c>
      <c r="F5" s="88"/>
      <c r="G5" s="77" t="str">
        <f>'7.1 MPI Headship'!G5:G8</f>
        <v>Headship
(female/male)</v>
      </c>
      <c r="H5" s="84" t="s">
        <v>331</v>
      </c>
      <c r="I5" s="84"/>
      <c r="J5" s="84"/>
    </row>
    <row r="6" spans="1:12" s="1" customFormat="1" ht="30" customHeight="1">
      <c r="A6" s="86"/>
      <c r="B6" s="86"/>
      <c r="C6" s="89"/>
      <c r="D6" s="89"/>
      <c r="E6" s="81"/>
      <c r="F6" s="81"/>
      <c r="G6" s="78"/>
      <c r="H6" s="90" t="s">
        <v>332</v>
      </c>
      <c r="I6" s="91" t="s">
        <v>333</v>
      </c>
      <c r="J6" s="93" t="s">
        <v>334</v>
      </c>
    </row>
    <row r="7" spans="1:12" s="1" customFormat="1" ht="30" customHeight="1">
      <c r="A7" s="86"/>
      <c r="B7" s="86"/>
      <c r="C7" s="89"/>
      <c r="D7" s="89"/>
      <c r="E7" s="89" t="s">
        <v>26</v>
      </c>
      <c r="F7" s="89" t="s">
        <v>27</v>
      </c>
      <c r="G7" s="78"/>
      <c r="H7" s="76"/>
      <c r="I7" s="92"/>
      <c r="J7" s="92"/>
    </row>
    <row r="8" spans="1:12" s="1" customFormat="1" ht="35.25" customHeight="1">
      <c r="A8" s="87"/>
      <c r="B8" s="87"/>
      <c r="C8" s="81"/>
      <c r="D8" s="81"/>
      <c r="E8" s="81"/>
      <c r="F8" s="81"/>
      <c r="G8" s="79"/>
      <c r="H8" s="70" t="s">
        <v>335</v>
      </c>
      <c r="I8" s="39" t="s">
        <v>336</v>
      </c>
      <c r="J8" s="39" t="s">
        <v>337</v>
      </c>
    </row>
    <row r="9" spans="1:12" s="1" customFormat="1">
      <c r="H9" s="44"/>
      <c r="I9" s="38"/>
      <c r="J9" s="38"/>
    </row>
    <row r="10" spans="1:12">
      <c r="A10" s="60">
        <v>4</v>
      </c>
      <c r="B10" s="60" t="s">
        <v>32</v>
      </c>
      <c r="C10" s="60" t="s">
        <v>33</v>
      </c>
      <c r="D10" s="60" t="s">
        <v>34</v>
      </c>
      <c r="E10" s="60" t="s">
        <v>35</v>
      </c>
      <c r="F10" s="60" t="s">
        <v>36</v>
      </c>
      <c r="G10" s="60" t="s">
        <v>37</v>
      </c>
      <c r="H10" s="58">
        <v>2389</v>
      </c>
      <c r="I10" s="62">
        <v>0.98393739703459637</v>
      </c>
      <c r="J10" s="62">
        <v>0.99309309713694394</v>
      </c>
      <c r="K10" s="62"/>
      <c r="L10" s="62"/>
    </row>
    <row r="11" spans="1:12">
      <c r="A11" s="60">
        <v>4</v>
      </c>
      <c r="B11" s="60" t="s">
        <v>32</v>
      </c>
      <c r="C11" s="60" t="s">
        <v>33</v>
      </c>
      <c r="D11" s="60" t="s">
        <v>34</v>
      </c>
      <c r="E11" s="60" t="s">
        <v>35</v>
      </c>
      <c r="F11" s="60" t="s">
        <v>36</v>
      </c>
      <c r="G11" s="60" t="s">
        <v>39</v>
      </c>
      <c r="H11" s="58">
        <v>196716</v>
      </c>
      <c r="I11" s="62">
        <v>0.98657425285742228</v>
      </c>
      <c r="J11" s="62">
        <v>0.98118895134707829</v>
      </c>
      <c r="K11" s="62"/>
      <c r="L11" s="62"/>
    </row>
    <row r="12" spans="1:12">
      <c r="A12" s="60">
        <v>8</v>
      </c>
      <c r="B12" s="60" t="s">
        <v>40</v>
      </c>
      <c r="C12" s="60" t="s">
        <v>41</v>
      </c>
      <c r="D12" s="60" t="s">
        <v>42</v>
      </c>
      <c r="E12" s="60" t="s">
        <v>35</v>
      </c>
      <c r="F12" s="60" t="s">
        <v>43</v>
      </c>
      <c r="G12" s="60" t="s">
        <v>37</v>
      </c>
      <c r="H12" s="58">
        <v>5740</v>
      </c>
      <c r="I12" s="62">
        <v>0.94923102364808998</v>
      </c>
      <c r="J12" s="62">
        <v>0.93322937836198017</v>
      </c>
      <c r="K12" s="62"/>
      <c r="L12" s="62"/>
    </row>
    <row r="13" spans="1:12">
      <c r="A13" s="60">
        <v>8</v>
      </c>
      <c r="B13" s="60" t="s">
        <v>40</v>
      </c>
      <c r="C13" s="60" t="s">
        <v>41</v>
      </c>
      <c r="D13" s="60" t="s">
        <v>42</v>
      </c>
      <c r="E13" s="60" t="s">
        <v>35</v>
      </c>
      <c r="F13" s="60" t="s">
        <v>43</v>
      </c>
      <c r="G13" s="60" t="s">
        <v>39</v>
      </c>
      <c r="H13" s="58">
        <v>45365</v>
      </c>
      <c r="I13" s="62">
        <v>0.95617991737627517</v>
      </c>
      <c r="J13" s="62">
        <v>0.93867218835614097</v>
      </c>
      <c r="K13" s="62"/>
      <c r="L13" s="62"/>
    </row>
    <row r="14" spans="1:12">
      <c r="A14" s="60">
        <v>12</v>
      </c>
      <c r="B14" s="60" t="s">
        <v>45</v>
      </c>
      <c r="C14" s="60" t="s">
        <v>46</v>
      </c>
      <c r="D14" s="60" t="s">
        <v>47</v>
      </c>
      <c r="E14" s="60" t="s">
        <v>48</v>
      </c>
      <c r="F14" s="60" t="s">
        <v>49</v>
      </c>
      <c r="G14" s="60" t="s">
        <v>37</v>
      </c>
      <c r="H14" s="58">
        <v>11897</v>
      </c>
      <c r="I14" s="62">
        <v>0.96441309987029833</v>
      </c>
      <c r="J14" s="62">
        <v>0.95959651298279025</v>
      </c>
      <c r="K14" s="62"/>
      <c r="L14" s="62"/>
    </row>
    <row r="15" spans="1:12">
      <c r="A15" s="60">
        <v>12</v>
      </c>
      <c r="B15" s="60" t="s">
        <v>45</v>
      </c>
      <c r="C15" s="60" t="s">
        <v>46</v>
      </c>
      <c r="D15" s="60" t="s">
        <v>47</v>
      </c>
      <c r="E15" s="60" t="s">
        <v>48</v>
      </c>
      <c r="F15" s="60" t="s">
        <v>49</v>
      </c>
      <c r="G15" s="60" t="s">
        <v>39</v>
      </c>
      <c r="H15" s="58">
        <v>133993</v>
      </c>
      <c r="I15" s="62">
        <v>0.96115028441492301</v>
      </c>
      <c r="J15" s="62">
        <v>0.95957219144742356</v>
      </c>
      <c r="K15" s="62"/>
      <c r="L15" s="62"/>
    </row>
    <row r="16" spans="1:12">
      <c r="A16" s="60">
        <v>24</v>
      </c>
      <c r="B16" s="60" t="s">
        <v>50</v>
      </c>
      <c r="C16" s="60" t="s">
        <v>51</v>
      </c>
      <c r="D16" s="60" t="s">
        <v>52</v>
      </c>
      <c r="E16" s="60" t="s">
        <v>35</v>
      </c>
      <c r="F16" s="60" t="s">
        <v>36</v>
      </c>
      <c r="G16" s="60" t="s">
        <v>37</v>
      </c>
      <c r="H16" s="58">
        <v>10860</v>
      </c>
      <c r="I16" s="62">
        <v>0.87054108216432868</v>
      </c>
      <c r="J16" s="62">
        <v>0.87356997258757896</v>
      </c>
      <c r="K16" s="62"/>
      <c r="L16" s="62"/>
    </row>
    <row r="17" spans="1:12">
      <c r="A17" s="60">
        <v>24</v>
      </c>
      <c r="B17" s="60" t="s">
        <v>50</v>
      </c>
      <c r="C17" s="60" t="s">
        <v>51</v>
      </c>
      <c r="D17" s="60" t="s">
        <v>52</v>
      </c>
      <c r="E17" s="60" t="s">
        <v>35</v>
      </c>
      <c r="F17" s="60" t="s">
        <v>36</v>
      </c>
      <c r="G17" s="60" t="s">
        <v>39</v>
      </c>
      <c r="H17" s="58">
        <v>21940</v>
      </c>
      <c r="I17" s="62">
        <v>0.8536632815843741</v>
      </c>
      <c r="J17" s="62">
        <v>0.84748896599345247</v>
      </c>
      <c r="K17" s="62"/>
      <c r="L17" s="62"/>
    </row>
    <row r="18" spans="1:12">
      <c r="A18" s="60">
        <v>51</v>
      </c>
      <c r="B18" s="60" t="s">
        <v>53</v>
      </c>
      <c r="C18" s="60" t="s">
        <v>54</v>
      </c>
      <c r="D18" s="60" t="s">
        <v>42</v>
      </c>
      <c r="E18" s="60" t="s">
        <v>35</v>
      </c>
      <c r="F18" s="60" t="s">
        <v>36</v>
      </c>
      <c r="G18" s="60" t="s">
        <v>37</v>
      </c>
      <c r="H18" s="58">
        <v>6762</v>
      </c>
      <c r="I18" s="62">
        <v>0.96037494674051982</v>
      </c>
      <c r="J18" s="62">
        <v>0.95828969086637039</v>
      </c>
      <c r="K18" s="62"/>
      <c r="L18" s="62"/>
    </row>
    <row r="19" spans="1:12">
      <c r="A19" s="60">
        <v>51</v>
      </c>
      <c r="B19" s="60" t="s">
        <v>53</v>
      </c>
      <c r="C19" s="60" t="s">
        <v>54</v>
      </c>
      <c r="D19" s="60" t="s">
        <v>42</v>
      </c>
      <c r="E19" s="60" t="s">
        <v>35</v>
      </c>
      <c r="F19" s="60" t="s">
        <v>36</v>
      </c>
      <c r="G19" s="60" t="s">
        <v>39</v>
      </c>
      <c r="H19" s="58">
        <v>19924</v>
      </c>
      <c r="I19" s="62">
        <v>0.96526331088610051</v>
      </c>
      <c r="J19" s="62">
        <v>0.96483014654142452</v>
      </c>
      <c r="K19" s="62"/>
      <c r="L19" s="62"/>
    </row>
    <row r="20" spans="1:12">
      <c r="A20" s="60">
        <v>50</v>
      </c>
      <c r="B20" s="60" t="s">
        <v>55</v>
      </c>
      <c r="C20" s="60" t="s">
        <v>56</v>
      </c>
      <c r="D20" s="60" t="s">
        <v>34</v>
      </c>
      <c r="E20" s="60" t="s">
        <v>48</v>
      </c>
      <c r="F20" s="60" t="s">
        <v>57</v>
      </c>
      <c r="G20" s="60" t="s">
        <v>37</v>
      </c>
      <c r="H20" s="58">
        <v>21552</v>
      </c>
      <c r="I20" s="62">
        <v>0.95219581161085098</v>
      </c>
      <c r="J20" s="62">
        <v>0.95273341427697888</v>
      </c>
      <c r="K20" s="62"/>
      <c r="L20" s="62"/>
    </row>
    <row r="21" spans="1:12">
      <c r="A21" s="60">
        <v>50</v>
      </c>
      <c r="B21" s="60" t="s">
        <v>55</v>
      </c>
      <c r="C21" s="60" t="s">
        <v>56</v>
      </c>
      <c r="D21" s="60" t="s">
        <v>34</v>
      </c>
      <c r="E21" s="60" t="s">
        <v>48</v>
      </c>
      <c r="F21" s="60" t="s">
        <v>57</v>
      </c>
      <c r="G21" s="60" t="s">
        <v>39</v>
      </c>
      <c r="H21" s="58">
        <v>226551</v>
      </c>
      <c r="I21" s="62">
        <v>0.94583446404341931</v>
      </c>
      <c r="J21" s="62">
        <v>0.94596838333296707</v>
      </c>
      <c r="K21" s="62"/>
      <c r="L21" s="62"/>
    </row>
    <row r="22" spans="1:12">
      <c r="A22" s="60">
        <v>52</v>
      </c>
      <c r="B22" s="60" t="s">
        <v>58</v>
      </c>
      <c r="C22" s="60" t="s">
        <v>59</v>
      </c>
      <c r="D22" s="60" t="s">
        <v>60</v>
      </c>
      <c r="E22" s="60" t="s">
        <v>48</v>
      </c>
      <c r="F22" s="60" t="s">
        <v>61</v>
      </c>
      <c r="G22" s="60" t="s">
        <v>37</v>
      </c>
      <c r="H22" s="58">
        <v>3843</v>
      </c>
      <c r="I22" s="62">
        <v>0.94515494343334971</v>
      </c>
      <c r="J22" s="62">
        <v>0.95314573804563385</v>
      </c>
      <c r="K22" s="62"/>
      <c r="L22" s="62"/>
    </row>
    <row r="23" spans="1:12">
      <c r="A23" s="60">
        <v>52</v>
      </c>
      <c r="B23" s="60" t="s">
        <v>58</v>
      </c>
      <c r="C23" s="60" t="s">
        <v>59</v>
      </c>
      <c r="D23" s="60" t="s">
        <v>60</v>
      </c>
      <c r="E23" s="60" t="s">
        <v>48</v>
      </c>
      <c r="F23" s="60" t="s">
        <v>61</v>
      </c>
      <c r="G23" s="60" t="s">
        <v>39</v>
      </c>
      <c r="H23" s="58">
        <v>3845</v>
      </c>
      <c r="I23" s="62">
        <v>0.94194022537971578</v>
      </c>
      <c r="J23" s="62">
        <v>0.94118785940069716</v>
      </c>
      <c r="K23" s="62"/>
      <c r="L23" s="62"/>
    </row>
    <row r="24" spans="1:12">
      <c r="A24" s="60">
        <v>84</v>
      </c>
      <c r="B24" s="60" t="s">
        <v>63</v>
      </c>
      <c r="C24" s="60" t="s">
        <v>64</v>
      </c>
      <c r="D24" s="60" t="s">
        <v>60</v>
      </c>
      <c r="E24" s="60" t="s">
        <v>48</v>
      </c>
      <c r="F24" s="60" t="s">
        <v>36</v>
      </c>
      <c r="G24" s="60" t="s">
        <v>37</v>
      </c>
      <c r="H24" s="58">
        <v>5768</v>
      </c>
      <c r="I24" s="62">
        <v>0.94946502057613169</v>
      </c>
      <c r="J24" s="62">
        <v>0.95914900155526583</v>
      </c>
      <c r="K24" s="62"/>
      <c r="L24" s="62"/>
    </row>
    <row r="25" spans="1:12">
      <c r="A25" s="60">
        <v>84</v>
      </c>
      <c r="B25" s="60" t="s">
        <v>63</v>
      </c>
      <c r="C25" s="60" t="s">
        <v>64</v>
      </c>
      <c r="D25" s="60" t="s">
        <v>60</v>
      </c>
      <c r="E25" s="60" t="s">
        <v>48</v>
      </c>
      <c r="F25" s="60" t="s">
        <v>36</v>
      </c>
      <c r="G25" s="60" t="s">
        <v>39</v>
      </c>
      <c r="H25" s="58">
        <v>12401</v>
      </c>
      <c r="I25" s="62">
        <v>0.94075254134425734</v>
      </c>
      <c r="J25" s="62">
        <v>0.94904938515955417</v>
      </c>
      <c r="K25" s="62"/>
      <c r="L25" s="62"/>
    </row>
    <row r="26" spans="1:12">
      <c r="A26" s="60">
        <v>204</v>
      </c>
      <c r="B26" s="60" t="s">
        <v>65</v>
      </c>
      <c r="C26" s="60" t="s">
        <v>66</v>
      </c>
      <c r="D26" s="60" t="s">
        <v>52</v>
      </c>
      <c r="E26" s="60" t="s">
        <v>35</v>
      </c>
      <c r="F26" s="60" t="s">
        <v>43</v>
      </c>
      <c r="G26" s="60" t="s">
        <v>37</v>
      </c>
      <c r="H26" s="58">
        <v>13599</v>
      </c>
      <c r="I26" s="62">
        <v>0.98145207852193994</v>
      </c>
      <c r="J26" s="62">
        <v>0.98165008534455211</v>
      </c>
      <c r="K26" s="62"/>
      <c r="L26" s="62"/>
    </row>
    <row r="27" spans="1:12">
      <c r="A27" s="60">
        <v>204</v>
      </c>
      <c r="B27" s="60" t="s">
        <v>65</v>
      </c>
      <c r="C27" s="60" t="s">
        <v>66</v>
      </c>
      <c r="D27" s="60" t="s">
        <v>52</v>
      </c>
      <c r="E27" s="60" t="s">
        <v>35</v>
      </c>
      <c r="F27" s="60" t="s">
        <v>43</v>
      </c>
      <c r="G27" s="60" t="s">
        <v>39</v>
      </c>
      <c r="H27" s="58">
        <v>58365</v>
      </c>
      <c r="I27" s="62">
        <v>0.97482963655799038</v>
      </c>
      <c r="J27" s="62">
        <v>0.97538656644792587</v>
      </c>
      <c r="K27" s="62"/>
      <c r="L27" s="62"/>
    </row>
    <row r="28" spans="1:12">
      <c r="A28" s="60">
        <v>64</v>
      </c>
      <c r="B28" s="60" t="s">
        <v>67</v>
      </c>
      <c r="C28" s="60" t="s">
        <v>68</v>
      </c>
      <c r="D28" s="60" t="s">
        <v>34</v>
      </c>
      <c r="E28" s="60" t="s">
        <v>48</v>
      </c>
      <c r="F28" s="60" t="s">
        <v>69</v>
      </c>
      <c r="G28" s="60" t="s">
        <v>37</v>
      </c>
      <c r="H28" s="58">
        <v>21294</v>
      </c>
      <c r="I28" s="62">
        <v>0.91851787948065389</v>
      </c>
      <c r="J28" s="62">
        <v>0.92793751200135433</v>
      </c>
      <c r="K28" s="62"/>
      <c r="L28" s="62"/>
    </row>
    <row r="29" spans="1:12">
      <c r="A29" s="60">
        <v>64</v>
      </c>
      <c r="B29" s="60" t="s">
        <v>67</v>
      </c>
      <c r="C29" s="60" t="s">
        <v>68</v>
      </c>
      <c r="D29" s="60" t="s">
        <v>34</v>
      </c>
      <c r="E29" s="60" t="s">
        <v>48</v>
      </c>
      <c r="F29" s="60" t="s">
        <v>69</v>
      </c>
      <c r="G29" s="60" t="s">
        <v>39</v>
      </c>
      <c r="H29" s="58">
        <v>41441</v>
      </c>
      <c r="I29" s="62">
        <v>0.91748583067658518</v>
      </c>
      <c r="J29" s="62">
        <v>0.92650274116462961</v>
      </c>
      <c r="K29" s="62"/>
      <c r="L29" s="62"/>
    </row>
    <row r="30" spans="1:12">
      <c r="A30" s="60">
        <v>68</v>
      </c>
      <c r="B30" s="60" t="s">
        <v>70</v>
      </c>
      <c r="C30" s="60" t="s">
        <v>71</v>
      </c>
      <c r="D30" s="60" t="s">
        <v>60</v>
      </c>
      <c r="E30" s="60" t="s">
        <v>72</v>
      </c>
      <c r="F30" s="60" t="s">
        <v>73</v>
      </c>
      <c r="G30" s="60" t="s">
        <v>37</v>
      </c>
      <c r="H30" s="58">
        <v>11656</v>
      </c>
      <c r="I30" s="62">
        <v>0.97842692856543267</v>
      </c>
      <c r="J30" s="62">
        <v>0.97672002451428863</v>
      </c>
      <c r="K30" s="62"/>
      <c r="L30" s="62"/>
    </row>
    <row r="31" spans="1:12">
      <c r="A31" s="60">
        <v>68</v>
      </c>
      <c r="B31" s="60" t="s">
        <v>70</v>
      </c>
      <c r="C31" s="60" t="s">
        <v>71</v>
      </c>
      <c r="D31" s="60" t="s">
        <v>60</v>
      </c>
      <c r="E31" s="60" t="s">
        <v>72</v>
      </c>
      <c r="F31" s="60" t="s">
        <v>73</v>
      </c>
      <c r="G31" s="60" t="s">
        <v>39</v>
      </c>
      <c r="H31" s="58">
        <v>37714</v>
      </c>
      <c r="I31" s="62">
        <v>0.97188506635742822</v>
      </c>
      <c r="J31" s="62">
        <v>0.96914274296116443</v>
      </c>
      <c r="K31" s="62"/>
      <c r="L31" s="62"/>
    </row>
    <row r="32" spans="1:12">
      <c r="A32" s="60">
        <v>70</v>
      </c>
      <c r="B32" s="60" t="s">
        <v>74</v>
      </c>
      <c r="C32" s="60" t="s">
        <v>75</v>
      </c>
      <c r="D32" s="60" t="s">
        <v>42</v>
      </c>
      <c r="E32" s="60" t="s">
        <v>48</v>
      </c>
      <c r="F32" s="60" t="s">
        <v>76</v>
      </c>
      <c r="G32" s="60" t="s">
        <v>37</v>
      </c>
      <c r="H32" s="58">
        <v>2483</v>
      </c>
      <c r="I32" s="62">
        <v>0.97030089878858927</v>
      </c>
      <c r="J32" s="62">
        <v>0.98817288764854938</v>
      </c>
      <c r="K32" s="62"/>
      <c r="L32" s="62"/>
    </row>
    <row r="33" spans="1:12">
      <c r="A33" s="60">
        <v>70</v>
      </c>
      <c r="B33" s="60" t="s">
        <v>74</v>
      </c>
      <c r="C33" s="60" t="s">
        <v>75</v>
      </c>
      <c r="D33" s="60" t="s">
        <v>42</v>
      </c>
      <c r="E33" s="60" t="s">
        <v>48</v>
      </c>
      <c r="F33" s="60" t="s">
        <v>76</v>
      </c>
      <c r="G33" s="60" t="s">
        <v>39</v>
      </c>
      <c r="H33" s="58">
        <v>17129</v>
      </c>
      <c r="I33" s="62">
        <v>0.96834190740007919</v>
      </c>
      <c r="J33" s="62">
        <v>0.98407412557678686</v>
      </c>
      <c r="K33" s="62"/>
      <c r="L33" s="62"/>
    </row>
    <row r="34" spans="1:12">
      <c r="A34" s="60">
        <v>72</v>
      </c>
      <c r="B34" s="60" t="s">
        <v>77</v>
      </c>
      <c r="C34" s="60" t="s">
        <v>78</v>
      </c>
      <c r="D34" s="60" t="s">
        <v>52</v>
      </c>
      <c r="E34" s="60" t="s">
        <v>79</v>
      </c>
      <c r="F34" s="60" t="s">
        <v>36</v>
      </c>
      <c r="G34" s="60" t="s">
        <v>37</v>
      </c>
      <c r="H34" s="58">
        <v>11805</v>
      </c>
      <c r="I34" s="62">
        <v>0.91547111283443194</v>
      </c>
      <c r="J34" s="62">
        <v>0.91128706386883374</v>
      </c>
      <c r="K34" s="62"/>
      <c r="L34" s="62"/>
    </row>
    <row r="35" spans="1:12">
      <c r="A35" s="60">
        <v>72</v>
      </c>
      <c r="B35" s="60" t="s">
        <v>77</v>
      </c>
      <c r="C35" s="60" t="s">
        <v>78</v>
      </c>
      <c r="D35" s="60" t="s">
        <v>52</v>
      </c>
      <c r="E35" s="60" t="s">
        <v>79</v>
      </c>
      <c r="F35" s="60" t="s">
        <v>36</v>
      </c>
      <c r="G35" s="60" t="s">
        <v>39</v>
      </c>
      <c r="H35" s="58">
        <v>10876</v>
      </c>
      <c r="I35" s="62">
        <v>0.9207585506264816</v>
      </c>
      <c r="J35" s="62">
        <v>0.91465319343994778</v>
      </c>
      <c r="K35" s="62"/>
      <c r="L35" s="62"/>
    </row>
    <row r="36" spans="1:12">
      <c r="A36" s="60">
        <v>76</v>
      </c>
      <c r="B36" s="60" t="s">
        <v>80</v>
      </c>
      <c r="C36" s="60" t="s">
        <v>81</v>
      </c>
      <c r="D36" s="60" t="s">
        <v>60</v>
      </c>
      <c r="E36" s="60" t="s">
        <v>82</v>
      </c>
      <c r="F36" s="60" t="s">
        <v>83</v>
      </c>
      <c r="G36" s="60" t="s">
        <v>37</v>
      </c>
      <c r="H36" s="58">
        <v>137936</v>
      </c>
      <c r="I36" s="62">
        <v>0.99644580576184005</v>
      </c>
      <c r="J36" s="62">
        <v>0.99664123772544211</v>
      </c>
      <c r="K36" s="62"/>
      <c r="L36" s="62"/>
    </row>
    <row r="37" spans="1:12">
      <c r="A37" s="60">
        <v>76</v>
      </c>
      <c r="B37" s="60" t="s">
        <v>80</v>
      </c>
      <c r="C37" s="60" t="s">
        <v>81</v>
      </c>
      <c r="D37" s="60" t="s">
        <v>60</v>
      </c>
      <c r="E37" s="60" t="s">
        <v>82</v>
      </c>
      <c r="F37" s="60" t="s">
        <v>83</v>
      </c>
      <c r="G37" s="60" t="s">
        <v>39</v>
      </c>
      <c r="H37" s="58">
        <v>217736</v>
      </c>
      <c r="I37" s="62">
        <v>0.99661290027279881</v>
      </c>
      <c r="J37" s="62">
        <v>0.9967528174001612</v>
      </c>
      <c r="K37" s="62"/>
      <c r="L37" s="62"/>
    </row>
    <row r="38" spans="1:12">
      <c r="A38" s="60">
        <v>854</v>
      </c>
      <c r="B38" s="60" t="s">
        <v>84</v>
      </c>
      <c r="C38" s="60" t="s">
        <v>85</v>
      </c>
      <c r="D38" s="60" t="s">
        <v>52</v>
      </c>
      <c r="E38" s="60" t="s">
        <v>35</v>
      </c>
      <c r="F38" s="60" t="s">
        <v>69</v>
      </c>
      <c r="G38" s="60" t="s">
        <v>37</v>
      </c>
      <c r="H38" s="58">
        <v>3323</v>
      </c>
      <c r="I38" s="62">
        <v>0.98255470136014189</v>
      </c>
      <c r="J38" s="62">
        <v>0.98149449229338637</v>
      </c>
      <c r="K38" s="62"/>
      <c r="L38" s="62"/>
    </row>
    <row r="39" spans="1:12">
      <c r="A39" s="60">
        <v>854</v>
      </c>
      <c r="B39" s="60" t="s">
        <v>84</v>
      </c>
      <c r="C39" s="60" t="s">
        <v>85</v>
      </c>
      <c r="D39" s="60" t="s">
        <v>52</v>
      </c>
      <c r="E39" s="60" t="s">
        <v>35</v>
      </c>
      <c r="F39" s="60" t="s">
        <v>69</v>
      </c>
      <c r="G39" s="60" t="s">
        <v>39</v>
      </c>
      <c r="H39" s="58">
        <v>36066</v>
      </c>
      <c r="I39" s="62">
        <v>0.98347513089005234</v>
      </c>
      <c r="J39" s="62">
        <v>0.98308360744375511</v>
      </c>
      <c r="K39" s="62"/>
      <c r="L39" s="62"/>
    </row>
    <row r="40" spans="1:12">
      <c r="A40" s="60">
        <v>108</v>
      </c>
      <c r="B40" s="60" t="s">
        <v>86</v>
      </c>
      <c r="C40" s="60" t="s">
        <v>87</v>
      </c>
      <c r="D40" s="60" t="s">
        <v>52</v>
      </c>
      <c r="E40" s="60" t="s">
        <v>35</v>
      </c>
      <c r="F40" s="60" t="s">
        <v>88</v>
      </c>
      <c r="G40" s="60" t="s">
        <v>37</v>
      </c>
      <c r="H40" s="58">
        <v>9084</v>
      </c>
      <c r="I40" s="62">
        <v>0.98685497012493206</v>
      </c>
      <c r="J40" s="62">
        <v>0.98883180288464834</v>
      </c>
      <c r="K40" s="62"/>
      <c r="L40" s="62"/>
    </row>
    <row r="41" spans="1:12">
      <c r="A41" s="60">
        <v>108</v>
      </c>
      <c r="B41" s="60" t="s">
        <v>86</v>
      </c>
      <c r="C41" s="60" t="s">
        <v>87</v>
      </c>
      <c r="D41" s="60" t="s">
        <v>52</v>
      </c>
      <c r="E41" s="60" t="s">
        <v>35</v>
      </c>
      <c r="F41" s="60" t="s">
        <v>88</v>
      </c>
      <c r="G41" s="60" t="s">
        <v>39</v>
      </c>
      <c r="H41" s="58">
        <v>28672</v>
      </c>
      <c r="I41" s="62">
        <v>0.98988434317279472</v>
      </c>
      <c r="J41" s="62">
        <v>0.99063991368520898</v>
      </c>
      <c r="K41" s="62"/>
      <c r="L41" s="62"/>
    </row>
    <row r="42" spans="1:12">
      <c r="A42" s="60">
        <v>116</v>
      </c>
      <c r="B42" s="60" t="s">
        <v>89</v>
      </c>
      <c r="C42" s="60" t="s">
        <v>90</v>
      </c>
      <c r="D42" s="60" t="s">
        <v>91</v>
      </c>
      <c r="E42" s="60" t="s">
        <v>35</v>
      </c>
      <c r="F42" s="60" t="s">
        <v>92</v>
      </c>
      <c r="G42" s="60" t="s">
        <v>37</v>
      </c>
      <c r="H42" s="58">
        <v>11055</v>
      </c>
      <c r="I42" s="62">
        <v>0.97418047232992599</v>
      </c>
      <c r="J42" s="62">
        <v>0.96767704472708205</v>
      </c>
      <c r="K42" s="62"/>
      <c r="L42" s="62"/>
    </row>
    <row r="43" spans="1:12">
      <c r="A43" s="60">
        <v>116</v>
      </c>
      <c r="B43" s="60" t="s">
        <v>89</v>
      </c>
      <c r="C43" s="60" t="s">
        <v>90</v>
      </c>
      <c r="D43" s="60" t="s">
        <v>91</v>
      </c>
      <c r="E43" s="60" t="s">
        <v>35</v>
      </c>
      <c r="F43" s="60" t="s">
        <v>92</v>
      </c>
      <c r="G43" s="60" t="s">
        <v>39</v>
      </c>
      <c r="H43" s="58">
        <v>35746</v>
      </c>
      <c r="I43" s="62">
        <v>0.97760153151921236</v>
      </c>
      <c r="J43" s="62">
        <v>0.9771687573860427</v>
      </c>
      <c r="K43" s="62"/>
      <c r="L43" s="62"/>
    </row>
    <row r="44" spans="1:12">
      <c r="A44" s="60">
        <v>120</v>
      </c>
      <c r="B44" s="60" t="s">
        <v>93</v>
      </c>
      <c r="C44" s="60" t="s">
        <v>94</v>
      </c>
      <c r="D44" s="60" t="s">
        <v>52</v>
      </c>
      <c r="E44" s="60" t="s">
        <v>35</v>
      </c>
      <c r="F44" s="60" t="s">
        <v>95</v>
      </c>
      <c r="G44" s="60" t="s">
        <v>37</v>
      </c>
      <c r="H44" s="58">
        <v>6216</v>
      </c>
      <c r="I44" s="62">
        <v>0.98572787821122743</v>
      </c>
      <c r="J44" s="62">
        <v>0.97621650578725472</v>
      </c>
      <c r="K44" s="62"/>
      <c r="L44" s="62"/>
    </row>
    <row r="45" spans="1:12">
      <c r="A45" s="60">
        <v>120</v>
      </c>
      <c r="B45" s="60" t="s">
        <v>93</v>
      </c>
      <c r="C45" s="60" t="s">
        <v>94</v>
      </c>
      <c r="D45" s="60" t="s">
        <v>52</v>
      </c>
      <c r="E45" s="60" t="s">
        <v>35</v>
      </c>
      <c r="F45" s="60" t="s">
        <v>95</v>
      </c>
      <c r="G45" s="60" t="s">
        <v>39</v>
      </c>
      <c r="H45" s="58">
        <v>22747</v>
      </c>
      <c r="I45" s="62">
        <v>0.98412217703556282</v>
      </c>
      <c r="J45" s="62">
        <v>0.98451429188500061</v>
      </c>
      <c r="K45" s="62"/>
      <c r="L45" s="62"/>
    </row>
    <row r="46" spans="1:12">
      <c r="A46" s="60">
        <v>140</v>
      </c>
      <c r="B46" s="60" t="s">
        <v>96</v>
      </c>
      <c r="C46" s="60" t="s">
        <v>97</v>
      </c>
      <c r="D46" s="60" t="s">
        <v>52</v>
      </c>
      <c r="E46" s="60" t="s">
        <v>48</v>
      </c>
      <c r="F46" s="60" t="s">
        <v>49</v>
      </c>
      <c r="G46" s="60" t="s">
        <v>37</v>
      </c>
      <c r="H46" s="58">
        <v>10094</v>
      </c>
      <c r="I46" s="62">
        <v>0.96759969325153372</v>
      </c>
      <c r="J46" s="62">
        <v>0.97196606269478991</v>
      </c>
      <c r="K46" s="62"/>
      <c r="L46" s="62"/>
    </row>
    <row r="47" spans="1:12">
      <c r="A47" s="60">
        <v>140</v>
      </c>
      <c r="B47" s="60" t="s">
        <v>96</v>
      </c>
      <c r="C47" s="60" t="s">
        <v>97</v>
      </c>
      <c r="D47" s="60" t="s">
        <v>52</v>
      </c>
      <c r="E47" s="60" t="s">
        <v>48</v>
      </c>
      <c r="F47" s="60" t="s">
        <v>49</v>
      </c>
      <c r="G47" s="60" t="s">
        <v>39</v>
      </c>
      <c r="H47" s="58">
        <v>34088</v>
      </c>
      <c r="I47" s="62">
        <v>0.96389085253781992</v>
      </c>
      <c r="J47" s="62">
        <v>0.96924444363423579</v>
      </c>
      <c r="K47" s="62"/>
      <c r="L47" s="62"/>
    </row>
    <row r="48" spans="1:12">
      <c r="A48" s="60">
        <v>148</v>
      </c>
      <c r="B48" s="60" t="s">
        <v>98</v>
      </c>
      <c r="C48" s="60" t="s">
        <v>99</v>
      </c>
      <c r="D48" s="60" t="s">
        <v>52</v>
      </c>
      <c r="E48" s="60" t="s">
        <v>48</v>
      </c>
      <c r="F48" s="60" t="s">
        <v>57</v>
      </c>
      <c r="G48" s="60" t="s">
        <v>37</v>
      </c>
      <c r="H48" s="58">
        <v>20642</v>
      </c>
      <c r="I48" s="62">
        <v>0.99283343754509168</v>
      </c>
      <c r="J48" s="62">
        <v>0.9909164827146566</v>
      </c>
      <c r="K48" s="62"/>
      <c r="L48" s="62"/>
    </row>
    <row r="49" spans="1:12">
      <c r="A49" s="60">
        <v>148</v>
      </c>
      <c r="B49" s="60" t="s">
        <v>98</v>
      </c>
      <c r="C49" s="60" t="s">
        <v>99</v>
      </c>
      <c r="D49" s="60" t="s">
        <v>52</v>
      </c>
      <c r="E49" s="60" t="s">
        <v>48</v>
      </c>
      <c r="F49" s="60" t="s">
        <v>57</v>
      </c>
      <c r="G49" s="60" t="s">
        <v>39</v>
      </c>
      <c r="H49" s="58">
        <v>90897</v>
      </c>
      <c r="I49" s="62">
        <v>0.99002319932907101</v>
      </c>
      <c r="J49" s="62">
        <v>0.99006788971571047</v>
      </c>
      <c r="K49" s="62"/>
      <c r="L49" s="62"/>
    </row>
    <row r="50" spans="1:12">
      <c r="A50" s="60">
        <v>170</v>
      </c>
      <c r="B50" s="60" t="s">
        <v>100</v>
      </c>
      <c r="C50" s="60" t="s">
        <v>101</v>
      </c>
      <c r="D50" s="60" t="s">
        <v>60</v>
      </c>
      <c r="E50" s="60" t="s">
        <v>35</v>
      </c>
      <c r="F50" s="60" t="s">
        <v>36</v>
      </c>
      <c r="G50" s="60" t="s">
        <v>37</v>
      </c>
      <c r="H50" s="58">
        <v>51605</v>
      </c>
      <c r="I50" s="62">
        <v>0.95911160672799922</v>
      </c>
      <c r="J50" s="62">
        <v>0.94307957258742614</v>
      </c>
      <c r="K50" s="62"/>
      <c r="L50" s="62"/>
    </row>
    <row r="51" spans="1:12">
      <c r="A51" s="60">
        <v>170</v>
      </c>
      <c r="B51" s="60" t="s">
        <v>100</v>
      </c>
      <c r="C51" s="60" t="s">
        <v>101</v>
      </c>
      <c r="D51" s="60" t="s">
        <v>60</v>
      </c>
      <c r="E51" s="60" t="s">
        <v>35</v>
      </c>
      <c r="F51" s="60" t="s">
        <v>36</v>
      </c>
      <c r="G51" s="60" t="s">
        <v>39</v>
      </c>
      <c r="H51" s="58">
        <v>101065</v>
      </c>
      <c r="I51" s="62">
        <v>0.96749952134788431</v>
      </c>
      <c r="J51" s="62">
        <v>0.9544581373610026</v>
      </c>
      <c r="K51" s="62"/>
      <c r="L51" s="62"/>
    </row>
    <row r="52" spans="1:12">
      <c r="A52" s="60">
        <v>174</v>
      </c>
      <c r="B52" s="60" t="s">
        <v>102</v>
      </c>
      <c r="C52" s="60" t="s">
        <v>103</v>
      </c>
      <c r="D52" s="60" t="s">
        <v>52</v>
      </c>
      <c r="E52" s="60" t="s">
        <v>35</v>
      </c>
      <c r="F52" s="60" t="s">
        <v>61</v>
      </c>
      <c r="G52" s="60" t="s">
        <v>37</v>
      </c>
      <c r="H52" s="58">
        <v>8739</v>
      </c>
      <c r="I52" s="62">
        <v>0.95654553415061294</v>
      </c>
      <c r="J52" s="62">
        <v>0.96987840922298107</v>
      </c>
      <c r="K52" s="62"/>
      <c r="L52" s="62"/>
    </row>
    <row r="53" spans="1:12">
      <c r="A53" s="60">
        <v>174</v>
      </c>
      <c r="B53" s="60" t="s">
        <v>102</v>
      </c>
      <c r="C53" s="60" t="s">
        <v>103</v>
      </c>
      <c r="D53" s="60" t="s">
        <v>52</v>
      </c>
      <c r="E53" s="60" t="s">
        <v>35</v>
      </c>
      <c r="F53" s="60" t="s">
        <v>61</v>
      </c>
      <c r="G53" s="60" t="s">
        <v>39</v>
      </c>
      <c r="H53" s="58">
        <v>14529</v>
      </c>
      <c r="I53" s="62">
        <v>0.95768242040735618</v>
      </c>
      <c r="J53" s="62">
        <v>0.96091635205867443</v>
      </c>
      <c r="K53" s="62"/>
      <c r="L53" s="62"/>
    </row>
    <row r="54" spans="1:12">
      <c r="A54" s="60">
        <v>178</v>
      </c>
      <c r="B54" s="60" t="s">
        <v>104</v>
      </c>
      <c r="C54" s="60" t="s">
        <v>105</v>
      </c>
      <c r="D54" s="60" t="s">
        <v>52</v>
      </c>
      <c r="E54" s="60" t="s">
        <v>48</v>
      </c>
      <c r="F54" s="60" t="s">
        <v>106</v>
      </c>
      <c r="G54" s="60" t="s">
        <v>37</v>
      </c>
      <c r="H54" s="58">
        <v>11126</v>
      </c>
      <c r="I54" s="62">
        <v>0.97000871839581515</v>
      </c>
      <c r="J54" s="62">
        <v>0.96439572585347388</v>
      </c>
      <c r="K54" s="62"/>
      <c r="L54" s="62"/>
    </row>
    <row r="55" spans="1:12">
      <c r="A55" s="60">
        <v>178</v>
      </c>
      <c r="B55" s="60" t="s">
        <v>104</v>
      </c>
      <c r="C55" s="60" t="s">
        <v>105</v>
      </c>
      <c r="D55" s="60" t="s">
        <v>52</v>
      </c>
      <c r="E55" s="60" t="s">
        <v>48</v>
      </c>
      <c r="F55" s="60" t="s">
        <v>106</v>
      </c>
      <c r="G55" s="60" t="s">
        <v>39</v>
      </c>
      <c r="H55" s="58">
        <v>40898</v>
      </c>
      <c r="I55" s="62">
        <v>0.96505344628235679</v>
      </c>
      <c r="J55" s="62">
        <v>0.96574868674164915</v>
      </c>
      <c r="K55" s="62"/>
      <c r="L55" s="62"/>
    </row>
    <row r="56" spans="1:12">
      <c r="A56" s="60">
        <v>180</v>
      </c>
      <c r="B56" s="60" t="s">
        <v>107</v>
      </c>
      <c r="C56" s="60" t="s">
        <v>108</v>
      </c>
      <c r="D56" s="60" t="s">
        <v>52</v>
      </c>
      <c r="E56" s="60" t="s">
        <v>48</v>
      </c>
      <c r="F56" s="60" t="s">
        <v>43</v>
      </c>
      <c r="G56" s="60" t="s">
        <v>37</v>
      </c>
      <c r="H56" s="58">
        <v>24179</v>
      </c>
      <c r="I56" s="62">
        <v>0.99506152516564472</v>
      </c>
      <c r="J56" s="62">
        <v>0.99593481843962994</v>
      </c>
      <c r="K56" s="62"/>
      <c r="L56" s="62"/>
    </row>
    <row r="57" spans="1:12">
      <c r="A57" s="60">
        <v>180</v>
      </c>
      <c r="B57" s="60" t="s">
        <v>107</v>
      </c>
      <c r="C57" s="60" t="s">
        <v>108</v>
      </c>
      <c r="D57" s="60" t="s">
        <v>52</v>
      </c>
      <c r="E57" s="60" t="s">
        <v>48</v>
      </c>
      <c r="F57" s="60" t="s">
        <v>43</v>
      </c>
      <c r="G57" s="60" t="s">
        <v>39</v>
      </c>
      <c r="H57" s="58">
        <v>78558</v>
      </c>
      <c r="I57" s="62">
        <v>0.99285921919037445</v>
      </c>
      <c r="J57" s="62">
        <v>0.99188055985976531</v>
      </c>
      <c r="K57" s="62"/>
      <c r="L57" s="62"/>
    </row>
    <row r="58" spans="1:12">
      <c r="A58" s="60">
        <v>188</v>
      </c>
      <c r="B58" s="60" t="s">
        <v>109</v>
      </c>
      <c r="C58" s="60" t="s">
        <v>110</v>
      </c>
      <c r="D58" s="60" t="s">
        <v>60</v>
      </c>
      <c r="E58" s="60" t="s">
        <v>48</v>
      </c>
      <c r="F58" s="60" t="s">
        <v>95</v>
      </c>
      <c r="G58" s="60" t="s">
        <v>37</v>
      </c>
      <c r="H58" s="58">
        <v>10166</v>
      </c>
      <c r="I58" s="62">
        <v>0.90987201288821262</v>
      </c>
      <c r="J58" s="62">
        <v>0.9183618518390676</v>
      </c>
      <c r="K58" s="62"/>
      <c r="L58" s="62"/>
    </row>
    <row r="59" spans="1:12">
      <c r="A59" s="60">
        <v>188</v>
      </c>
      <c r="B59" s="60" t="s">
        <v>109</v>
      </c>
      <c r="C59" s="60" t="s">
        <v>110</v>
      </c>
      <c r="D59" s="60" t="s">
        <v>60</v>
      </c>
      <c r="E59" s="60" t="s">
        <v>48</v>
      </c>
      <c r="F59" s="60" t="s">
        <v>95</v>
      </c>
      <c r="G59" s="60" t="s">
        <v>39</v>
      </c>
      <c r="H59" s="58">
        <v>17093</v>
      </c>
      <c r="I59" s="62">
        <v>0.90020012639561831</v>
      </c>
      <c r="J59" s="62">
        <v>0.91404544425835776</v>
      </c>
      <c r="K59" s="62"/>
      <c r="L59" s="62"/>
    </row>
    <row r="60" spans="1:12">
      <c r="A60" s="60">
        <v>384</v>
      </c>
      <c r="B60" s="60" t="s">
        <v>112</v>
      </c>
      <c r="C60" s="60" t="s">
        <v>113</v>
      </c>
      <c r="D60" s="60" t="s">
        <v>52</v>
      </c>
      <c r="E60" s="60" t="s">
        <v>48</v>
      </c>
      <c r="F60" s="60" t="s">
        <v>73</v>
      </c>
      <c r="G60" s="60" t="s">
        <v>37</v>
      </c>
      <c r="H60" s="58">
        <v>8306</v>
      </c>
      <c r="I60" s="62">
        <v>0.97959665054841372</v>
      </c>
      <c r="J60" s="62">
        <v>0.97997924041475648</v>
      </c>
      <c r="K60" s="62"/>
      <c r="L60" s="62"/>
    </row>
    <row r="61" spans="1:12">
      <c r="A61" s="60">
        <v>384</v>
      </c>
      <c r="B61" s="60" t="s">
        <v>112</v>
      </c>
      <c r="C61" s="60" t="s">
        <v>113</v>
      </c>
      <c r="D61" s="60" t="s">
        <v>52</v>
      </c>
      <c r="E61" s="60" t="s">
        <v>48</v>
      </c>
      <c r="F61" s="60" t="s">
        <v>73</v>
      </c>
      <c r="G61" s="60" t="s">
        <v>39</v>
      </c>
      <c r="H61" s="58">
        <v>46802</v>
      </c>
      <c r="I61" s="62">
        <v>0.97416897362779176</v>
      </c>
      <c r="J61" s="62">
        <v>0.97042287329321564</v>
      </c>
      <c r="K61" s="62"/>
      <c r="L61" s="62"/>
    </row>
    <row r="62" spans="1:12">
      <c r="A62" s="60">
        <v>192</v>
      </c>
      <c r="B62" s="60" t="s">
        <v>114</v>
      </c>
      <c r="C62" s="60" t="s">
        <v>115</v>
      </c>
      <c r="D62" s="60" t="s">
        <v>60</v>
      </c>
      <c r="E62" s="60" t="s">
        <v>48</v>
      </c>
      <c r="F62" s="60" t="s">
        <v>57</v>
      </c>
      <c r="G62" s="60" t="s">
        <v>37</v>
      </c>
      <c r="H62" s="58">
        <v>18710</v>
      </c>
      <c r="I62" s="62">
        <v>0.98999947087147466</v>
      </c>
      <c r="J62" s="62">
        <v>0.98433219328167953</v>
      </c>
      <c r="K62" s="62"/>
      <c r="L62" s="62"/>
    </row>
    <row r="63" spans="1:12">
      <c r="A63" s="60">
        <v>192</v>
      </c>
      <c r="B63" s="60" t="s">
        <v>114</v>
      </c>
      <c r="C63" s="60" t="s">
        <v>115</v>
      </c>
      <c r="D63" s="60" t="s">
        <v>60</v>
      </c>
      <c r="E63" s="60" t="s">
        <v>48</v>
      </c>
      <c r="F63" s="60" t="s">
        <v>57</v>
      </c>
      <c r="G63" s="60" t="s">
        <v>39</v>
      </c>
      <c r="H63" s="58">
        <v>19646</v>
      </c>
      <c r="I63" s="62">
        <v>0.99277376320177879</v>
      </c>
      <c r="J63" s="62">
        <v>0.99342099456955146</v>
      </c>
      <c r="K63" s="62"/>
      <c r="L63" s="62"/>
    </row>
    <row r="64" spans="1:12">
      <c r="A64" s="60">
        <v>214</v>
      </c>
      <c r="B64" s="60" t="s">
        <v>116</v>
      </c>
      <c r="C64" s="60" t="s">
        <v>117</v>
      </c>
      <c r="D64" s="60" t="s">
        <v>60</v>
      </c>
      <c r="E64" s="60" t="s">
        <v>48</v>
      </c>
      <c r="F64" s="60" t="s">
        <v>92</v>
      </c>
      <c r="G64" s="60" t="s">
        <v>37</v>
      </c>
      <c r="H64" s="58">
        <v>38581</v>
      </c>
      <c r="I64" s="62">
        <v>0.97995935991871985</v>
      </c>
      <c r="J64" s="62">
        <v>0.97653356192122742</v>
      </c>
      <c r="K64" s="62"/>
      <c r="L64" s="62"/>
    </row>
    <row r="65" spans="1:12">
      <c r="A65" s="60">
        <v>214</v>
      </c>
      <c r="B65" s="60" t="s">
        <v>116</v>
      </c>
      <c r="C65" s="60" t="s">
        <v>117</v>
      </c>
      <c r="D65" s="60" t="s">
        <v>60</v>
      </c>
      <c r="E65" s="60" t="s">
        <v>48</v>
      </c>
      <c r="F65" s="60" t="s">
        <v>92</v>
      </c>
      <c r="G65" s="60" t="s">
        <v>39</v>
      </c>
      <c r="H65" s="58">
        <v>77581</v>
      </c>
      <c r="I65" s="62">
        <v>0.97078182091195753</v>
      </c>
      <c r="J65" s="62">
        <v>0.96864918033941716</v>
      </c>
      <c r="K65" s="62"/>
      <c r="L65" s="62"/>
    </row>
    <row r="66" spans="1:12">
      <c r="A66" s="60">
        <v>218</v>
      </c>
      <c r="B66" s="60" t="s">
        <v>118</v>
      </c>
      <c r="C66" s="60" t="s">
        <v>119</v>
      </c>
      <c r="D66" s="60" t="s">
        <v>60</v>
      </c>
      <c r="E66" s="60" t="s">
        <v>120</v>
      </c>
      <c r="F66" s="60" t="s">
        <v>121</v>
      </c>
      <c r="G66" s="60" t="s">
        <v>37</v>
      </c>
      <c r="H66" s="58">
        <v>22350</v>
      </c>
      <c r="I66" s="62">
        <v>0.99888268156424576</v>
      </c>
      <c r="J66" s="62">
        <v>0.99789725481550784</v>
      </c>
      <c r="K66" s="62"/>
      <c r="L66" s="62"/>
    </row>
    <row r="67" spans="1:12">
      <c r="A67" s="60">
        <v>218</v>
      </c>
      <c r="B67" s="60" t="s">
        <v>118</v>
      </c>
      <c r="C67" s="60" t="s">
        <v>119</v>
      </c>
      <c r="D67" s="60" t="s">
        <v>60</v>
      </c>
      <c r="E67" s="60" t="s">
        <v>120</v>
      </c>
      <c r="F67" s="60" t="s">
        <v>121</v>
      </c>
      <c r="G67" s="60" t="s">
        <v>39</v>
      </c>
      <c r="H67" s="58">
        <v>87132</v>
      </c>
      <c r="I67" s="62">
        <v>0.99785842714644002</v>
      </c>
      <c r="J67" s="62">
        <v>0.99617532226601557</v>
      </c>
      <c r="K67" s="62"/>
      <c r="L67" s="62"/>
    </row>
    <row r="68" spans="1:12">
      <c r="A68" s="60">
        <v>818</v>
      </c>
      <c r="B68" s="60" t="s">
        <v>122</v>
      </c>
      <c r="C68" s="60" t="s">
        <v>123</v>
      </c>
      <c r="D68" s="60" t="s">
        <v>47</v>
      </c>
      <c r="E68" s="60" t="s">
        <v>35</v>
      </c>
      <c r="F68" s="60" t="s">
        <v>92</v>
      </c>
      <c r="G68" s="60" t="s">
        <v>37</v>
      </c>
      <c r="H68" s="58">
        <v>9851</v>
      </c>
      <c r="I68" s="62">
        <v>0.98411588411588413</v>
      </c>
      <c r="J68" s="62">
        <v>0.98407700218709937</v>
      </c>
      <c r="K68" s="62"/>
      <c r="L68" s="62"/>
    </row>
    <row r="69" spans="1:12">
      <c r="A69" s="60">
        <v>818</v>
      </c>
      <c r="B69" s="60" t="s">
        <v>122</v>
      </c>
      <c r="C69" s="60" t="s">
        <v>123</v>
      </c>
      <c r="D69" s="60" t="s">
        <v>47</v>
      </c>
      <c r="E69" s="60" t="s">
        <v>35</v>
      </c>
      <c r="F69" s="60" t="s">
        <v>92</v>
      </c>
      <c r="G69" s="60" t="s">
        <v>39</v>
      </c>
      <c r="H69" s="58">
        <v>105931</v>
      </c>
      <c r="I69" s="62">
        <v>0.98518470295003902</v>
      </c>
      <c r="J69" s="62">
        <v>0.98567763948731701</v>
      </c>
      <c r="K69" s="62"/>
      <c r="L69" s="62"/>
    </row>
    <row r="70" spans="1:12">
      <c r="A70" s="60">
        <v>222</v>
      </c>
      <c r="B70" s="60" t="s">
        <v>124</v>
      </c>
      <c r="C70" s="60" t="s">
        <v>125</v>
      </c>
      <c r="D70" s="60" t="s">
        <v>60</v>
      </c>
      <c r="E70" s="60" t="s">
        <v>48</v>
      </c>
      <c r="F70" s="60" t="s">
        <v>92</v>
      </c>
      <c r="G70" s="60" t="s">
        <v>37</v>
      </c>
      <c r="H70" s="58">
        <v>15576</v>
      </c>
      <c r="I70" s="62">
        <v>0.92863530674297978</v>
      </c>
      <c r="J70" s="62">
        <v>0.92386359221353676</v>
      </c>
      <c r="K70" s="62"/>
      <c r="L70" s="62"/>
    </row>
    <row r="71" spans="1:12">
      <c r="A71" s="60">
        <v>222</v>
      </c>
      <c r="B71" s="60" t="s">
        <v>124</v>
      </c>
      <c r="C71" s="60" t="s">
        <v>125</v>
      </c>
      <c r="D71" s="60" t="s">
        <v>60</v>
      </c>
      <c r="E71" s="60" t="s">
        <v>48</v>
      </c>
      <c r="F71" s="60" t="s">
        <v>92</v>
      </c>
      <c r="G71" s="60" t="s">
        <v>39</v>
      </c>
      <c r="H71" s="58">
        <v>34402</v>
      </c>
      <c r="I71" s="62">
        <v>0.93838138621423306</v>
      </c>
      <c r="J71" s="62">
        <v>0.93749132574102445</v>
      </c>
      <c r="K71" s="62"/>
      <c r="L71" s="62"/>
    </row>
    <row r="72" spans="1:12">
      <c r="A72" s="60">
        <v>748</v>
      </c>
      <c r="B72" s="60" t="s">
        <v>126</v>
      </c>
      <c r="C72" s="60" t="s">
        <v>127</v>
      </c>
      <c r="D72" s="60" t="s">
        <v>52</v>
      </c>
      <c r="E72" s="60" t="s">
        <v>48</v>
      </c>
      <c r="F72" s="60" t="s">
        <v>92</v>
      </c>
      <c r="G72" s="60" t="s">
        <v>37</v>
      </c>
      <c r="H72" s="58">
        <v>10310</v>
      </c>
      <c r="I72" s="62">
        <v>0.97780728376327775</v>
      </c>
      <c r="J72" s="62">
        <v>0.96746575838108961</v>
      </c>
      <c r="K72" s="62"/>
      <c r="L72" s="62"/>
    </row>
    <row r="73" spans="1:12">
      <c r="A73" s="60">
        <v>748</v>
      </c>
      <c r="B73" s="60" t="s">
        <v>126</v>
      </c>
      <c r="C73" s="60" t="s">
        <v>127</v>
      </c>
      <c r="D73" s="60" t="s">
        <v>52</v>
      </c>
      <c r="E73" s="60" t="s">
        <v>48</v>
      </c>
      <c r="F73" s="60" t="s">
        <v>92</v>
      </c>
      <c r="G73" s="60" t="s">
        <v>39</v>
      </c>
      <c r="H73" s="58">
        <v>10338</v>
      </c>
      <c r="I73" s="62">
        <v>0.98645038167938937</v>
      </c>
      <c r="J73" s="62">
        <v>0.98676487409339753</v>
      </c>
      <c r="K73" s="62"/>
      <c r="L73" s="62"/>
    </row>
    <row r="74" spans="1:12">
      <c r="A74" s="60">
        <v>231</v>
      </c>
      <c r="B74" s="60" t="s">
        <v>128</v>
      </c>
      <c r="C74" s="60" t="s">
        <v>129</v>
      </c>
      <c r="D74" s="60" t="s">
        <v>52</v>
      </c>
      <c r="E74" s="60" t="s">
        <v>35</v>
      </c>
      <c r="F74" s="60" t="s">
        <v>57</v>
      </c>
      <c r="G74" s="60" t="s">
        <v>37</v>
      </c>
      <c r="H74" s="58">
        <v>9479</v>
      </c>
      <c r="I74" s="62">
        <v>0.98075530263838595</v>
      </c>
      <c r="J74" s="62">
        <v>0.98412192300029644</v>
      </c>
      <c r="K74" s="62"/>
      <c r="L74" s="62"/>
    </row>
    <row r="75" spans="1:12">
      <c r="A75" s="60">
        <v>231</v>
      </c>
      <c r="B75" s="60" t="s">
        <v>128</v>
      </c>
      <c r="C75" s="60" t="s">
        <v>129</v>
      </c>
      <c r="D75" s="60" t="s">
        <v>52</v>
      </c>
      <c r="E75" s="60" t="s">
        <v>35</v>
      </c>
      <c r="F75" s="60" t="s">
        <v>57</v>
      </c>
      <c r="G75" s="60" t="s">
        <v>39</v>
      </c>
      <c r="H75" s="58">
        <v>29940</v>
      </c>
      <c r="I75" s="62">
        <v>0.98409150670523271</v>
      </c>
      <c r="J75" s="62">
        <v>0.98399758449451846</v>
      </c>
      <c r="K75" s="62"/>
      <c r="L75" s="62"/>
    </row>
    <row r="76" spans="1:12">
      <c r="A76" s="60">
        <v>266</v>
      </c>
      <c r="B76" s="60" t="s">
        <v>130</v>
      </c>
      <c r="C76" s="60" t="s">
        <v>131</v>
      </c>
      <c r="D76" s="60" t="s">
        <v>52</v>
      </c>
      <c r="E76" s="60" t="s">
        <v>35</v>
      </c>
      <c r="F76" s="60" t="s">
        <v>61</v>
      </c>
      <c r="G76" s="60" t="s">
        <v>37</v>
      </c>
      <c r="H76" s="58">
        <v>8150</v>
      </c>
      <c r="I76" s="62">
        <v>0.97756986925752665</v>
      </c>
      <c r="J76" s="62">
        <v>0.96465726040418098</v>
      </c>
      <c r="K76" s="62"/>
      <c r="L76" s="62"/>
    </row>
    <row r="77" spans="1:12">
      <c r="A77" s="60">
        <v>266</v>
      </c>
      <c r="B77" s="60" t="s">
        <v>130</v>
      </c>
      <c r="C77" s="60" t="s">
        <v>131</v>
      </c>
      <c r="D77" s="60" t="s">
        <v>52</v>
      </c>
      <c r="E77" s="60" t="s">
        <v>35</v>
      </c>
      <c r="F77" s="60" t="s">
        <v>61</v>
      </c>
      <c r="G77" s="60" t="s">
        <v>39</v>
      </c>
      <c r="H77" s="58">
        <v>18258</v>
      </c>
      <c r="I77" s="62">
        <v>0.97417564827659797</v>
      </c>
      <c r="J77" s="62">
        <v>0.97374678457125607</v>
      </c>
      <c r="K77" s="62"/>
      <c r="L77" s="62"/>
    </row>
    <row r="78" spans="1:12">
      <c r="A78" s="60">
        <v>270</v>
      </c>
      <c r="B78" s="60" t="s">
        <v>132</v>
      </c>
      <c r="C78" s="60" t="s">
        <v>133</v>
      </c>
      <c r="D78" s="60" t="s">
        <v>52</v>
      </c>
      <c r="E78" s="60" t="s">
        <v>48</v>
      </c>
      <c r="F78" s="60" t="s">
        <v>95</v>
      </c>
      <c r="G78" s="60" t="s">
        <v>37</v>
      </c>
      <c r="H78" s="58">
        <v>9090</v>
      </c>
      <c r="I78" s="62">
        <v>0.97479892761394105</v>
      </c>
      <c r="J78" s="62">
        <v>0.97732785754799867</v>
      </c>
      <c r="K78" s="62"/>
      <c r="L78" s="62"/>
    </row>
    <row r="79" spans="1:12">
      <c r="A79" s="60">
        <v>270</v>
      </c>
      <c r="B79" s="60" t="s">
        <v>132</v>
      </c>
      <c r="C79" s="60" t="s">
        <v>133</v>
      </c>
      <c r="D79" s="60" t="s">
        <v>52</v>
      </c>
      <c r="E79" s="60" t="s">
        <v>48</v>
      </c>
      <c r="F79" s="60" t="s">
        <v>95</v>
      </c>
      <c r="G79" s="60" t="s">
        <v>39</v>
      </c>
      <c r="H79" s="58">
        <v>51620</v>
      </c>
      <c r="I79" s="62">
        <v>0.98262044809928994</v>
      </c>
      <c r="J79" s="62">
        <v>0.98304022759207776</v>
      </c>
      <c r="K79" s="62"/>
      <c r="L79" s="62"/>
    </row>
    <row r="80" spans="1:12">
      <c r="A80" s="60">
        <v>268</v>
      </c>
      <c r="B80" s="60" t="s">
        <v>134</v>
      </c>
      <c r="C80" s="60" t="s">
        <v>135</v>
      </c>
      <c r="D80" s="60" t="s">
        <v>42</v>
      </c>
      <c r="E80" s="60" t="s">
        <v>48</v>
      </c>
      <c r="F80" s="60" t="s">
        <v>95</v>
      </c>
      <c r="G80" s="60" t="s">
        <v>37</v>
      </c>
      <c r="H80" s="58">
        <v>8375</v>
      </c>
      <c r="I80" s="62">
        <v>0.84630153597413094</v>
      </c>
      <c r="J80" s="62">
        <v>0.82427251441506433</v>
      </c>
      <c r="K80" s="62"/>
      <c r="L80" s="62"/>
    </row>
    <row r="81" spans="1:12">
      <c r="A81" s="60">
        <v>268</v>
      </c>
      <c r="B81" s="60" t="s">
        <v>134</v>
      </c>
      <c r="C81" s="60" t="s">
        <v>135</v>
      </c>
      <c r="D81" s="60" t="s">
        <v>42</v>
      </c>
      <c r="E81" s="60" t="s">
        <v>48</v>
      </c>
      <c r="F81" s="60" t="s">
        <v>95</v>
      </c>
      <c r="G81" s="60" t="s">
        <v>39</v>
      </c>
      <c r="H81" s="58">
        <v>26613</v>
      </c>
      <c r="I81" s="62">
        <v>0.84534019439679819</v>
      </c>
      <c r="J81" s="62">
        <v>0.82094975838772399</v>
      </c>
      <c r="K81" s="62"/>
      <c r="L81" s="62"/>
    </row>
    <row r="82" spans="1:12">
      <c r="A82" s="60">
        <v>288</v>
      </c>
      <c r="B82" s="60" t="s">
        <v>136</v>
      </c>
      <c r="C82" s="60" t="s">
        <v>137</v>
      </c>
      <c r="D82" s="60" t="s">
        <v>52</v>
      </c>
      <c r="E82" s="60" t="s">
        <v>48</v>
      </c>
      <c r="F82" s="60" t="s">
        <v>43</v>
      </c>
      <c r="G82" s="60" t="s">
        <v>37</v>
      </c>
      <c r="H82" s="58">
        <v>17335</v>
      </c>
      <c r="I82" s="62">
        <v>0.99136452018757859</v>
      </c>
      <c r="J82" s="62">
        <v>0.9931246483645022</v>
      </c>
      <c r="K82" s="62"/>
      <c r="L82" s="62"/>
    </row>
    <row r="83" spans="1:12">
      <c r="A83" s="60">
        <v>288</v>
      </c>
      <c r="B83" s="60" t="s">
        <v>136</v>
      </c>
      <c r="C83" s="60" t="s">
        <v>137</v>
      </c>
      <c r="D83" s="60" t="s">
        <v>52</v>
      </c>
      <c r="E83" s="60" t="s">
        <v>48</v>
      </c>
      <c r="F83" s="60" t="s">
        <v>43</v>
      </c>
      <c r="G83" s="60" t="s">
        <v>39</v>
      </c>
      <c r="H83" s="58">
        <v>43377</v>
      </c>
      <c r="I83" s="62">
        <v>0.99106653262657651</v>
      </c>
      <c r="J83" s="62">
        <v>0.99149894035960018</v>
      </c>
      <c r="K83" s="62"/>
      <c r="L83" s="62"/>
    </row>
    <row r="84" spans="1:12">
      <c r="A84" s="60">
        <v>320</v>
      </c>
      <c r="B84" s="60" t="s">
        <v>138</v>
      </c>
      <c r="C84" s="60" t="s">
        <v>139</v>
      </c>
      <c r="D84" s="60" t="s">
        <v>60</v>
      </c>
      <c r="E84" s="60" t="s">
        <v>35</v>
      </c>
      <c r="F84" s="60" t="s">
        <v>106</v>
      </c>
      <c r="G84" s="60" t="s">
        <v>37</v>
      </c>
      <c r="H84" s="58">
        <v>22131</v>
      </c>
      <c r="I84" s="62">
        <v>0.98548336821481053</v>
      </c>
      <c r="J84" s="62">
        <v>0.98277893277309303</v>
      </c>
      <c r="K84" s="62"/>
      <c r="L84" s="62"/>
    </row>
    <row r="85" spans="1:12">
      <c r="A85" s="60">
        <v>320</v>
      </c>
      <c r="B85" s="60" t="s">
        <v>138</v>
      </c>
      <c r="C85" s="60" t="s">
        <v>139</v>
      </c>
      <c r="D85" s="60" t="s">
        <v>60</v>
      </c>
      <c r="E85" s="60" t="s">
        <v>35</v>
      </c>
      <c r="F85" s="60" t="s">
        <v>106</v>
      </c>
      <c r="G85" s="60" t="s">
        <v>39</v>
      </c>
      <c r="H85" s="58">
        <v>77730</v>
      </c>
      <c r="I85" s="62">
        <v>0.98455965243384969</v>
      </c>
      <c r="J85" s="62">
        <v>0.9856705401653939</v>
      </c>
      <c r="K85" s="62"/>
      <c r="L85" s="62"/>
    </row>
    <row r="86" spans="1:12">
      <c r="A86" s="60">
        <v>324</v>
      </c>
      <c r="B86" s="60" t="s">
        <v>140</v>
      </c>
      <c r="C86" s="60" t="s">
        <v>141</v>
      </c>
      <c r="D86" s="60" t="s">
        <v>52</v>
      </c>
      <c r="E86" s="60" t="s">
        <v>35</v>
      </c>
      <c r="F86" s="60" t="s">
        <v>95</v>
      </c>
      <c r="G86" s="60" t="s">
        <v>37</v>
      </c>
      <c r="H86" s="58">
        <v>3697</v>
      </c>
      <c r="I86" s="62">
        <v>0.9829832491358681</v>
      </c>
      <c r="J86" s="62">
        <v>0.98377475474741793</v>
      </c>
      <c r="K86" s="62"/>
      <c r="L86" s="62"/>
    </row>
    <row r="87" spans="1:12">
      <c r="A87" s="60">
        <v>324</v>
      </c>
      <c r="B87" s="60" t="s">
        <v>140</v>
      </c>
      <c r="C87" s="60" t="s">
        <v>141</v>
      </c>
      <c r="D87" s="60" t="s">
        <v>52</v>
      </c>
      <c r="E87" s="60" t="s">
        <v>35</v>
      </c>
      <c r="F87" s="60" t="s">
        <v>95</v>
      </c>
      <c r="G87" s="60" t="s">
        <v>39</v>
      </c>
      <c r="H87" s="58">
        <v>20139</v>
      </c>
      <c r="I87" s="62">
        <v>0.9845995893223819</v>
      </c>
      <c r="J87" s="62">
        <v>0.98345894750811458</v>
      </c>
      <c r="K87" s="62"/>
      <c r="L87" s="62"/>
    </row>
    <row r="88" spans="1:12">
      <c r="A88" s="60">
        <v>624</v>
      </c>
      <c r="B88" s="60" t="s">
        <v>142</v>
      </c>
      <c r="C88" s="60" t="s">
        <v>143</v>
      </c>
      <c r="D88" s="60" t="s">
        <v>52</v>
      </c>
      <c r="E88" s="60" t="s">
        <v>48</v>
      </c>
      <c r="F88" s="60" t="s">
        <v>49</v>
      </c>
      <c r="G88" s="60" t="s">
        <v>37</v>
      </c>
      <c r="H88" s="58">
        <v>9396</v>
      </c>
      <c r="I88" s="62">
        <v>0.98790873725160344</v>
      </c>
      <c r="J88" s="62">
        <v>0.99014797469719618</v>
      </c>
      <c r="K88" s="62"/>
      <c r="L88" s="62"/>
    </row>
    <row r="89" spans="1:12">
      <c r="A89" s="60">
        <v>624</v>
      </c>
      <c r="B89" s="60" t="s">
        <v>142</v>
      </c>
      <c r="C89" s="60" t="s">
        <v>143</v>
      </c>
      <c r="D89" s="60" t="s">
        <v>52</v>
      </c>
      <c r="E89" s="60" t="s">
        <v>48</v>
      </c>
      <c r="F89" s="60" t="s">
        <v>49</v>
      </c>
      <c r="G89" s="60" t="s">
        <v>39</v>
      </c>
      <c r="H89" s="58">
        <v>39256</v>
      </c>
      <c r="I89" s="62">
        <v>0.98978845717455433</v>
      </c>
      <c r="J89" s="62">
        <v>0.99141114170245515</v>
      </c>
      <c r="K89" s="62"/>
      <c r="L89" s="62"/>
    </row>
    <row r="90" spans="1:12">
      <c r="A90" s="60">
        <v>328</v>
      </c>
      <c r="B90" s="60" t="s">
        <v>144</v>
      </c>
      <c r="C90" s="60" t="s">
        <v>145</v>
      </c>
      <c r="D90" s="60" t="s">
        <v>60</v>
      </c>
      <c r="E90" s="60" t="s">
        <v>48</v>
      </c>
      <c r="F90" s="60" t="s">
        <v>146</v>
      </c>
      <c r="G90" s="60" t="s">
        <v>37</v>
      </c>
      <c r="H90" s="58">
        <v>8458</v>
      </c>
      <c r="I90" s="62">
        <v>0.90936458445328461</v>
      </c>
      <c r="J90" s="62">
        <v>0.90573907072352999</v>
      </c>
      <c r="K90" s="62"/>
      <c r="L90" s="62"/>
    </row>
    <row r="91" spans="1:12">
      <c r="A91" s="60">
        <v>328</v>
      </c>
      <c r="B91" s="60" t="s">
        <v>144</v>
      </c>
      <c r="C91" s="60" t="s">
        <v>145</v>
      </c>
      <c r="D91" s="60" t="s">
        <v>60</v>
      </c>
      <c r="E91" s="60" t="s">
        <v>48</v>
      </c>
      <c r="F91" s="60" t="s">
        <v>146</v>
      </c>
      <c r="G91" s="60" t="s">
        <v>39</v>
      </c>
      <c r="H91" s="58">
        <v>15405</v>
      </c>
      <c r="I91" s="62">
        <v>0.9111071682044003</v>
      </c>
      <c r="J91" s="62">
        <v>0.91147716125891431</v>
      </c>
      <c r="K91" s="62"/>
      <c r="L91" s="62"/>
    </row>
    <row r="92" spans="1:12">
      <c r="A92" s="60">
        <v>332</v>
      </c>
      <c r="B92" s="60" t="s">
        <v>147</v>
      </c>
      <c r="C92" s="60" t="s">
        <v>148</v>
      </c>
      <c r="D92" s="60" t="s">
        <v>60</v>
      </c>
      <c r="E92" s="60" t="s">
        <v>35</v>
      </c>
      <c r="F92" s="60" t="s">
        <v>88</v>
      </c>
      <c r="G92" s="60" t="s">
        <v>37</v>
      </c>
      <c r="H92" s="58">
        <v>25096</v>
      </c>
      <c r="I92" s="62">
        <v>0.99130984357718444</v>
      </c>
      <c r="J92" s="62">
        <v>0.98901206656016027</v>
      </c>
      <c r="K92" s="62"/>
      <c r="L92" s="62"/>
    </row>
    <row r="93" spans="1:12">
      <c r="A93" s="60">
        <v>332</v>
      </c>
      <c r="B93" s="60" t="s">
        <v>147</v>
      </c>
      <c r="C93" s="60" t="s">
        <v>148</v>
      </c>
      <c r="D93" s="60" t="s">
        <v>60</v>
      </c>
      <c r="E93" s="60" t="s">
        <v>35</v>
      </c>
      <c r="F93" s="60" t="s">
        <v>88</v>
      </c>
      <c r="G93" s="60" t="s">
        <v>39</v>
      </c>
      <c r="H93" s="58">
        <v>32981</v>
      </c>
      <c r="I93" s="62">
        <v>0.99292509633911363</v>
      </c>
      <c r="J93" s="62">
        <v>0.99033645808377302</v>
      </c>
      <c r="K93" s="62"/>
      <c r="L93" s="62"/>
    </row>
    <row r="94" spans="1:12">
      <c r="A94" s="60">
        <v>340</v>
      </c>
      <c r="B94" s="60" t="s">
        <v>149</v>
      </c>
      <c r="C94" s="60" t="s">
        <v>150</v>
      </c>
      <c r="D94" s="60" t="s">
        <v>60</v>
      </c>
      <c r="E94" s="60" t="s">
        <v>35</v>
      </c>
      <c r="F94" s="60" t="s">
        <v>76</v>
      </c>
      <c r="G94" s="60" t="s">
        <v>37</v>
      </c>
      <c r="H94" s="58">
        <v>22550</v>
      </c>
      <c r="I94" s="62">
        <v>0.95159724859686878</v>
      </c>
      <c r="J94" s="62">
        <v>0.94485565027552021</v>
      </c>
      <c r="K94" s="62"/>
      <c r="L94" s="62"/>
    </row>
    <row r="95" spans="1:12">
      <c r="A95" s="60">
        <v>340</v>
      </c>
      <c r="B95" s="60" t="s">
        <v>149</v>
      </c>
      <c r="C95" s="60" t="s">
        <v>150</v>
      </c>
      <c r="D95" s="60" t="s">
        <v>60</v>
      </c>
      <c r="E95" s="60" t="s">
        <v>35</v>
      </c>
      <c r="F95" s="60" t="s">
        <v>76</v>
      </c>
      <c r="G95" s="60" t="s">
        <v>39</v>
      </c>
      <c r="H95" s="58">
        <v>70636</v>
      </c>
      <c r="I95" s="62">
        <v>0.95629806130185202</v>
      </c>
      <c r="J95" s="62">
        <v>0.94899118859476339</v>
      </c>
      <c r="K95" s="62"/>
      <c r="L95" s="62"/>
    </row>
    <row r="96" spans="1:12">
      <c r="A96" s="60">
        <v>356</v>
      </c>
      <c r="B96" s="60" t="s">
        <v>152</v>
      </c>
      <c r="C96" s="60" t="s">
        <v>153</v>
      </c>
      <c r="D96" s="60" t="s">
        <v>34</v>
      </c>
      <c r="E96" s="60" t="s">
        <v>35</v>
      </c>
      <c r="F96" s="60" t="s">
        <v>36</v>
      </c>
      <c r="G96" s="60" t="s">
        <v>37</v>
      </c>
      <c r="H96" s="58">
        <v>317413</v>
      </c>
      <c r="I96" s="62">
        <v>0.96311254058318418</v>
      </c>
      <c r="J96" s="62">
        <v>0.95429367279422839</v>
      </c>
      <c r="K96" s="62"/>
      <c r="L96" s="62"/>
    </row>
    <row r="97" spans="1:12">
      <c r="A97" s="60">
        <v>356</v>
      </c>
      <c r="B97" s="60" t="s">
        <v>152</v>
      </c>
      <c r="C97" s="60" t="s">
        <v>153</v>
      </c>
      <c r="D97" s="60" t="s">
        <v>34</v>
      </c>
      <c r="E97" s="60" t="s">
        <v>35</v>
      </c>
      <c r="F97" s="60" t="s">
        <v>36</v>
      </c>
      <c r="G97" s="60" t="s">
        <v>39</v>
      </c>
      <c r="H97" s="58">
        <v>2384668</v>
      </c>
      <c r="I97" s="62">
        <v>0.96476245536088145</v>
      </c>
      <c r="J97" s="62">
        <v>0.95547730350460636</v>
      </c>
      <c r="K97" s="62"/>
      <c r="L97" s="62"/>
    </row>
    <row r="98" spans="1:12">
      <c r="A98" s="60">
        <v>360</v>
      </c>
      <c r="B98" s="60" t="s">
        <v>154</v>
      </c>
      <c r="C98" s="60" t="s">
        <v>155</v>
      </c>
      <c r="D98" s="60" t="s">
        <v>91</v>
      </c>
      <c r="E98" s="60" t="s">
        <v>35</v>
      </c>
      <c r="F98" s="60" t="s">
        <v>156</v>
      </c>
      <c r="G98" s="60" t="s">
        <v>37</v>
      </c>
      <c r="H98" s="58">
        <v>21906</v>
      </c>
      <c r="I98" s="62">
        <v>0.98458357678996811</v>
      </c>
      <c r="J98" s="62">
        <v>0.98735412005111944</v>
      </c>
      <c r="K98" s="62"/>
      <c r="L98" s="62"/>
    </row>
    <row r="99" spans="1:12">
      <c r="A99" s="60">
        <v>360</v>
      </c>
      <c r="B99" s="60" t="s">
        <v>154</v>
      </c>
      <c r="C99" s="60" t="s">
        <v>155</v>
      </c>
      <c r="D99" s="60" t="s">
        <v>91</v>
      </c>
      <c r="E99" s="60" t="s">
        <v>35</v>
      </c>
      <c r="F99" s="60" t="s">
        <v>156</v>
      </c>
      <c r="G99" s="60" t="s">
        <v>39</v>
      </c>
      <c r="H99" s="58">
        <v>169184</v>
      </c>
      <c r="I99" s="62">
        <v>0.98848412257894891</v>
      </c>
      <c r="J99" s="62">
        <v>0.99041699936973193</v>
      </c>
      <c r="K99" s="62"/>
      <c r="L99" s="62"/>
    </row>
    <row r="100" spans="1:12">
      <c r="A100" s="60">
        <v>368</v>
      </c>
      <c r="B100" s="60" t="s">
        <v>157</v>
      </c>
      <c r="C100" s="60" t="s">
        <v>158</v>
      </c>
      <c r="D100" s="60" t="s">
        <v>47</v>
      </c>
      <c r="E100" s="60" t="s">
        <v>48</v>
      </c>
      <c r="F100" s="60" t="s">
        <v>95</v>
      </c>
      <c r="G100" s="60" t="s">
        <v>37</v>
      </c>
      <c r="H100" s="58">
        <v>9380</v>
      </c>
      <c r="I100" s="62">
        <v>0.99007810850749423</v>
      </c>
      <c r="J100" s="62">
        <v>0.98426945314499936</v>
      </c>
      <c r="K100" s="62"/>
      <c r="L100" s="62"/>
    </row>
    <row r="101" spans="1:12">
      <c r="A101" s="60">
        <v>368</v>
      </c>
      <c r="B101" s="60" t="s">
        <v>157</v>
      </c>
      <c r="C101" s="60" t="s">
        <v>158</v>
      </c>
      <c r="D101" s="60" t="s">
        <v>47</v>
      </c>
      <c r="E101" s="60" t="s">
        <v>48</v>
      </c>
      <c r="F101" s="60" t="s">
        <v>95</v>
      </c>
      <c r="G101" s="60" t="s">
        <v>39</v>
      </c>
      <c r="H101" s="58">
        <v>120775</v>
      </c>
      <c r="I101" s="62">
        <v>0.99060859580052496</v>
      </c>
      <c r="J101" s="62">
        <v>0.99190680297062372</v>
      </c>
      <c r="K101" s="62"/>
      <c r="L101" s="62"/>
    </row>
    <row r="102" spans="1:12">
      <c r="A102" s="60">
        <v>388</v>
      </c>
      <c r="B102" s="60" t="s">
        <v>159</v>
      </c>
      <c r="C102" s="60" t="s">
        <v>160</v>
      </c>
      <c r="D102" s="60" t="s">
        <v>60</v>
      </c>
      <c r="E102" s="60" t="s">
        <v>161</v>
      </c>
      <c r="F102" s="60" t="s">
        <v>92</v>
      </c>
      <c r="G102" s="60" t="s">
        <v>37</v>
      </c>
      <c r="H102" s="58">
        <v>2733</v>
      </c>
      <c r="I102" s="62">
        <v>0.96846208362863218</v>
      </c>
      <c r="J102" s="62">
        <v>0.9723727273204158</v>
      </c>
      <c r="K102" s="62"/>
      <c r="L102" s="62"/>
    </row>
    <row r="103" spans="1:12">
      <c r="A103" s="60">
        <v>388</v>
      </c>
      <c r="B103" s="60" t="s">
        <v>159</v>
      </c>
      <c r="C103" s="60" t="s">
        <v>160</v>
      </c>
      <c r="D103" s="60" t="s">
        <v>60</v>
      </c>
      <c r="E103" s="60" t="s">
        <v>161</v>
      </c>
      <c r="F103" s="60" t="s">
        <v>92</v>
      </c>
      <c r="G103" s="60" t="s">
        <v>39</v>
      </c>
      <c r="H103" s="58">
        <v>2460</v>
      </c>
      <c r="I103" s="62">
        <v>0.96018735362997654</v>
      </c>
      <c r="J103" s="62">
        <v>0.95949018772032113</v>
      </c>
      <c r="K103" s="62"/>
      <c r="L103" s="62"/>
    </row>
    <row r="104" spans="1:12">
      <c r="A104" s="60">
        <v>400</v>
      </c>
      <c r="B104" s="60" t="s">
        <v>162</v>
      </c>
      <c r="C104" s="60" t="s">
        <v>163</v>
      </c>
      <c r="D104" s="60" t="s">
        <v>47</v>
      </c>
      <c r="E104" s="60" t="s">
        <v>35</v>
      </c>
      <c r="F104" s="60" t="s">
        <v>43</v>
      </c>
      <c r="G104" s="60" t="s">
        <v>37</v>
      </c>
      <c r="H104" s="58">
        <v>3829</v>
      </c>
      <c r="I104" s="62">
        <v>0.9718274111675127</v>
      </c>
      <c r="J104" s="62">
        <v>0.96872341284705621</v>
      </c>
      <c r="K104" s="62"/>
      <c r="L104" s="62"/>
    </row>
    <row r="105" spans="1:12">
      <c r="A105" s="60">
        <v>400</v>
      </c>
      <c r="B105" s="60" t="s">
        <v>162</v>
      </c>
      <c r="C105" s="60" t="s">
        <v>163</v>
      </c>
      <c r="D105" s="60" t="s">
        <v>47</v>
      </c>
      <c r="E105" s="60" t="s">
        <v>35</v>
      </c>
      <c r="F105" s="60" t="s">
        <v>43</v>
      </c>
      <c r="G105" s="60" t="s">
        <v>39</v>
      </c>
      <c r="H105" s="58">
        <v>40777</v>
      </c>
      <c r="I105" s="62">
        <v>0.9723394615733123</v>
      </c>
      <c r="J105" s="62">
        <v>0.96987202280187523</v>
      </c>
      <c r="K105" s="62"/>
      <c r="L105" s="62"/>
    </row>
    <row r="106" spans="1:12">
      <c r="A106" s="60">
        <v>398</v>
      </c>
      <c r="B106" s="60" t="s">
        <v>164</v>
      </c>
      <c r="C106" s="60" t="s">
        <v>165</v>
      </c>
      <c r="D106" s="60" t="s">
        <v>42</v>
      </c>
      <c r="E106" s="60" t="s">
        <v>48</v>
      </c>
      <c r="F106" s="60" t="s">
        <v>83</v>
      </c>
      <c r="G106" s="60" t="s">
        <v>37</v>
      </c>
      <c r="H106" s="58">
        <v>15673</v>
      </c>
      <c r="I106" s="62">
        <v>0.97803432137285495</v>
      </c>
      <c r="J106" s="62">
        <v>0.98155260757793761</v>
      </c>
      <c r="K106" s="62"/>
      <c r="L106" s="62"/>
    </row>
    <row r="107" spans="1:12">
      <c r="A107" s="60">
        <v>398</v>
      </c>
      <c r="B107" s="60" t="s">
        <v>164</v>
      </c>
      <c r="C107" s="60" t="s">
        <v>165</v>
      </c>
      <c r="D107" s="60" t="s">
        <v>42</v>
      </c>
      <c r="E107" s="60" t="s">
        <v>48</v>
      </c>
      <c r="F107" s="60" t="s">
        <v>83</v>
      </c>
      <c r="G107" s="60" t="s">
        <v>39</v>
      </c>
      <c r="H107" s="58">
        <v>38581</v>
      </c>
      <c r="I107" s="62">
        <v>0.97527743370661546</v>
      </c>
      <c r="J107" s="62">
        <v>0.9762790296159034</v>
      </c>
      <c r="K107" s="62"/>
      <c r="L107" s="62"/>
    </row>
    <row r="108" spans="1:12">
      <c r="A108" s="60">
        <v>404</v>
      </c>
      <c r="B108" s="60" t="s">
        <v>166</v>
      </c>
      <c r="C108" s="60" t="s">
        <v>167</v>
      </c>
      <c r="D108" s="60" t="s">
        <v>52</v>
      </c>
      <c r="E108" s="60" t="s">
        <v>35</v>
      </c>
      <c r="F108" s="60" t="s">
        <v>92</v>
      </c>
      <c r="G108" s="60" t="s">
        <v>37</v>
      </c>
      <c r="H108" s="58">
        <v>47378</v>
      </c>
      <c r="I108" s="62">
        <v>0.97670487342294054</v>
      </c>
      <c r="J108" s="62">
        <v>0.9769453507097815</v>
      </c>
      <c r="K108" s="62"/>
      <c r="L108" s="62"/>
    </row>
    <row r="109" spans="1:12">
      <c r="A109" s="60">
        <v>404</v>
      </c>
      <c r="B109" s="60" t="s">
        <v>166</v>
      </c>
      <c r="C109" s="60" t="s">
        <v>167</v>
      </c>
      <c r="D109" s="60" t="s">
        <v>52</v>
      </c>
      <c r="E109" s="60" t="s">
        <v>35</v>
      </c>
      <c r="F109" s="60" t="s">
        <v>92</v>
      </c>
      <c r="G109" s="60" t="s">
        <v>39</v>
      </c>
      <c r="H109" s="58">
        <v>99667</v>
      </c>
      <c r="I109" s="62">
        <v>0.97167843076083138</v>
      </c>
      <c r="J109" s="62">
        <v>0.96983217881876527</v>
      </c>
      <c r="K109" s="62"/>
      <c r="L109" s="62"/>
    </row>
    <row r="110" spans="1:12">
      <c r="A110" s="60">
        <v>296</v>
      </c>
      <c r="B110" s="60" t="s">
        <v>168</v>
      </c>
      <c r="C110" s="60" t="s">
        <v>169</v>
      </c>
      <c r="D110" s="60" t="s">
        <v>91</v>
      </c>
      <c r="E110" s="60" t="s">
        <v>48</v>
      </c>
      <c r="F110" s="60" t="s">
        <v>49</v>
      </c>
      <c r="G110" s="60" t="s">
        <v>37</v>
      </c>
      <c r="H110" s="58">
        <v>4006</v>
      </c>
      <c r="I110" s="62">
        <v>0.98864758144126352</v>
      </c>
      <c r="J110" s="62">
        <v>0.99069783267654654</v>
      </c>
      <c r="K110" s="62"/>
      <c r="L110" s="62"/>
    </row>
    <row r="111" spans="1:12">
      <c r="A111" s="60">
        <v>296</v>
      </c>
      <c r="B111" s="60" t="s">
        <v>168</v>
      </c>
      <c r="C111" s="60" t="s">
        <v>169</v>
      </c>
      <c r="D111" s="60" t="s">
        <v>91</v>
      </c>
      <c r="E111" s="60" t="s">
        <v>48</v>
      </c>
      <c r="F111" s="60" t="s">
        <v>49</v>
      </c>
      <c r="G111" s="60" t="s">
        <v>39</v>
      </c>
      <c r="H111" s="58">
        <v>13340</v>
      </c>
      <c r="I111" s="62">
        <v>0.99559668631987464</v>
      </c>
      <c r="J111" s="62">
        <v>0.99520233198654895</v>
      </c>
      <c r="K111" s="62"/>
      <c r="L111" s="62"/>
    </row>
    <row r="112" spans="1:12">
      <c r="A112" s="60">
        <v>417</v>
      </c>
      <c r="B112" s="60" t="s">
        <v>170</v>
      </c>
      <c r="C112" s="60" t="s">
        <v>171</v>
      </c>
      <c r="D112" s="60" t="s">
        <v>42</v>
      </c>
      <c r="E112" s="60" t="s">
        <v>48</v>
      </c>
      <c r="F112" s="60" t="s">
        <v>95</v>
      </c>
      <c r="G112" s="60" t="s">
        <v>37</v>
      </c>
      <c r="H112" s="58">
        <v>6031</v>
      </c>
      <c r="I112" s="62">
        <v>0.98755526445063047</v>
      </c>
      <c r="J112" s="62">
        <v>0.98390749805175493</v>
      </c>
      <c r="K112" s="62"/>
      <c r="L112" s="62"/>
    </row>
    <row r="113" spans="1:12">
      <c r="A113" s="60">
        <v>417</v>
      </c>
      <c r="B113" s="60" t="s">
        <v>170</v>
      </c>
      <c r="C113" s="60" t="s">
        <v>171</v>
      </c>
      <c r="D113" s="60" t="s">
        <v>42</v>
      </c>
      <c r="E113" s="60" t="s">
        <v>48</v>
      </c>
      <c r="F113" s="60" t="s">
        <v>95</v>
      </c>
      <c r="G113" s="60" t="s">
        <v>39</v>
      </c>
      <c r="H113" s="58">
        <v>21663</v>
      </c>
      <c r="I113" s="62">
        <v>0.98142527069270147</v>
      </c>
      <c r="J113" s="62">
        <v>0.97862573923526208</v>
      </c>
      <c r="K113" s="62"/>
      <c r="L113" s="62"/>
    </row>
    <row r="114" spans="1:12">
      <c r="A114" s="60">
        <v>418</v>
      </c>
      <c r="B114" s="60" t="s">
        <v>172</v>
      </c>
      <c r="C114" s="60" t="s">
        <v>173</v>
      </c>
      <c r="D114" s="60" t="s">
        <v>91</v>
      </c>
      <c r="E114" s="60" t="s">
        <v>48</v>
      </c>
      <c r="F114" s="60" t="s">
        <v>156</v>
      </c>
      <c r="G114" s="60" t="s">
        <v>37</v>
      </c>
      <c r="H114" s="58">
        <v>10230</v>
      </c>
      <c r="I114" s="62">
        <v>0.9830866807610994</v>
      </c>
      <c r="J114" s="62">
        <v>0.98241012579204678</v>
      </c>
      <c r="K114" s="62"/>
      <c r="L114" s="62"/>
    </row>
    <row r="115" spans="1:12">
      <c r="A115" s="60">
        <v>418</v>
      </c>
      <c r="B115" s="60" t="s">
        <v>172</v>
      </c>
      <c r="C115" s="60" t="s">
        <v>173</v>
      </c>
      <c r="D115" s="60" t="s">
        <v>91</v>
      </c>
      <c r="E115" s="60" t="s">
        <v>48</v>
      </c>
      <c r="F115" s="60" t="s">
        <v>156</v>
      </c>
      <c r="G115" s="60" t="s">
        <v>39</v>
      </c>
      <c r="H115" s="58">
        <v>94915</v>
      </c>
      <c r="I115" s="62">
        <v>0.98646808775995931</v>
      </c>
      <c r="J115" s="62">
        <v>0.98669014426748947</v>
      </c>
      <c r="K115" s="62"/>
      <c r="L115" s="62"/>
    </row>
    <row r="116" spans="1:12">
      <c r="A116" s="60">
        <v>426</v>
      </c>
      <c r="B116" s="60" t="s">
        <v>174</v>
      </c>
      <c r="C116" s="60" t="s">
        <v>175</v>
      </c>
      <c r="D116" s="60" t="s">
        <v>52</v>
      </c>
      <c r="E116" s="60" t="s">
        <v>48</v>
      </c>
      <c r="F116" s="60" t="s">
        <v>95</v>
      </c>
      <c r="G116" s="60" t="s">
        <v>37</v>
      </c>
      <c r="H116" s="58">
        <v>12935</v>
      </c>
      <c r="I116" s="62">
        <v>0.9297060303313448</v>
      </c>
      <c r="J116" s="62">
        <v>0.93946857789461391</v>
      </c>
      <c r="K116" s="62"/>
      <c r="L116" s="62"/>
    </row>
    <row r="117" spans="1:12">
      <c r="A117" s="60">
        <v>426</v>
      </c>
      <c r="B117" s="60" t="s">
        <v>174</v>
      </c>
      <c r="C117" s="60" t="s">
        <v>175</v>
      </c>
      <c r="D117" s="60" t="s">
        <v>52</v>
      </c>
      <c r="E117" s="60" t="s">
        <v>48</v>
      </c>
      <c r="F117" s="60" t="s">
        <v>95</v>
      </c>
      <c r="G117" s="60" t="s">
        <v>39</v>
      </c>
      <c r="H117" s="58">
        <v>20019</v>
      </c>
      <c r="I117" s="62">
        <v>0.94442609803274047</v>
      </c>
      <c r="J117" s="62">
        <v>0.94956808824832772</v>
      </c>
      <c r="K117" s="62"/>
      <c r="L117" s="62"/>
    </row>
    <row r="118" spans="1:12">
      <c r="A118" s="60">
        <v>430</v>
      </c>
      <c r="B118" s="60" t="s">
        <v>176</v>
      </c>
      <c r="C118" s="60" t="s">
        <v>177</v>
      </c>
      <c r="D118" s="60" t="s">
        <v>52</v>
      </c>
      <c r="E118" s="60" t="s">
        <v>35</v>
      </c>
      <c r="F118" s="60" t="s">
        <v>146</v>
      </c>
      <c r="G118" s="60" t="s">
        <v>37</v>
      </c>
      <c r="H118" s="58">
        <v>6448</v>
      </c>
      <c r="I118" s="62">
        <v>0.956818519068111</v>
      </c>
      <c r="J118" s="62">
        <v>0.95191251753193218</v>
      </c>
      <c r="K118" s="62"/>
      <c r="L118" s="62"/>
    </row>
    <row r="119" spans="1:12">
      <c r="A119" s="60">
        <v>430</v>
      </c>
      <c r="B119" s="60" t="s">
        <v>176</v>
      </c>
      <c r="C119" s="60" t="s">
        <v>177</v>
      </c>
      <c r="D119" s="60" t="s">
        <v>52</v>
      </c>
      <c r="E119" s="60" t="s">
        <v>35</v>
      </c>
      <c r="F119" s="60" t="s">
        <v>146</v>
      </c>
      <c r="G119" s="60" t="s">
        <v>39</v>
      </c>
      <c r="H119" s="58">
        <v>13442</v>
      </c>
      <c r="I119" s="62">
        <v>0.94555430500844118</v>
      </c>
      <c r="J119" s="62">
        <v>0.93545102559559801</v>
      </c>
      <c r="K119" s="62"/>
      <c r="L119" s="62"/>
    </row>
    <row r="120" spans="1:12">
      <c r="A120" s="60">
        <v>434</v>
      </c>
      <c r="B120" s="60" t="s">
        <v>178</v>
      </c>
      <c r="C120" s="60" t="s">
        <v>179</v>
      </c>
      <c r="D120" s="60" t="s">
        <v>47</v>
      </c>
      <c r="E120" s="60" t="s">
        <v>180</v>
      </c>
      <c r="F120" s="60" t="s">
        <v>92</v>
      </c>
      <c r="G120" s="60" t="s">
        <v>37</v>
      </c>
      <c r="H120" s="58">
        <v>10140</v>
      </c>
      <c r="I120" s="62">
        <v>0.9938253454866216</v>
      </c>
      <c r="J120" s="62">
        <v>0.99361153658404977</v>
      </c>
      <c r="K120" s="62"/>
      <c r="L120" s="62"/>
    </row>
    <row r="121" spans="1:12">
      <c r="A121" s="60">
        <v>434</v>
      </c>
      <c r="B121" s="60" t="s">
        <v>178</v>
      </c>
      <c r="C121" s="60" t="s">
        <v>179</v>
      </c>
      <c r="D121" s="60" t="s">
        <v>47</v>
      </c>
      <c r="E121" s="60" t="s">
        <v>180</v>
      </c>
      <c r="F121" s="60" t="s">
        <v>92</v>
      </c>
      <c r="G121" s="60" t="s">
        <v>39</v>
      </c>
      <c r="H121" s="58">
        <v>88181</v>
      </c>
      <c r="I121" s="62">
        <v>0.96195005945303214</v>
      </c>
      <c r="J121" s="62">
        <v>0.9559862009625989</v>
      </c>
      <c r="K121" s="62"/>
      <c r="L121" s="62"/>
    </row>
    <row r="122" spans="1:12">
      <c r="A122" s="60">
        <v>450</v>
      </c>
      <c r="B122" s="60" t="s">
        <v>181</v>
      </c>
      <c r="C122" s="60" t="s">
        <v>182</v>
      </c>
      <c r="D122" s="60" t="s">
        <v>52</v>
      </c>
      <c r="E122" s="60" t="s">
        <v>48</v>
      </c>
      <c r="F122" s="60" t="s">
        <v>95</v>
      </c>
      <c r="G122" s="60" t="s">
        <v>37</v>
      </c>
      <c r="H122" s="58">
        <v>14014</v>
      </c>
      <c r="I122" s="62">
        <v>0.95216741405082217</v>
      </c>
      <c r="J122" s="62">
        <v>0.94941997184182747</v>
      </c>
      <c r="K122" s="62"/>
      <c r="L122" s="62"/>
    </row>
    <row r="123" spans="1:12">
      <c r="A123" s="60">
        <v>450</v>
      </c>
      <c r="B123" s="60" t="s">
        <v>181</v>
      </c>
      <c r="C123" s="60" t="s">
        <v>182</v>
      </c>
      <c r="D123" s="60" t="s">
        <v>52</v>
      </c>
      <c r="E123" s="60" t="s">
        <v>48</v>
      </c>
      <c r="F123" s="60" t="s">
        <v>95</v>
      </c>
      <c r="G123" s="60" t="s">
        <v>39</v>
      </c>
      <c r="H123" s="58">
        <v>63669</v>
      </c>
      <c r="I123" s="62">
        <v>0.9341520313394075</v>
      </c>
      <c r="J123" s="62">
        <v>0.93327770085465944</v>
      </c>
      <c r="K123" s="62"/>
      <c r="L123" s="62"/>
    </row>
    <row r="124" spans="1:12">
      <c r="A124" s="60">
        <v>454</v>
      </c>
      <c r="B124" s="60" t="s">
        <v>183</v>
      </c>
      <c r="C124" s="60" t="s">
        <v>184</v>
      </c>
      <c r="D124" s="60" t="s">
        <v>52</v>
      </c>
      <c r="E124" s="60" t="s">
        <v>35</v>
      </c>
      <c r="F124" s="60" t="s">
        <v>36</v>
      </c>
      <c r="G124" s="60" t="s">
        <v>37</v>
      </c>
      <c r="H124" s="58">
        <v>10878</v>
      </c>
      <c r="I124" s="62">
        <v>0.96856913899029473</v>
      </c>
      <c r="J124" s="62">
        <v>0.97034168499601514</v>
      </c>
      <c r="K124" s="62"/>
      <c r="L124" s="62"/>
    </row>
    <row r="125" spans="1:12">
      <c r="A125" s="60">
        <v>454</v>
      </c>
      <c r="B125" s="60" t="s">
        <v>183</v>
      </c>
      <c r="C125" s="60" t="s">
        <v>184</v>
      </c>
      <c r="D125" s="60" t="s">
        <v>52</v>
      </c>
      <c r="E125" s="60" t="s">
        <v>35</v>
      </c>
      <c r="F125" s="60" t="s">
        <v>36</v>
      </c>
      <c r="G125" s="60" t="s">
        <v>39</v>
      </c>
      <c r="H125" s="58">
        <v>26820</v>
      </c>
      <c r="I125" s="62">
        <v>0.96572086994094775</v>
      </c>
      <c r="J125" s="62">
        <v>0.96436193606994813</v>
      </c>
      <c r="K125" s="62"/>
      <c r="L125" s="62"/>
    </row>
    <row r="126" spans="1:12">
      <c r="A126" s="60">
        <v>462</v>
      </c>
      <c r="B126" s="60" t="s">
        <v>185</v>
      </c>
      <c r="C126" s="60" t="s">
        <v>186</v>
      </c>
      <c r="D126" s="60" t="s">
        <v>34</v>
      </c>
      <c r="E126" s="60" t="s">
        <v>35</v>
      </c>
      <c r="F126" s="60" t="s">
        <v>88</v>
      </c>
      <c r="G126" s="60" t="s">
        <v>37</v>
      </c>
      <c r="H126" s="58">
        <v>12605</v>
      </c>
      <c r="I126" s="62">
        <v>0.85754132934213212</v>
      </c>
      <c r="J126" s="62">
        <v>0.83934640265906146</v>
      </c>
      <c r="K126" s="62"/>
      <c r="L126" s="62"/>
    </row>
    <row r="127" spans="1:12">
      <c r="A127" s="60">
        <v>462</v>
      </c>
      <c r="B127" s="60" t="s">
        <v>185</v>
      </c>
      <c r="C127" s="60" t="s">
        <v>186</v>
      </c>
      <c r="D127" s="60" t="s">
        <v>34</v>
      </c>
      <c r="E127" s="60" t="s">
        <v>35</v>
      </c>
      <c r="F127" s="60" t="s">
        <v>88</v>
      </c>
      <c r="G127" s="60" t="s">
        <v>39</v>
      </c>
      <c r="H127" s="58">
        <v>15145</v>
      </c>
      <c r="I127" s="62">
        <v>0.86384896189824323</v>
      </c>
      <c r="J127" s="62">
        <v>0.82854789900855941</v>
      </c>
      <c r="K127" s="62"/>
      <c r="L127" s="62"/>
    </row>
    <row r="128" spans="1:12">
      <c r="A128" s="60">
        <v>466</v>
      </c>
      <c r="B128" s="60" t="s">
        <v>187</v>
      </c>
      <c r="C128" s="60" t="s">
        <v>188</v>
      </c>
      <c r="D128" s="60" t="s">
        <v>52</v>
      </c>
      <c r="E128" s="60" t="s">
        <v>35</v>
      </c>
      <c r="F128" s="60" t="s">
        <v>95</v>
      </c>
      <c r="G128" s="60" t="s">
        <v>37</v>
      </c>
      <c r="H128" s="58">
        <v>7564</v>
      </c>
      <c r="I128" s="62">
        <v>0.97424008243173621</v>
      </c>
      <c r="J128" s="62">
        <v>0.980224631816075</v>
      </c>
      <c r="K128" s="62"/>
      <c r="L128" s="62"/>
    </row>
    <row r="129" spans="1:12">
      <c r="A129" s="60">
        <v>466</v>
      </c>
      <c r="B129" s="60" t="s">
        <v>187</v>
      </c>
      <c r="C129" s="60" t="s">
        <v>188</v>
      </c>
      <c r="D129" s="60" t="s">
        <v>52</v>
      </c>
      <c r="E129" s="60" t="s">
        <v>35</v>
      </c>
      <c r="F129" s="60" t="s">
        <v>95</v>
      </c>
      <c r="G129" s="60" t="s">
        <v>39</v>
      </c>
      <c r="H129" s="58">
        <v>45142</v>
      </c>
      <c r="I129" s="62">
        <v>0.97391642035770531</v>
      </c>
      <c r="J129" s="62">
        <v>0.97844885095053635</v>
      </c>
      <c r="K129" s="62"/>
      <c r="L129" s="62"/>
    </row>
    <row r="130" spans="1:12">
      <c r="A130" s="60">
        <v>478</v>
      </c>
      <c r="B130" s="60" t="s">
        <v>189</v>
      </c>
      <c r="C130" s="60" t="s">
        <v>190</v>
      </c>
      <c r="D130" s="60" t="s">
        <v>52</v>
      </c>
      <c r="E130" s="60" t="s">
        <v>48</v>
      </c>
      <c r="F130" s="60" t="s">
        <v>83</v>
      </c>
      <c r="G130" s="60" t="s">
        <v>37</v>
      </c>
      <c r="H130" s="58">
        <v>20543</v>
      </c>
      <c r="I130" s="62">
        <v>0.95825170258419634</v>
      </c>
      <c r="J130" s="62">
        <v>0.96548918401900263</v>
      </c>
      <c r="K130" s="62"/>
      <c r="L130" s="62"/>
    </row>
    <row r="131" spans="1:12">
      <c r="A131" s="60">
        <v>478</v>
      </c>
      <c r="B131" s="60" t="s">
        <v>189</v>
      </c>
      <c r="C131" s="60" t="s">
        <v>190</v>
      </c>
      <c r="D131" s="60" t="s">
        <v>52</v>
      </c>
      <c r="E131" s="60" t="s">
        <v>48</v>
      </c>
      <c r="F131" s="60" t="s">
        <v>83</v>
      </c>
      <c r="G131" s="60" t="s">
        <v>39</v>
      </c>
      <c r="H131" s="58">
        <v>43462</v>
      </c>
      <c r="I131" s="62">
        <v>0.95065400936173938</v>
      </c>
      <c r="J131" s="62">
        <v>0.95553543461325241</v>
      </c>
      <c r="K131" s="62"/>
      <c r="L131" s="62"/>
    </row>
    <row r="132" spans="1:12">
      <c r="A132" s="60">
        <v>484</v>
      </c>
      <c r="B132" s="60" t="s">
        <v>191</v>
      </c>
      <c r="C132" s="60" t="s">
        <v>192</v>
      </c>
      <c r="D132" s="60" t="s">
        <v>60</v>
      </c>
      <c r="E132" s="60" t="s">
        <v>193</v>
      </c>
      <c r="F132" s="60" t="s">
        <v>73</v>
      </c>
      <c r="G132" s="60" t="s">
        <v>37</v>
      </c>
      <c r="H132" s="58">
        <v>10525</v>
      </c>
      <c r="I132" s="62">
        <v>0.99848211744616255</v>
      </c>
      <c r="J132" s="62">
        <v>0.99821940765931627</v>
      </c>
      <c r="K132" s="62"/>
      <c r="L132" s="62"/>
    </row>
    <row r="133" spans="1:12">
      <c r="A133" s="60">
        <v>484</v>
      </c>
      <c r="B133" s="60" t="s">
        <v>191</v>
      </c>
      <c r="C133" s="60" t="s">
        <v>192</v>
      </c>
      <c r="D133" s="60" t="s">
        <v>60</v>
      </c>
      <c r="E133" s="60" t="s">
        <v>193</v>
      </c>
      <c r="F133" s="60" t="s">
        <v>73</v>
      </c>
      <c r="G133" s="60" t="s">
        <v>39</v>
      </c>
      <c r="H133" s="58">
        <v>19234</v>
      </c>
      <c r="I133" s="62">
        <v>0.99896125480419651</v>
      </c>
      <c r="J133" s="62">
        <v>0.99885280970556511</v>
      </c>
      <c r="K133" s="62"/>
      <c r="L133" s="62"/>
    </row>
    <row r="134" spans="1:12">
      <c r="A134" s="60">
        <v>498</v>
      </c>
      <c r="B134" s="60" t="s">
        <v>194</v>
      </c>
      <c r="C134" s="60" t="s">
        <v>195</v>
      </c>
      <c r="D134" s="60" t="s">
        <v>42</v>
      </c>
      <c r="E134" s="60" t="s">
        <v>48</v>
      </c>
      <c r="F134" s="60" t="s">
        <v>61</v>
      </c>
      <c r="G134" s="60" t="s">
        <v>37</v>
      </c>
      <c r="H134" s="58">
        <v>8092</v>
      </c>
      <c r="I134" s="62">
        <v>0.95121664511578696</v>
      </c>
      <c r="J134" s="62">
        <v>0.95703387069441137</v>
      </c>
      <c r="K134" s="62"/>
      <c r="L134" s="62"/>
    </row>
    <row r="135" spans="1:12">
      <c r="A135" s="60">
        <v>498</v>
      </c>
      <c r="B135" s="60" t="s">
        <v>194</v>
      </c>
      <c r="C135" s="60" t="s">
        <v>195</v>
      </c>
      <c r="D135" s="60" t="s">
        <v>42</v>
      </c>
      <c r="E135" s="60" t="s">
        <v>48</v>
      </c>
      <c r="F135" s="60" t="s">
        <v>61</v>
      </c>
      <c r="G135" s="60" t="s">
        <v>39</v>
      </c>
      <c r="H135" s="58">
        <v>19127</v>
      </c>
      <c r="I135" s="62">
        <v>0.94013271073973947</v>
      </c>
      <c r="J135" s="62">
        <v>0.94932848989791896</v>
      </c>
      <c r="K135" s="62"/>
      <c r="L135" s="62"/>
    </row>
    <row r="136" spans="1:12">
      <c r="A136" s="60">
        <v>496</v>
      </c>
      <c r="B136" s="60" t="s">
        <v>196</v>
      </c>
      <c r="C136" s="60" t="s">
        <v>197</v>
      </c>
      <c r="D136" s="60" t="s">
        <v>91</v>
      </c>
      <c r="E136" s="60" t="s">
        <v>48</v>
      </c>
      <c r="F136" s="60" t="s">
        <v>95</v>
      </c>
      <c r="G136" s="60" t="s">
        <v>37</v>
      </c>
      <c r="H136" s="58">
        <v>7843</v>
      </c>
      <c r="I136" s="62">
        <v>0.96875</v>
      </c>
      <c r="J136" s="62">
        <v>0.95765139150015932</v>
      </c>
      <c r="K136" s="62"/>
      <c r="L136" s="62"/>
    </row>
    <row r="137" spans="1:12">
      <c r="A137" s="60">
        <v>496</v>
      </c>
      <c r="B137" s="60" t="s">
        <v>196</v>
      </c>
      <c r="C137" s="60" t="s">
        <v>197</v>
      </c>
      <c r="D137" s="60" t="s">
        <v>91</v>
      </c>
      <c r="E137" s="60" t="s">
        <v>48</v>
      </c>
      <c r="F137" s="60" t="s">
        <v>95</v>
      </c>
      <c r="G137" s="60" t="s">
        <v>39</v>
      </c>
      <c r="H137" s="58">
        <v>40518</v>
      </c>
      <c r="I137" s="62">
        <v>0.97065376230745271</v>
      </c>
      <c r="J137" s="62">
        <v>0.96598093607246593</v>
      </c>
      <c r="K137" s="62"/>
      <c r="L137" s="62"/>
    </row>
    <row r="138" spans="1:12">
      <c r="A138" s="60">
        <v>499</v>
      </c>
      <c r="B138" s="60" t="s">
        <v>198</v>
      </c>
      <c r="C138" s="60" t="s">
        <v>199</v>
      </c>
      <c r="D138" s="60" t="s">
        <v>42</v>
      </c>
      <c r="E138" s="60" t="s">
        <v>48</v>
      </c>
      <c r="F138" s="60" t="s">
        <v>95</v>
      </c>
      <c r="G138" s="60" t="s">
        <v>37</v>
      </c>
      <c r="H138" s="58">
        <v>1476</v>
      </c>
      <c r="I138" s="62">
        <v>0.8163716814159292</v>
      </c>
      <c r="J138" s="62">
        <v>0.85335317617542583</v>
      </c>
      <c r="K138" s="62"/>
      <c r="L138" s="62"/>
    </row>
    <row r="139" spans="1:12">
      <c r="A139" s="60">
        <v>499</v>
      </c>
      <c r="B139" s="60" t="s">
        <v>198</v>
      </c>
      <c r="C139" s="60" t="s">
        <v>199</v>
      </c>
      <c r="D139" s="60" t="s">
        <v>42</v>
      </c>
      <c r="E139" s="60" t="s">
        <v>48</v>
      </c>
      <c r="F139" s="60" t="s">
        <v>95</v>
      </c>
      <c r="G139" s="60" t="s">
        <v>39</v>
      </c>
      <c r="H139" s="58">
        <v>8978</v>
      </c>
      <c r="I139" s="62">
        <v>0.77510144176810847</v>
      </c>
      <c r="J139" s="62">
        <v>0.78852375888465842</v>
      </c>
      <c r="K139" s="62"/>
      <c r="L139" s="62"/>
    </row>
    <row r="140" spans="1:12">
      <c r="A140" s="60">
        <v>504</v>
      </c>
      <c r="B140" s="60" t="s">
        <v>200</v>
      </c>
      <c r="C140" s="60" t="s">
        <v>201</v>
      </c>
      <c r="D140" s="60" t="s">
        <v>47</v>
      </c>
      <c r="E140" s="60" t="s">
        <v>180</v>
      </c>
      <c r="F140" s="60" t="s">
        <v>43</v>
      </c>
      <c r="G140" s="60" t="s">
        <v>37</v>
      </c>
      <c r="H140" s="58">
        <v>6662</v>
      </c>
      <c r="I140" s="62">
        <v>0.93897110641296688</v>
      </c>
      <c r="J140" s="62">
        <v>0.94884880065346688</v>
      </c>
      <c r="K140" s="62"/>
      <c r="L140" s="62"/>
    </row>
    <row r="141" spans="1:12">
      <c r="A141" s="60">
        <v>504</v>
      </c>
      <c r="B141" s="60" t="s">
        <v>200</v>
      </c>
      <c r="C141" s="60" t="s">
        <v>201</v>
      </c>
      <c r="D141" s="60" t="s">
        <v>47</v>
      </c>
      <c r="E141" s="60" t="s">
        <v>180</v>
      </c>
      <c r="F141" s="60" t="s">
        <v>43</v>
      </c>
      <c r="G141" s="60" t="s">
        <v>39</v>
      </c>
      <c r="H141" s="58">
        <v>55480</v>
      </c>
      <c r="I141" s="62">
        <v>0.92116623497376637</v>
      </c>
      <c r="J141" s="62">
        <v>0.91472019142327388</v>
      </c>
      <c r="K141" s="62"/>
      <c r="L141" s="62"/>
    </row>
    <row r="142" spans="1:12">
      <c r="A142" s="60">
        <v>508</v>
      </c>
      <c r="B142" s="60" t="s">
        <v>202</v>
      </c>
      <c r="C142" s="60" t="s">
        <v>203</v>
      </c>
      <c r="D142" s="60" t="s">
        <v>52</v>
      </c>
      <c r="E142" s="60" t="s">
        <v>35</v>
      </c>
      <c r="F142" s="60" t="s">
        <v>204</v>
      </c>
      <c r="G142" s="60" t="s">
        <v>37</v>
      </c>
      <c r="H142" s="58">
        <v>20318</v>
      </c>
      <c r="I142" s="62">
        <v>0.98659803826357195</v>
      </c>
      <c r="J142" s="62">
        <v>0.98692581504277055</v>
      </c>
      <c r="K142" s="62"/>
      <c r="L142" s="62"/>
    </row>
    <row r="143" spans="1:12">
      <c r="A143" s="60">
        <v>508</v>
      </c>
      <c r="B143" s="60" t="s">
        <v>202</v>
      </c>
      <c r="C143" s="60" t="s">
        <v>203</v>
      </c>
      <c r="D143" s="60" t="s">
        <v>52</v>
      </c>
      <c r="E143" s="60" t="s">
        <v>35</v>
      </c>
      <c r="F143" s="60" t="s">
        <v>204</v>
      </c>
      <c r="G143" s="60" t="s">
        <v>39</v>
      </c>
      <c r="H143" s="58">
        <v>40653</v>
      </c>
      <c r="I143" s="62">
        <v>0.98657962432655444</v>
      </c>
      <c r="J143" s="62">
        <v>0.98759179113493878</v>
      </c>
      <c r="K143" s="62"/>
      <c r="L143" s="62"/>
    </row>
    <row r="144" spans="1:12">
      <c r="A144" s="60">
        <v>104</v>
      </c>
      <c r="B144" s="60" t="s">
        <v>205</v>
      </c>
      <c r="C144" s="60" t="s">
        <v>206</v>
      </c>
      <c r="D144" s="60" t="s">
        <v>91</v>
      </c>
      <c r="E144" s="60" t="s">
        <v>35</v>
      </c>
      <c r="F144" s="60" t="s">
        <v>36</v>
      </c>
      <c r="G144" s="60" t="s">
        <v>37</v>
      </c>
      <c r="H144" s="58">
        <v>10180</v>
      </c>
      <c r="I144" s="62">
        <v>0.97865795039415493</v>
      </c>
      <c r="J144" s="62">
        <v>0.97694806314393057</v>
      </c>
      <c r="K144" s="62"/>
      <c r="L144" s="62"/>
    </row>
    <row r="145" spans="1:12">
      <c r="A145" s="60">
        <v>104</v>
      </c>
      <c r="B145" s="60" t="s">
        <v>205</v>
      </c>
      <c r="C145" s="60" t="s">
        <v>206</v>
      </c>
      <c r="D145" s="60" t="s">
        <v>91</v>
      </c>
      <c r="E145" s="60" t="s">
        <v>35</v>
      </c>
      <c r="F145" s="60" t="s">
        <v>36</v>
      </c>
      <c r="G145" s="60" t="s">
        <v>39</v>
      </c>
      <c r="H145" s="58">
        <v>42707</v>
      </c>
      <c r="I145" s="62">
        <v>0.98086816720257231</v>
      </c>
      <c r="J145" s="62">
        <v>0.98092966039307294</v>
      </c>
      <c r="K145" s="62"/>
      <c r="L145" s="62"/>
    </row>
    <row r="146" spans="1:12">
      <c r="A146" s="60">
        <v>516</v>
      </c>
      <c r="B146" s="60" t="s">
        <v>207</v>
      </c>
      <c r="C146" s="60" t="s">
        <v>208</v>
      </c>
      <c r="D146" s="60" t="s">
        <v>52</v>
      </c>
      <c r="E146" s="60" t="s">
        <v>35</v>
      </c>
      <c r="F146" s="60" t="s">
        <v>209</v>
      </c>
      <c r="G146" s="60" t="s">
        <v>37</v>
      </c>
      <c r="H146" s="58">
        <v>8402</v>
      </c>
      <c r="I146" s="62">
        <v>0.91157643484864925</v>
      </c>
      <c r="J146" s="62">
        <v>0.91309180874790874</v>
      </c>
      <c r="K146" s="62"/>
      <c r="L146" s="62"/>
    </row>
    <row r="147" spans="1:12">
      <c r="A147" s="60">
        <v>516</v>
      </c>
      <c r="B147" s="60" t="s">
        <v>207</v>
      </c>
      <c r="C147" s="60" t="s">
        <v>208</v>
      </c>
      <c r="D147" s="60" t="s">
        <v>52</v>
      </c>
      <c r="E147" s="60" t="s">
        <v>35</v>
      </c>
      <c r="F147" s="60" t="s">
        <v>209</v>
      </c>
      <c r="G147" s="60" t="s">
        <v>39</v>
      </c>
      <c r="H147" s="58">
        <v>9971</v>
      </c>
      <c r="I147" s="62">
        <v>0.90868495397794591</v>
      </c>
      <c r="J147" s="62">
        <v>0.90336256727998687</v>
      </c>
      <c r="K147" s="62"/>
      <c r="L147" s="62"/>
    </row>
    <row r="148" spans="1:12">
      <c r="A148" s="60">
        <v>524</v>
      </c>
      <c r="B148" s="60" t="s">
        <v>210</v>
      </c>
      <c r="C148" s="60" t="s">
        <v>211</v>
      </c>
      <c r="D148" s="60" t="s">
        <v>34</v>
      </c>
      <c r="E148" s="60" t="s">
        <v>48</v>
      </c>
      <c r="F148" s="60" t="s">
        <v>57</v>
      </c>
      <c r="G148" s="60" t="s">
        <v>37</v>
      </c>
      <c r="H148" s="58">
        <v>12373</v>
      </c>
      <c r="I148" s="62">
        <v>0.99134684720775579</v>
      </c>
      <c r="J148" s="62">
        <v>0.99352677330758243</v>
      </c>
      <c r="K148" s="62"/>
      <c r="L148" s="62"/>
    </row>
    <row r="149" spans="1:12">
      <c r="A149" s="60">
        <v>524</v>
      </c>
      <c r="B149" s="60" t="s">
        <v>210</v>
      </c>
      <c r="C149" s="60" t="s">
        <v>211</v>
      </c>
      <c r="D149" s="60" t="s">
        <v>34</v>
      </c>
      <c r="E149" s="60" t="s">
        <v>48</v>
      </c>
      <c r="F149" s="60" t="s">
        <v>57</v>
      </c>
      <c r="G149" s="60" t="s">
        <v>39</v>
      </c>
      <c r="H149" s="58">
        <v>43460</v>
      </c>
      <c r="I149" s="62">
        <v>0.98517477444802104</v>
      </c>
      <c r="J149" s="62">
        <v>0.98700458845432115</v>
      </c>
      <c r="K149" s="62"/>
      <c r="L149" s="62"/>
    </row>
    <row r="150" spans="1:12">
      <c r="A150" s="60">
        <v>558</v>
      </c>
      <c r="B150" s="60" t="s">
        <v>212</v>
      </c>
      <c r="C150" s="60" t="s">
        <v>213</v>
      </c>
      <c r="D150" s="60" t="s">
        <v>60</v>
      </c>
      <c r="E150" s="60" t="s">
        <v>35</v>
      </c>
      <c r="F150" s="60" t="s">
        <v>76</v>
      </c>
      <c r="G150" s="60" t="s">
        <v>37</v>
      </c>
      <c r="H150" s="58">
        <v>27076</v>
      </c>
      <c r="I150" s="62">
        <v>0.90573359202515558</v>
      </c>
      <c r="J150" s="62">
        <v>0.89772187964005035</v>
      </c>
      <c r="K150" s="62"/>
      <c r="L150" s="62"/>
    </row>
    <row r="151" spans="1:12">
      <c r="A151" s="60">
        <v>558</v>
      </c>
      <c r="B151" s="60" t="s">
        <v>212</v>
      </c>
      <c r="C151" s="60" t="s">
        <v>213</v>
      </c>
      <c r="D151" s="60" t="s">
        <v>60</v>
      </c>
      <c r="E151" s="60" t="s">
        <v>35</v>
      </c>
      <c r="F151" s="60" t="s">
        <v>76</v>
      </c>
      <c r="G151" s="60" t="s">
        <v>39</v>
      </c>
      <c r="H151" s="58">
        <v>54302</v>
      </c>
      <c r="I151" s="62">
        <v>0.90834880647697425</v>
      </c>
      <c r="J151" s="62">
        <v>0.90463942602928371</v>
      </c>
      <c r="K151" s="62"/>
      <c r="L151" s="62"/>
    </row>
    <row r="152" spans="1:12">
      <c r="A152" s="60">
        <v>562</v>
      </c>
      <c r="B152" s="60" t="s">
        <v>214</v>
      </c>
      <c r="C152" s="60" t="s">
        <v>215</v>
      </c>
      <c r="D152" s="60" t="s">
        <v>52</v>
      </c>
      <c r="E152" s="60" t="s">
        <v>35</v>
      </c>
      <c r="F152" s="60" t="s">
        <v>61</v>
      </c>
      <c r="G152" s="60" t="s">
        <v>37</v>
      </c>
      <c r="H152" s="58">
        <v>3508</v>
      </c>
      <c r="I152" s="62">
        <v>0.93821877507354912</v>
      </c>
      <c r="J152" s="62">
        <v>0.95224243144384013</v>
      </c>
      <c r="K152" s="62"/>
      <c r="L152" s="62"/>
    </row>
    <row r="153" spans="1:12">
      <c r="A153" s="60">
        <v>562</v>
      </c>
      <c r="B153" s="60" t="s">
        <v>214</v>
      </c>
      <c r="C153" s="60" t="s">
        <v>215</v>
      </c>
      <c r="D153" s="60" t="s">
        <v>52</v>
      </c>
      <c r="E153" s="60" t="s">
        <v>35</v>
      </c>
      <c r="F153" s="60" t="s">
        <v>61</v>
      </c>
      <c r="G153" s="60" t="s">
        <v>39</v>
      </c>
      <c r="H153" s="58">
        <v>24638</v>
      </c>
      <c r="I153" s="62">
        <v>0.92665864299684064</v>
      </c>
      <c r="J153" s="62">
        <v>0.9330004867684506</v>
      </c>
      <c r="K153" s="62"/>
      <c r="L153" s="62"/>
    </row>
    <row r="154" spans="1:12">
      <c r="A154" s="60">
        <v>566</v>
      </c>
      <c r="B154" s="60" t="s">
        <v>216</v>
      </c>
      <c r="C154" s="60" t="s">
        <v>217</v>
      </c>
      <c r="D154" s="60" t="s">
        <v>52</v>
      </c>
      <c r="E154" s="60" t="s">
        <v>35</v>
      </c>
      <c r="F154" s="60" t="s">
        <v>95</v>
      </c>
      <c r="G154" s="60" t="s">
        <v>37</v>
      </c>
      <c r="H154" s="58">
        <v>9027</v>
      </c>
      <c r="I154" s="62">
        <v>0.98119565217391302</v>
      </c>
      <c r="J154" s="62">
        <v>0.97683073992320946</v>
      </c>
      <c r="K154" s="62"/>
      <c r="L154" s="62"/>
    </row>
    <row r="155" spans="1:12">
      <c r="A155" s="60">
        <v>566</v>
      </c>
      <c r="B155" s="60" t="s">
        <v>216</v>
      </c>
      <c r="C155" s="60" t="s">
        <v>217</v>
      </c>
      <c r="D155" s="60" t="s">
        <v>52</v>
      </c>
      <c r="E155" s="60" t="s">
        <v>35</v>
      </c>
      <c r="F155" s="60" t="s">
        <v>95</v>
      </c>
      <c r="G155" s="60" t="s">
        <v>39</v>
      </c>
      <c r="H155" s="58">
        <v>56634</v>
      </c>
      <c r="I155" s="62">
        <v>0.98468225680257326</v>
      </c>
      <c r="J155" s="62">
        <v>0.98521243948057369</v>
      </c>
      <c r="K155" s="62"/>
      <c r="L155" s="62"/>
    </row>
    <row r="156" spans="1:12">
      <c r="A156" s="60">
        <v>807</v>
      </c>
      <c r="B156" s="60" t="s">
        <v>218</v>
      </c>
      <c r="C156" s="60" t="s">
        <v>219</v>
      </c>
      <c r="D156" s="60" t="s">
        <v>42</v>
      </c>
      <c r="E156" s="60" t="s">
        <v>48</v>
      </c>
      <c r="F156" s="60" t="s">
        <v>49</v>
      </c>
      <c r="G156" s="60" t="s">
        <v>37</v>
      </c>
      <c r="H156" s="58">
        <v>1933</v>
      </c>
      <c r="I156" s="62">
        <v>0.90538641686182675</v>
      </c>
      <c r="J156" s="62">
        <v>0.90460057763488855</v>
      </c>
      <c r="K156" s="62"/>
      <c r="L156" s="62"/>
    </row>
    <row r="157" spans="1:12">
      <c r="A157" s="60">
        <v>807</v>
      </c>
      <c r="B157" s="60" t="s">
        <v>218</v>
      </c>
      <c r="C157" s="60" t="s">
        <v>219</v>
      </c>
      <c r="D157" s="60" t="s">
        <v>42</v>
      </c>
      <c r="E157" s="60" t="s">
        <v>48</v>
      </c>
      <c r="F157" s="60" t="s">
        <v>49</v>
      </c>
      <c r="G157" s="60" t="s">
        <v>39</v>
      </c>
      <c r="H157" s="58">
        <v>12211</v>
      </c>
      <c r="I157" s="62">
        <v>0.9045185185185185</v>
      </c>
      <c r="J157" s="62">
        <v>0.92218451023217085</v>
      </c>
      <c r="K157" s="62"/>
      <c r="L157" s="62"/>
    </row>
    <row r="158" spans="1:12">
      <c r="A158" s="60">
        <v>586</v>
      </c>
      <c r="B158" s="60" t="s">
        <v>220</v>
      </c>
      <c r="C158" s="60" t="s">
        <v>221</v>
      </c>
      <c r="D158" s="60" t="s">
        <v>34</v>
      </c>
      <c r="E158" s="60" t="s">
        <v>35</v>
      </c>
      <c r="F158" s="60" t="s">
        <v>43</v>
      </c>
      <c r="G158" s="60" t="s">
        <v>37</v>
      </c>
      <c r="H158" s="58">
        <v>2249</v>
      </c>
      <c r="I158" s="62">
        <v>0.95661420672054442</v>
      </c>
      <c r="J158" s="62">
        <v>0.95454846778377533</v>
      </c>
      <c r="K158" s="62"/>
      <c r="L158" s="62"/>
    </row>
    <row r="159" spans="1:12">
      <c r="A159" s="60">
        <v>586</v>
      </c>
      <c r="B159" s="60" t="s">
        <v>220</v>
      </c>
      <c r="C159" s="60" t="s">
        <v>221</v>
      </c>
      <c r="D159" s="60" t="s">
        <v>34</v>
      </c>
      <c r="E159" s="60" t="s">
        <v>35</v>
      </c>
      <c r="F159" s="60" t="s">
        <v>43</v>
      </c>
      <c r="G159" s="60" t="s">
        <v>39</v>
      </c>
      <c r="H159" s="58">
        <v>25582</v>
      </c>
      <c r="I159" s="62">
        <v>0.93586976403877808</v>
      </c>
      <c r="J159" s="62">
        <v>0.94956311125958026</v>
      </c>
      <c r="K159" s="62"/>
      <c r="L159" s="62"/>
    </row>
    <row r="160" spans="1:12">
      <c r="A160" s="60">
        <v>275</v>
      </c>
      <c r="B160" s="60" t="s">
        <v>222</v>
      </c>
      <c r="C160" s="60" t="s">
        <v>223</v>
      </c>
      <c r="D160" s="60" t="s">
        <v>47</v>
      </c>
      <c r="E160" s="60" t="s">
        <v>48</v>
      </c>
      <c r="F160" s="60" t="s">
        <v>146</v>
      </c>
      <c r="G160" s="60" t="s">
        <v>37</v>
      </c>
      <c r="H160" s="58">
        <v>2858</v>
      </c>
      <c r="I160" s="62">
        <v>0.97144799456152275</v>
      </c>
      <c r="J160" s="62">
        <v>0.96543897872618933</v>
      </c>
      <c r="K160" s="62"/>
      <c r="L160" s="62"/>
    </row>
    <row r="161" spans="1:12">
      <c r="A161" s="60">
        <v>275</v>
      </c>
      <c r="B161" s="60" t="s">
        <v>222</v>
      </c>
      <c r="C161" s="60" t="s">
        <v>223</v>
      </c>
      <c r="D161" s="60" t="s">
        <v>47</v>
      </c>
      <c r="E161" s="60" t="s">
        <v>48</v>
      </c>
      <c r="F161" s="60" t="s">
        <v>146</v>
      </c>
      <c r="G161" s="60" t="s">
        <v>39</v>
      </c>
      <c r="H161" s="58">
        <v>41457</v>
      </c>
      <c r="I161" s="62">
        <v>0.94678785941032728</v>
      </c>
      <c r="J161" s="62">
        <v>0.95006932308631131</v>
      </c>
      <c r="K161" s="62"/>
      <c r="L161" s="62"/>
    </row>
    <row r="162" spans="1:12">
      <c r="A162" s="60">
        <v>598</v>
      </c>
      <c r="B162" s="60" t="s">
        <v>224</v>
      </c>
      <c r="C162" s="60" t="s">
        <v>225</v>
      </c>
      <c r="D162" s="60" t="s">
        <v>91</v>
      </c>
      <c r="E162" s="60" t="s">
        <v>35</v>
      </c>
      <c r="F162" s="60" t="s">
        <v>226</v>
      </c>
      <c r="G162" s="60" t="s">
        <v>37</v>
      </c>
      <c r="H162" s="58">
        <v>11525</v>
      </c>
      <c r="I162" s="62">
        <v>0.92913576265720732</v>
      </c>
      <c r="J162" s="62">
        <v>0.93165745227040719</v>
      </c>
      <c r="K162" s="62"/>
      <c r="L162" s="62"/>
    </row>
    <row r="163" spans="1:12">
      <c r="A163" s="60">
        <v>598</v>
      </c>
      <c r="B163" s="60" t="s">
        <v>224</v>
      </c>
      <c r="C163" s="60" t="s">
        <v>225</v>
      </c>
      <c r="D163" s="60" t="s">
        <v>91</v>
      </c>
      <c r="E163" s="60" t="s">
        <v>35</v>
      </c>
      <c r="F163" s="60" t="s">
        <v>226</v>
      </c>
      <c r="G163" s="60" t="s">
        <v>39</v>
      </c>
      <c r="H163" s="58">
        <v>63818</v>
      </c>
      <c r="I163" s="62">
        <v>0.91080093623337333</v>
      </c>
      <c r="J163" s="62">
        <v>0.90549476947671881</v>
      </c>
      <c r="K163" s="62"/>
      <c r="L163" s="62"/>
    </row>
    <row r="164" spans="1:12">
      <c r="A164" s="60">
        <v>600</v>
      </c>
      <c r="B164" s="60" t="s">
        <v>227</v>
      </c>
      <c r="C164" s="60" t="s">
        <v>228</v>
      </c>
      <c r="D164" s="60" t="s">
        <v>60</v>
      </c>
      <c r="E164" s="60" t="s">
        <v>48</v>
      </c>
      <c r="F164" s="60" t="s">
        <v>73</v>
      </c>
      <c r="G164" s="60" t="s">
        <v>37</v>
      </c>
      <c r="H164" s="58">
        <v>11091</v>
      </c>
      <c r="I164" s="62">
        <v>0.94600818833162748</v>
      </c>
      <c r="J164" s="62">
        <v>0.94455915660630729</v>
      </c>
      <c r="K164" s="62"/>
      <c r="L164" s="62"/>
    </row>
    <row r="165" spans="1:12">
      <c r="A165" s="60">
        <v>600</v>
      </c>
      <c r="B165" s="60" t="s">
        <v>227</v>
      </c>
      <c r="C165" s="60" t="s">
        <v>228</v>
      </c>
      <c r="D165" s="60" t="s">
        <v>60</v>
      </c>
      <c r="E165" s="60" t="s">
        <v>48</v>
      </c>
      <c r="F165" s="60" t="s">
        <v>73</v>
      </c>
      <c r="G165" s="60" t="s">
        <v>39</v>
      </c>
      <c r="H165" s="58">
        <v>18069</v>
      </c>
      <c r="I165" s="62">
        <v>0.93515164061691336</v>
      </c>
      <c r="J165" s="62">
        <v>0.94254114065950823</v>
      </c>
      <c r="K165" s="62"/>
      <c r="L165" s="62"/>
    </row>
    <row r="166" spans="1:12">
      <c r="A166" s="60">
        <v>604</v>
      </c>
      <c r="B166" s="60" t="s">
        <v>229</v>
      </c>
      <c r="C166" s="60" t="s">
        <v>230</v>
      </c>
      <c r="D166" s="60" t="s">
        <v>60</v>
      </c>
      <c r="E166" s="60" t="s">
        <v>231</v>
      </c>
      <c r="F166" s="60" t="s">
        <v>95</v>
      </c>
      <c r="G166" s="60" t="s">
        <v>37</v>
      </c>
      <c r="H166" s="58">
        <v>30419</v>
      </c>
      <c r="I166" s="62">
        <v>0.95992300167250466</v>
      </c>
      <c r="J166" s="62">
        <v>0.9390597819595744</v>
      </c>
      <c r="K166" s="62"/>
      <c r="L166" s="62"/>
    </row>
    <row r="167" spans="1:12">
      <c r="A167" s="60">
        <v>604</v>
      </c>
      <c r="B167" s="60" t="s">
        <v>229</v>
      </c>
      <c r="C167" s="60" t="s">
        <v>230</v>
      </c>
      <c r="D167" s="60" t="s">
        <v>60</v>
      </c>
      <c r="E167" s="60" t="s">
        <v>231</v>
      </c>
      <c r="F167" s="60" t="s">
        <v>95</v>
      </c>
      <c r="G167" s="60" t="s">
        <v>39</v>
      </c>
      <c r="H167" s="58">
        <v>109498</v>
      </c>
      <c r="I167" s="62">
        <v>0.96389933009973683</v>
      </c>
      <c r="J167" s="62">
        <v>0.94226260566515996</v>
      </c>
      <c r="K167" s="62"/>
      <c r="L167" s="62"/>
    </row>
    <row r="168" spans="1:12">
      <c r="A168" s="60">
        <v>608</v>
      </c>
      <c r="B168" s="60" t="s">
        <v>232</v>
      </c>
      <c r="C168" s="60" t="s">
        <v>233</v>
      </c>
      <c r="D168" s="60" t="s">
        <v>91</v>
      </c>
      <c r="E168" s="60" t="s">
        <v>35</v>
      </c>
      <c r="F168" s="60" t="s">
        <v>156</v>
      </c>
      <c r="G168" s="60" t="s">
        <v>37</v>
      </c>
      <c r="H168" s="58">
        <v>19011</v>
      </c>
      <c r="I168" s="62">
        <v>0.98840594780076951</v>
      </c>
      <c r="J168" s="62">
        <v>0.9859316602416639</v>
      </c>
      <c r="K168" s="62"/>
      <c r="L168" s="62"/>
    </row>
    <row r="169" spans="1:12">
      <c r="A169" s="60">
        <v>608</v>
      </c>
      <c r="B169" s="60" t="s">
        <v>232</v>
      </c>
      <c r="C169" s="60" t="s">
        <v>233</v>
      </c>
      <c r="D169" s="60" t="s">
        <v>91</v>
      </c>
      <c r="E169" s="60" t="s">
        <v>35</v>
      </c>
      <c r="F169" s="60" t="s">
        <v>156</v>
      </c>
      <c r="G169" s="60" t="s">
        <v>39</v>
      </c>
      <c r="H169" s="58">
        <v>99050</v>
      </c>
      <c r="I169" s="62">
        <v>0.9901534462937972</v>
      </c>
      <c r="J169" s="62">
        <v>0.98810714417332501</v>
      </c>
      <c r="K169" s="62"/>
      <c r="L169" s="62"/>
    </row>
    <row r="170" spans="1:12">
      <c r="A170" s="60">
        <v>646</v>
      </c>
      <c r="B170" s="60" t="s">
        <v>234</v>
      </c>
      <c r="C170" s="60" t="s">
        <v>235</v>
      </c>
      <c r="D170" s="60" t="s">
        <v>52</v>
      </c>
      <c r="E170" s="60" t="s">
        <v>35</v>
      </c>
      <c r="F170" s="60" t="s">
        <v>106</v>
      </c>
      <c r="G170" s="60" t="s">
        <v>37</v>
      </c>
      <c r="H170" s="58">
        <v>14051</v>
      </c>
      <c r="I170" s="62">
        <v>0.9923022598870056</v>
      </c>
      <c r="J170" s="62">
        <v>0.99225651030013007</v>
      </c>
      <c r="K170" s="62"/>
      <c r="L170" s="62"/>
    </row>
    <row r="171" spans="1:12">
      <c r="A171" s="60">
        <v>646</v>
      </c>
      <c r="B171" s="60" t="s">
        <v>234</v>
      </c>
      <c r="C171" s="60" t="s">
        <v>235</v>
      </c>
      <c r="D171" s="60" t="s">
        <v>52</v>
      </c>
      <c r="E171" s="60" t="s">
        <v>35</v>
      </c>
      <c r="F171" s="60" t="s">
        <v>106</v>
      </c>
      <c r="G171" s="60" t="s">
        <v>39</v>
      </c>
      <c r="H171" s="58">
        <v>39602</v>
      </c>
      <c r="I171" s="62">
        <v>0.99392631261921494</v>
      </c>
      <c r="J171" s="62">
        <v>0.99391354861411552</v>
      </c>
      <c r="K171" s="62"/>
      <c r="L171" s="62"/>
    </row>
    <row r="172" spans="1:12">
      <c r="A172" s="60">
        <v>662</v>
      </c>
      <c r="B172" s="60" t="s">
        <v>236</v>
      </c>
      <c r="C172" s="60" t="s">
        <v>237</v>
      </c>
      <c r="D172" s="60" t="s">
        <v>60</v>
      </c>
      <c r="E172" s="60" t="s">
        <v>48</v>
      </c>
      <c r="F172" s="60" t="s">
        <v>61</v>
      </c>
      <c r="G172" s="60" t="s">
        <v>37</v>
      </c>
      <c r="H172" s="58">
        <v>2168</v>
      </c>
      <c r="I172" s="62">
        <v>0.98010849909584086</v>
      </c>
      <c r="J172" s="62">
        <v>0.98243945342736771</v>
      </c>
      <c r="K172" s="62"/>
      <c r="L172" s="62"/>
    </row>
    <row r="173" spans="1:12">
      <c r="A173" s="60">
        <v>662</v>
      </c>
      <c r="B173" s="60" t="s">
        <v>236</v>
      </c>
      <c r="C173" s="60" t="s">
        <v>237</v>
      </c>
      <c r="D173" s="60" t="s">
        <v>60</v>
      </c>
      <c r="E173" s="60" t="s">
        <v>48</v>
      </c>
      <c r="F173" s="60" t="s">
        <v>61</v>
      </c>
      <c r="G173" s="60" t="s">
        <v>39</v>
      </c>
      <c r="H173" s="58">
        <v>2635</v>
      </c>
      <c r="I173" s="62">
        <v>0.97232472324723251</v>
      </c>
      <c r="J173" s="62">
        <v>0.97432867907728671</v>
      </c>
      <c r="K173" s="62"/>
      <c r="L173" s="62"/>
    </row>
    <row r="174" spans="1:12">
      <c r="A174" s="60">
        <v>678</v>
      </c>
      <c r="B174" s="60" t="s">
        <v>238</v>
      </c>
      <c r="C174" s="60" t="s">
        <v>239</v>
      </c>
      <c r="D174" s="60" t="s">
        <v>52</v>
      </c>
      <c r="E174" s="60" t="s">
        <v>48</v>
      </c>
      <c r="F174" s="60" t="s">
        <v>57</v>
      </c>
      <c r="G174" s="60" t="s">
        <v>37</v>
      </c>
      <c r="H174" s="58">
        <v>5295</v>
      </c>
      <c r="I174" s="62">
        <v>0.97280911262171599</v>
      </c>
      <c r="J174" s="62">
        <v>0.97315509211405327</v>
      </c>
      <c r="K174" s="62"/>
      <c r="L174" s="62"/>
    </row>
    <row r="175" spans="1:12">
      <c r="A175" s="60">
        <v>678</v>
      </c>
      <c r="B175" s="60" t="s">
        <v>238</v>
      </c>
      <c r="C175" s="60" t="s">
        <v>239</v>
      </c>
      <c r="D175" s="60" t="s">
        <v>52</v>
      </c>
      <c r="E175" s="60" t="s">
        <v>48</v>
      </c>
      <c r="F175" s="60" t="s">
        <v>57</v>
      </c>
      <c r="G175" s="60" t="s">
        <v>39</v>
      </c>
      <c r="H175" s="58">
        <v>8265</v>
      </c>
      <c r="I175" s="62">
        <v>0.97075405214940103</v>
      </c>
      <c r="J175" s="62">
        <v>0.9678000538748035</v>
      </c>
      <c r="K175" s="62"/>
      <c r="L175" s="62"/>
    </row>
    <row r="176" spans="1:12">
      <c r="A176" s="60">
        <v>686</v>
      </c>
      <c r="B176" s="60" t="s">
        <v>240</v>
      </c>
      <c r="C176" s="60" t="s">
        <v>241</v>
      </c>
      <c r="D176" s="60" t="s">
        <v>52</v>
      </c>
      <c r="E176" s="60" t="s">
        <v>35</v>
      </c>
      <c r="F176" s="60" t="s">
        <v>57</v>
      </c>
      <c r="G176" s="60" t="s">
        <v>37</v>
      </c>
      <c r="H176" s="58">
        <v>9094</v>
      </c>
      <c r="I176" s="62">
        <v>0.97189270065191835</v>
      </c>
      <c r="J176" s="62">
        <v>0.97181635580864778</v>
      </c>
      <c r="K176" s="62"/>
      <c r="L176" s="62"/>
    </row>
    <row r="177" spans="1:12">
      <c r="A177" s="60">
        <v>686</v>
      </c>
      <c r="B177" s="60" t="s">
        <v>240</v>
      </c>
      <c r="C177" s="60" t="s">
        <v>241</v>
      </c>
      <c r="D177" s="60" t="s">
        <v>52</v>
      </c>
      <c r="E177" s="60" t="s">
        <v>35</v>
      </c>
      <c r="F177" s="60" t="s">
        <v>57</v>
      </c>
      <c r="G177" s="60" t="s">
        <v>39</v>
      </c>
      <c r="H177" s="58">
        <v>29971</v>
      </c>
      <c r="I177" s="62">
        <v>0.97765527139874742</v>
      </c>
      <c r="J177" s="62">
        <v>0.97257345065798584</v>
      </c>
      <c r="K177" s="62"/>
      <c r="L177" s="62"/>
    </row>
    <row r="178" spans="1:12">
      <c r="A178" s="60">
        <v>688</v>
      </c>
      <c r="B178" s="60" t="s">
        <v>242</v>
      </c>
      <c r="C178" s="60" t="s">
        <v>243</v>
      </c>
      <c r="D178" s="60" t="s">
        <v>42</v>
      </c>
      <c r="E178" s="60" t="s">
        <v>48</v>
      </c>
      <c r="F178" s="60" t="s">
        <v>57</v>
      </c>
      <c r="G178" s="60" t="s">
        <v>37</v>
      </c>
      <c r="H178" s="58">
        <v>3946</v>
      </c>
      <c r="I178" s="62">
        <v>0.85726699978275034</v>
      </c>
      <c r="J178" s="62">
        <v>0.91729203524355296</v>
      </c>
      <c r="K178" s="62"/>
      <c r="L178" s="62"/>
    </row>
    <row r="179" spans="1:12">
      <c r="A179" s="60">
        <v>688</v>
      </c>
      <c r="B179" s="60" t="s">
        <v>242</v>
      </c>
      <c r="C179" s="60" t="s">
        <v>243</v>
      </c>
      <c r="D179" s="60" t="s">
        <v>42</v>
      </c>
      <c r="E179" s="60" t="s">
        <v>48</v>
      </c>
      <c r="F179" s="60" t="s">
        <v>57</v>
      </c>
      <c r="G179" s="60" t="s">
        <v>39</v>
      </c>
      <c r="H179" s="58">
        <v>13051</v>
      </c>
      <c r="I179" s="62">
        <v>0.82009551338444142</v>
      </c>
      <c r="J179" s="62">
        <v>0.88616179547111273</v>
      </c>
      <c r="K179" s="62"/>
      <c r="L179" s="62"/>
    </row>
    <row r="180" spans="1:12">
      <c r="A180" s="60">
        <v>690</v>
      </c>
      <c r="B180" s="60" t="s">
        <v>244</v>
      </c>
      <c r="C180" s="60" t="s">
        <v>245</v>
      </c>
      <c r="D180" s="60" t="s">
        <v>52</v>
      </c>
      <c r="E180" s="60" t="s">
        <v>246</v>
      </c>
      <c r="F180" s="60" t="s">
        <v>57</v>
      </c>
      <c r="G180" s="60" t="s">
        <v>37</v>
      </c>
      <c r="H180" s="58">
        <v>2149</v>
      </c>
      <c r="I180" s="62">
        <v>0.97593097184377842</v>
      </c>
      <c r="J180" s="62">
        <v>0.97052771641048474</v>
      </c>
      <c r="K180" s="62"/>
      <c r="L180" s="62"/>
    </row>
    <row r="181" spans="1:12">
      <c r="A181" s="60">
        <v>690</v>
      </c>
      <c r="B181" s="60" t="s">
        <v>244</v>
      </c>
      <c r="C181" s="60" t="s">
        <v>245</v>
      </c>
      <c r="D181" s="60" t="s">
        <v>52</v>
      </c>
      <c r="E181" s="60" t="s">
        <v>246</v>
      </c>
      <c r="F181" s="60" t="s">
        <v>57</v>
      </c>
      <c r="G181" s="60" t="s">
        <v>39</v>
      </c>
      <c r="H181" s="58">
        <v>1311</v>
      </c>
      <c r="I181" s="62">
        <v>0.98055347793567693</v>
      </c>
      <c r="J181" s="62">
        <v>0.98009228036361273</v>
      </c>
      <c r="K181" s="62"/>
      <c r="L181" s="62"/>
    </row>
    <row r="182" spans="1:12">
      <c r="A182" s="60">
        <v>694</v>
      </c>
      <c r="B182" s="60" t="s">
        <v>248</v>
      </c>
      <c r="C182" s="60" t="s">
        <v>249</v>
      </c>
      <c r="D182" s="60" t="s">
        <v>52</v>
      </c>
      <c r="E182" s="60" t="s">
        <v>35</v>
      </c>
      <c r="F182" s="60" t="s">
        <v>57</v>
      </c>
      <c r="G182" s="60" t="s">
        <v>37</v>
      </c>
      <c r="H182" s="58">
        <v>8620</v>
      </c>
      <c r="I182" s="62">
        <v>0.93340552246886843</v>
      </c>
      <c r="J182" s="62">
        <v>0.9286565206249372</v>
      </c>
      <c r="K182" s="62"/>
      <c r="L182" s="62"/>
    </row>
    <row r="183" spans="1:12">
      <c r="A183" s="60">
        <v>694</v>
      </c>
      <c r="B183" s="60" t="s">
        <v>248</v>
      </c>
      <c r="C183" s="60" t="s">
        <v>249</v>
      </c>
      <c r="D183" s="60" t="s">
        <v>52</v>
      </c>
      <c r="E183" s="60" t="s">
        <v>35</v>
      </c>
      <c r="F183" s="60" t="s">
        <v>57</v>
      </c>
      <c r="G183" s="60" t="s">
        <v>39</v>
      </c>
      <c r="H183" s="58">
        <v>25180</v>
      </c>
      <c r="I183" s="62">
        <v>0.93484314089474663</v>
      </c>
      <c r="J183" s="62">
        <v>0.93949567883937735</v>
      </c>
      <c r="K183" s="62"/>
      <c r="L183" s="62"/>
    </row>
    <row r="184" spans="1:12">
      <c r="A184" s="60">
        <v>710</v>
      </c>
      <c r="B184" s="60" t="s">
        <v>250</v>
      </c>
      <c r="C184" s="60" t="s">
        <v>251</v>
      </c>
      <c r="D184" s="60" t="s">
        <v>52</v>
      </c>
      <c r="E184" s="60" t="s">
        <v>35</v>
      </c>
      <c r="F184" s="60" t="s">
        <v>73</v>
      </c>
      <c r="G184" s="60" t="s">
        <v>37</v>
      </c>
      <c r="H184" s="58">
        <v>8130</v>
      </c>
      <c r="I184" s="62">
        <v>0.8489088441056698</v>
      </c>
      <c r="J184" s="62">
        <v>0.82706941635545395</v>
      </c>
      <c r="K184" s="62"/>
      <c r="L184" s="62"/>
    </row>
    <row r="185" spans="1:12">
      <c r="A185" s="60">
        <v>710</v>
      </c>
      <c r="B185" s="60" t="s">
        <v>250</v>
      </c>
      <c r="C185" s="60" t="s">
        <v>251</v>
      </c>
      <c r="D185" s="60" t="s">
        <v>52</v>
      </c>
      <c r="E185" s="60" t="s">
        <v>35</v>
      </c>
      <c r="F185" s="60" t="s">
        <v>73</v>
      </c>
      <c r="G185" s="60" t="s">
        <v>39</v>
      </c>
      <c r="H185" s="58">
        <v>7117</v>
      </c>
      <c r="I185" s="62">
        <v>0.77065511640498108</v>
      </c>
      <c r="J185" s="62">
        <v>0.74320839067307831</v>
      </c>
      <c r="K185" s="62"/>
      <c r="L185" s="62"/>
    </row>
    <row r="186" spans="1:12">
      <c r="A186" s="60">
        <v>728</v>
      </c>
      <c r="B186" s="60" t="s">
        <v>252</v>
      </c>
      <c r="C186" s="60" t="s">
        <v>253</v>
      </c>
      <c r="D186" s="60" t="s">
        <v>52</v>
      </c>
      <c r="E186" s="60" t="s">
        <v>48</v>
      </c>
      <c r="F186" s="60" t="s">
        <v>69</v>
      </c>
      <c r="G186" s="60" t="s">
        <v>37</v>
      </c>
      <c r="H186" s="58">
        <v>16108</v>
      </c>
      <c r="I186" s="62">
        <v>0.74063175318405439</v>
      </c>
      <c r="J186" s="62">
        <v>0.74048660262788557</v>
      </c>
      <c r="K186" s="62"/>
      <c r="L186" s="62"/>
    </row>
    <row r="187" spans="1:12">
      <c r="A187" s="60">
        <v>728</v>
      </c>
      <c r="B187" s="60" t="s">
        <v>252</v>
      </c>
      <c r="C187" s="60" t="s">
        <v>253</v>
      </c>
      <c r="D187" s="60" t="s">
        <v>52</v>
      </c>
      <c r="E187" s="60" t="s">
        <v>48</v>
      </c>
      <c r="F187" s="60" t="s">
        <v>69</v>
      </c>
      <c r="G187" s="60" t="s">
        <v>39</v>
      </c>
      <c r="H187" s="58">
        <v>23900</v>
      </c>
      <c r="I187" s="62">
        <v>0.69834034595605421</v>
      </c>
      <c r="J187" s="62">
        <v>0.68908460932675009</v>
      </c>
      <c r="K187" s="62"/>
      <c r="L187" s="62"/>
    </row>
    <row r="188" spans="1:12">
      <c r="A188" s="60">
        <v>144</v>
      </c>
      <c r="B188" s="60" t="s">
        <v>254</v>
      </c>
      <c r="C188" s="60" t="s">
        <v>255</v>
      </c>
      <c r="D188" s="60" t="s">
        <v>34</v>
      </c>
      <c r="E188" s="60" t="s">
        <v>256</v>
      </c>
      <c r="F188" s="60" t="s">
        <v>73</v>
      </c>
      <c r="G188" s="60" t="s">
        <v>37</v>
      </c>
      <c r="H188" s="58">
        <v>20707</v>
      </c>
      <c r="I188" s="62">
        <v>0.97307330827067673</v>
      </c>
      <c r="J188" s="62">
        <v>0.97314814982504605</v>
      </c>
      <c r="K188" s="62"/>
      <c r="L188" s="62"/>
    </row>
    <row r="189" spans="1:12">
      <c r="A189" s="60">
        <v>144</v>
      </c>
      <c r="B189" s="60" t="s">
        <v>254</v>
      </c>
      <c r="C189" s="60" t="s">
        <v>255</v>
      </c>
      <c r="D189" s="60" t="s">
        <v>34</v>
      </c>
      <c r="E189" s="60" t="s">
        <v>256</v>
      </c>
      <c r="F189" s="60" t="s">
        <v>73</v>
      </c>
      <c r="G189" s="60" t="s">
        <v>39</v>
      </c>
      <c r="H189" s="58">
        <v>83139</v>
      </c>
      <c r="I189" s="62">
        <v>0.97725509556386203</v>
      </c>
      <c r="J189" s="62">
        <v>0.97890951216005484</v>
      </c>
      <c r="K189" s="62"/>
      <c r="L189" s="62"/>
    </row>
    <row r="190" spans="1:12">
      <c r="A190" s="60">
        <v>729</v>
      </c>
      <c r="B190" s="60" t="s">
        <v>257</v>
      </c>
      <c r="C190" s="60" t="s">
        <v>258</v>
      </c>
      <c r="D190" s="60" t="s">
        <v>47</v>
      </c>
      <c r="E190" s="60" t="s">
        <v>48</v>
      </c>
      <c r="F190" s="60" t="s">
        <v>92</v>
      </c>
      <c r="G190" s="60" t="s">
        <v>37</v>
      </c>
      <c r="H190" s="58">
        <v>9317</v>
      </c>
      <c r="I190" s="62">
        <v>0.9017615176151762</v>
      </c>
      <c r="J190" s="62">
        <v>0.91021661359163486</v>
      </c>
      <c r="K190" s="62"/>
      <c r="L190" s="62"/>
    </row>
    <row r="191" spans="1:12">
      <c r="A191" s="60">
        <v>729</v>
      </c>
      <c r="B191" s="60" t="s">
        <v>257</v>
      </c>
      <c r="C191" s="60" t="s">
        <v>258</v>
      </c>
      <c r="D191" s="60" t="s">
        <v>47</v>
      </c>
      <c r="E191" s="60" t="s">
        <v>48</v>
      </c>
      <c r="F191" s="60" t="s">
        <v>92</v>
      </c>
      <c r="G191" s="60" t="s">
        <v>39</v>
      </c>
      <c r="H191" s="58">
        <v>78111</v>
      </c>
      <c r="I191" s="62">
        <v>0.90075763691087096</v>
      </c>
      <c r="J191" s="62">
        <v>0.9096713825218965</v>
      </c>
      <c r="K191" s="62"/>
      <c r="L191" s="62"/>
    </row>
    <row r="192" spans="1:12">
      <c r="A192" s="60">
        <v>740</v>
      </c>
      <c r="B192" s="60" t="s">
        <v>259</v>
      </c>
      <c r="C192" s="60" t="s">
        <v>260</v>
      </c>
      <c r="D192" s="60" t="s">
        <v>60</v>
      </c>
      <c r="E192" s="60" t="s">
        <v>48</v>
      </c>
      <c r="F192" s="60" t="s">
        <v>95</v>
      </c>
      <c r="G192" s="60" t="s">
        <v>37</v>
      </c>
      <c r="H192" s="58">
        <v>12008</v>
      </c>
      <c r="I192" s="62">
        <v>0.82711117233778753</v>
      </c>
      <c r="J192" s="62">
        <v>0.84725055303415742</v>
      </c>
      <c r="K192" s="62"/>
      <c r="L192" s="62"/>
    </row>
    <row r="193" spans="1:12">
      <c r="A193" s="60">
        <v>740</v>
      </c>
      <c r="B193" s="60" t="s">
        <v>259</v>
      </c>
      <c r="C193" s="60" t="s">
        <v>260</v>
      </c>
      <c r="D193" s="60" t="s">
        <v>60</v>
      </c>
      <c r="E193" s="60" t="s">
        <v>48</v>
      </c>
      <c r="F193" s="60" t="s">
        <v>95</v>
      </c>
      <c r="G193" s="60" t="s">
        <v>39</v>
      </c>
      <c r="H193" s="58">
        <v>16910</v>
      </c>
      <c r="I193" s="62">
        <v>0.84562684402660404</v>
      </c>
      <c r="J193" s="62">
        <v>0.88109351603779384</v>
      </c>
      <c r="K193" s="62"/>
      <c r="L193" s="62"/>
    </row>
    <row r="194" spans="1:12">
      <c r="A194" s="60">
        <v>760</v>
      </c>
      <c r="B194" s="60" t="s">
        <v>261</v>
      </c>
      <c r="C194" s="60" t="s">
        <v>262</v>
      </c>
      <c r="D194" s="60" t="s">
        <v>47</v>
      </c>
      <c r="E194" s="60" t="s">
        <v>180</v>
      </c>
      <c r="F194" s="60" t="s">
        <v>263</v>
      </c>
      <c r="G194" s="60" t="s">
        <v>37</v>
      </c>
      <c r="H194" s="58">
        <v>8485</v>
      </c>
      <c r="I194" s="62">
        <v>0.99449132676980778</v>
      </c>
      <c r="J194" s="62">
        <v>0.99488050966268893</v>
      </c>
      <c r="K194" s="62"/>
      <c r="L194" s="62"/>
    </row>
    <row r="195" spans="1:12">
      <c r="A195" s="60">
        <v>760</v>
      </c>
      <c r="B195" s="60" t="s">
        <v>261</v>
      </c>
      <c r="C195" s="60" t="s">
        <v>262</v>
      </c>
      <c r="D195" s="60" t="s">
        <v>47</v>
      </c>
      <c r="E195" s="60" t="s">
        <v>180</v>
      </c>
      <c r="F195" s="60" t="s">
        <v>263</v>
      </c>
      <c r="G195" s="60" t="s">
        <v>39</v>
      </c>
      <c r="H195" s="58">
        <v>118135</v>
      </c>
      <c r="I195" s="62">
        <v>0.99105712200401008</v>
      </c>
      <c r="J195" s="62">
        <v>0.9917978819070602</v>
      </c>
      <c r="K195" s="62"/>
      <c r="L195" s="62"/>
    </row>
    <row r="196" spans="1:12">
      <c r="A196" s="60">
        <v>762</v>
      </c>
      <c r="B196" s="60" t="s">
        <v>264</v>
      </c>
      <c r="C196" s="60" t="s">
        <v>265</v>
      </c>
      <c r="D196" s="60" t="s">
        <v>42</v>
      </c>
      <c r="E196" s="60" t="s">
        <v>35</v>
      </c>
      <c r="F196" s="60" t="s">
        <v>156</v>
      </c>
      <c r="G196" s="60" t="s">
        <v>37</v>
      </c>
      <c r="H196" s="58">
        <v>7993</v>
      </c>
      <c r="I196" s="62">
        <v>0.98886552022763829</v>
      </c>
      <c r="J196" s="62">
        <v>0.99158839066007032</v>
      </c>
      <c r="K196" s="62"/>
      <c r="L196" s="62"/>
    </row>
    <row r="197" spans="1:12">
      <c r="A197" s="60">
        <v>762</v>
      </c>
      <c r="B197" s="60" t="s">
        <v>264</v>
      </c>
      <c r="C197" s="60" t="s">
        <v>265</v>
      </c>
      <c r="D197" s="60" t="s">
        <v>42</v>
      </c>
      <c r="E197" s="60" t="s">
        <v>35</v>
      </c>
      <c r="F197" s="60" t="s">
        <v>156</v>
      </c>
      <c r="G197" s="60" t="s">
        <v>39</v>
      </c>
      <c r="H197" s="58">
        <v>36021</v>
      </c>
      <c r="I197" s="62">
        <v>0.99362793776895064</v>
      </c>
      <c r="J197" s="62">
        <v>0.99450703137279417</v>
      </c>
      <c r="K197" s="62"/>
      <c r="L197" s="62"/>
    </row>
    <row r="198" spans="1:12">
      <c r="A198" s="60">
        <v>834</v>
      </c>
      <c r="B198" s="60" t="s">
        <v>266</v>
      </c>
      <c r="C198" s="60" t="s">
        <v>267</v>
      </c>
      <c r="D198" s="60" t="s">
        <v>52</v>
      </c>
      <c r="E198" s="60" t="s">
        <v>35</v>
      </c>
      <c r="F198" s="60" t="s">
        <v>36</v>
      </c>
      <c r="G198" s="60" t="s">
        <v>37</v>
      </c>
      <c r="H198" s="58">
        <v>12349</v>
      </c>
      <c r="I198" s="62">
        <v>0.97666877570389121</v>
      </c>
      <c r="J198" s="62">
        <v>0.97479983202754383</v>
      </c>
      <c r="K198" s="62"/>
      <c r="L198" s="62"/>
    </row>
    <row r="199" spans="1:12">
      <c r="A199" s="60">
        <v>834</v>
      </c>
      <c r="B199" s="60" t="s">
        <v>266</v>
      </c>
      <c r="C199" s="60" t="s">
        <v>267</v>
      </c>
      <c r="D199" s="60" t="s">
        <v>52</v>
      </c>
      <c r="E199" s="60" t="s">
        <v>35</v>
      </c>
      <c r="F199" s="60" t="s">
        <v>36</v>
      </c>
      <c r="G199" s="60" t="s">
        <v>39</v>
      </c>
      <c r="H199" s="58">
        <v>48409</v>
      </c>
      <c r="I199" s="62">
        <v>0.97082063211936465</v>
      </c>
      <c r="J199" s="62">
        <v>0.96840530720931917</v>
      </c>
      <c r="K199" s="62"/>
      <c r="L199" s="62"/>
    </row>
    <row r="200" spans="1:12">
      <c r="A200" s="60">
        <v>764</v>
      </c>
      <c r="B200" s="60" t="s">
        <v>268</v>
      </c>
      <c r="C200" s="60" t="s">
        <v>269</v>
      </c>
      <c r="D200" s="60" t="s">
        <v>91</v>
      </c>
      <c r="E200" s="60" t="s">
        <v>48</v>
      </c>
      <c r="F200" s="60" t="s">
        <v>57</v>
      </c>
      <c r="G200" s="60" t="s">
        <v>37</v>
      </c>
      <c r="H200" s="58">
        <v>45908</v>
      </c>
      <c r="I200" s="62">
        <v>0.95203334646730675</v>
      </c>
      <c r="J200" s="62">
        <v>0.95768145151201622</v>
      </c>
      <c r="K200" s="62"/>
      <c r="L200" s="62"/>
    </row>
    <row r="201" spans="1:12">
      <c r="A201" s="60">
        <v>764</v>
      </c>
      <c r="B201" s="60" t="s">
        <v>268</v>
      </c>
      <c r="C201" s="60" t="s">
        <v>269</v>
      </c>
      <c r="D201" s="60" t="s">
        <v>91</v>
      </c>
      <c r="E201" s="60" t="s">
        <v>48</v>
      </c>
      <c r="F201" s="60" t="s">
        <v>57</v>
      </c>
      <c r="G201" s="60" t="s">
        <v>39</v>
      </c>
      <c r="H201" s="58">
        <v>70265</v>
      </c>
      <c r="I201" s="62">
        <v>0.94805370033056735</v>
      </c>
      <c r="J201" s="62">
        <v>0.96101010861730329</v>
      </c>
      <c r="K201" s="62"/>
      <c r="L201" s="62"/>
    </row>
    <row r="202" spans="1:12">
      <c r="A202" s="60">
        <v>626</v>
      </c>
      <c r="B202" s="60" t="s">
        <v>270</v>
      </c>
      <c r="C202" s="60" t="s">
        <v>271</v>
      </c>
      <c r="D202" s="60" t="s">
        <v>91</v>
      </c>
      <c r="E202" s="60" t="s">
        <v>35</v>
      </c>
      <c r="F202" s="60" t="s">
        <v>73</v>
      </c>
      <c r="G202" s="60" t="s">
        <v>37</v>
      </c>
      <c r="H202" s="58">
        <v>7572</v>
      </c>
      <c r="I202" s="62">
        <v>0.981083182171547</v>
      </c>
      <c r="J202" s="62">
        <v>0.98180159506222997</v>
      </c>
      <c r="K202" s="62"/>
      <c r="L202" s="62"/>
    </row>
    <row r="203" spans="1:12">
      <c r="A203" s="60">
        <v>626</v>
      </c>
      <c r="B203" s="60" t="s">
        <v>270</v>
      </c>
      <c r="C203" s="60" t="s">
        <v>271</v>
      </c>
      <c r="D203" s="60" t="s">
        <v>91</v>
      </c>
      <c r="E203" s="60" t="s">
        <v>35</v>
      </c>
      <c r="F203" s="60" t="s">
        <v>73</v>
      </c>
      <c r="G203" s="60" t="s">
        <v>39</v>
      </c>
      <c r="H203" s="58">
        <v>52446</v>
      </c>
      <c r="I203" s="62">
        <v>0.98501239576290289</v>
      </c>
      <c r="J203" s="62">
        <v>0.98335840049409484</v>
      </c>
      <c r="K203" s="62"/>
      <c r="L203" s="62"/>
    </row>
    <row r="204" spans="1:12">
      <c r="A204" s="60">
        <v>768</v>
      </c>
      <c r="B204" s="60" t="s">
        <v>272</v>
      </c>
      <c r="C204" s="60" t="s">
        <v>273</v>
      </c>
      <c r="D204" s="60" t="s">
        <v>52</v>
      </c>
      <c r="E204" s="60" t="s">
        <v>48</v>
      </c>
      <c r="F204" s="60" t="s">
        <v>156</v>
      </c>
      <c r="G204" s="60" t="s">
        <v>37</v>
      </c>
      <c r="H204" s="58">
        <v>7145</v>
      </c>
      <c r="I204" s="62">
        <v>0.99387953818333563</v>
      </c>
      <c r="J204" s="62">
        <v>0.99413199396595642</v>
      </c>
      <c r="K204" s="62"/>
      <c r="L204" s="62"/>
    </row>
    <row r="205" spans="1:12">
      <c r="A205" s="60">
        <v>768</v>
      </c>
      <c r="B205" s="60" t="s">
        <v>272</v>
      </c>
      <c r="C205" s="60" t="s">
        <v>273</v>
      </c>
      <c r="D205" s="60" t="s">
        <v>52</v>
      </c>
      <c r="E205" s="60" t="s">
        <v>48</v>
      </c>
      <c r="F205" s="60" t="s">
        <v>156</v>
      </c>
      <c r="G205" s="60" t="s">
        <v>39</v>
      </c>
      <c r="H205" s="58">
        <v>27377</v>
      </c>
      <c r="I205" s="62">
        <v>0.98481959782725992</v>
      </c>
      <c r="J205" s="62">
        <v>0.98409584901052061</v>
      </c>
      <c r="K205" s="62"/>
      <c r="L205" s="62"/>
    </row>
    <row r="206" spans="1:12">
      <c r="A206" s="60">
        <v>776</v>
      </c>
      <c r="B206" s="60" t="s">
        <v>274</v>
      </c>
      <c r="C206" s="60" t="s">
        <v>275</v>
      </c>
      <c r="D206" s="60" t="s">
        <v>91</v>
      </c>
      <c r="E206" s="60" t="s">
        <v>48</v>
      </c>
      <c r="F206" s="60" t="s">
        <v>57</v>
      </c>
      <c r="G206" s="60" t="s">
        <v>37</v>
      </c>
      <c r="H206" s="58">
        <v>2479</v>
      </c>
      <c r="I206" s="62">
        <v>0.96609508963367108</v>
      </c>
      <c r="J206" s="62">
        <v>0.93941770456502505</v>
      </c>
      <c r="K206" s="62"/>
      <c r="L206" s="62"/>
    </row>
    <row r="207" spans="1:12">
      <c r="A207" s="60">
        <v>776</v>
      </c>
      <c r="B207" s="60" t="s">
        <v>274</v>
      </c>
      <c r="C207" s="60" t="s">
        <v>275</v>
      </c>
      <c r="D207" s="60" t="s">
        <v>91</v>
      </c>
      <c r="E207" s="60" t="s">
        <v>48</v>
      </c>
      <c r="F207" s="60" t="s">
        <v>57</v>
      </c>
      <c r="G207" s="60" t="s">
        <v>39</v>
      </c>
      <c r="H207" s="58">
        <v>10192</v>
      </c>
      <c r="I207" s="62">
        <v>0.96551724137931039</v>
      </c>
      <c r="J207" s="62">
        <v>0.95770005653449963</v>
      </c>
      <c r="K207" s="62"/>
      <c r="L207" s="62"/>
    </row>
    <row r="208" spans="1:12">
      <c r="A208" s="60">
        <v>780</v>
      </c>
      <c r="B208" s="60" t="s">
        <v>276</v>
      </c>
      <c r="C208" s="60" t="s">
        <v>277</v>
      </c>
      <c r="D208" s="60" t="s">
        <v>60</v>
      </c>
      <c r="E208" s="60" t="s">
        <v>48</v>
      </c>
      <c r="F208" s="60" t="s">
        <v>204</v>
      </c>
      <c r="G208" s="60" t="s">
        <v>37</v>
      </c>
      <c r="H208" s="58">
        <v>5267</v>
      </c>
      <c r="I208" s="62">
        <v>0.93502574116811643</v>
      </c>
      <c r="J208" s="62">
        <v>0.93119641383054985</v>
      </c>
      <c r="K208" s="62"/>
      <c r="L208" s="62"/>
    </row>
    <row r="209" spans="1:12">
      <c r="A209" s="60">
        <v>780</v>
      </c>
      <c r="B209" s="60" t="s">
        <v>276</v>
      </c>
      <c r="C209" s="60" t="s">
        <v>277</v>
      </c>
      <c r="D209" s="60" t="s">
        <v>60</v>
      </c>
      <c r="E209" s="60" t="s">
        <v>48</v>
      </c>
      <c r="F209" s="60" t="s">
        <v>204</v>
      </c>
      <c r="G209" s="60" t="s">
        <v>39</v>
      </c>
      <c r="H209" s="58">
        <v>11434</v>
      </c>
      <c r="I209" s="62">
        <v>0.93636884776021623</v>
      </c>
      <c r="J209" s="62">
        <v>0.93214937298283551</v>
      </c>
      <c r="K209" s="62"/>
      <c r="L209" s="62"/>
    </row>
    <row r="210" spans="1:12">
      <c r="A210" s="60">
        <v>788</v>
      </c>
      <c r="B210" s="60" t="s">
        <v>278</v>
      </c>
      <c r="C210" s="60" t="s">
        <v>279</v>
      </c>
      <c r="D210" s="60" t="s">
        <v>47</v>
      </c>
      <c r="E210" s="60" t="s">
        <v>48</v>
      </c>
      <c r="F210" s="60" t="s">
        <v>95</v>
      </c>
      <c r="G210" s="60" t="s">
        <v>37</v>
      </c>
      <c r="H210" s="58">
        <v>4810</v>
      </c>
      <c r="I210" s="62">
        <v>0.99339116067740607</v>
      </c>
      <c r="J210" s="62">
        <v>0.99266752221715071</v>
      </c>
      <c r="K210" s="62"/>
      <c r="L210" s="62"/>
    </row>
    <row r="211" spans="1:12">
      <c r="A211" s="60">
        <v>788</v>
      </c>
      <c r="B211" s="60" t="s">
        <v>278</v>
      </c>
      <c r="C211" s="60" t="s">
        <v>279</v>
      </c>
      <c r="D211" s="60" t="s">
        <v>47</v>
      </c>
      <c r="E211" s="60" t="s">
        <v>48</v>
      </c>
      <c r="F211" s="60" t="s">
        <v>95</v>
      </c>
      <c r="G211" s="60" t="s">
        <v>39</v>
      </c>
      <c r="H211" s="58">
        <v>38907</v>
      </c>
      <c r="I211" s="62">
        <v>0.98663589795607853</v>
      </c>
      <c r="J211" s="62">
        <v>0.98691261735018643</v>
      </c>
      <c r="K211" s="62"/>
      <c r="L211" s="62"/>
    </row>
    <row r="212" spans="1:12">
      <c r="A212" s="60">
        <v>795</v>
      </c>
      <c r="B212" s="60" t="s">
        <v>280</v>
      </c>
      <c r="C212" s="60" t="s">
        <v>281</v>
      </c>
      <c r="D212" s="60" t="s">
        <v>42</v>
      </c>
      <c r="E212" s="60" t="s">
        <v>48</v>
      </c>
      <c r="F212" s="60" t="s">
        <v>57</v>
      </c>
      <c r="G212" s="60" t="s">
        <v>37</v>
      </c>
      <c r="H212" s="58">
        <v>6842</v>
      </c>
      <c r="I212" s="62">
        <v>0.98093189964157701</v>
      </c>
      <c r="J212" s="62">
        <v>0.98374468510874069</v>
      </c>
      <c r="K212" s="62"/>
      <c r="L212" s="62"/>
    </row>
    <row r="213" spans="1:12">
      <c r="A213" s="60">
        <v>795</v>
      </c>
      <c r="B213" s="60" t="s">
        <v>280</v>
      </c>
      <c r="C213" s="60" t="s">
        <v>281</v>
      </c>
      <c r="D213" s="60" t="s">
        <v>42</v>
      </c>
      <c r="E213" s="60" t="s">
        <v>48</v>
      </c>
      <c r="F213" s="60" t="s">
        <v>57</v>
      </c>
      <c r="G213" s="60" t="s">
        <v>39</v>
      </c>
      <c r="H213" s="58">
        <v>23910</v>
      </c>
      <c r="I213" s="62">
        <v>0.9873229549490028</v>
      </c>
      <c r="J213" s="62">
        <v>0.98892179449664053</v>
      </c>
      <c r="K213" s="62"/>
      <c r="L213" s="62"/>
    </row>
    <row r="214" spans="1:12">
      <c r="A214" s="60">
        <v>800</v>
      </c>
      <c r="B214" s="60" t="s">
        <v>282</v>
      </c>
      <c r="C214" s="60" t="s">
        <v>283</v>
      </c>
      <c r="D214" s="60" t="s">
        <v>52</v>
      </c>
      <c r="E214" s="60" t="s">
        <v>35</v>
      </c>
      <c r="F214" s="60" t="s">
        <v>73</v>
      </c>
      <c r="G214" s="60" t="s">
        <v>37</v>
      </c>
      <c r="H214" s="58">
        <v>8310</v>
      </c>
      <c r="I214" s="62">
        <v>0.97272620859182957</v>
      </c>
      <c r="J214" s="62">
        <v>0.97463530610314053</v>
      </c>
      <c r="K214" s="62"/>
      <c r="L214" s="62"/>
    </row>
    <row r="215" spans="1:12">
      <c r="A215" s="60">
        <v>800</v>
      </c>
      <c r="B215" s="60" t="s">
        <v>282</v>
      </c>
      <c r="C215" s="60" t="s">
        <v>283</v>
      </c>
      <c r="D215" s="60" t="s">
        <v>52</v>
      </c>
      <c r="E215" s="60" t="s">
        <v>35</v>
      </c>
      <c r="F215" s="60" t="s">
        <v>73</v>
      </c>
      <c r="G215" s="60" t="s">
        <v>39</v>
      </c>
      <c r="H215" s="58">
        <v>20170</v>
      </c>
      <c r="I215" s="62">
        <v>0.97581035316884368</v>
      </c>
      <c r="J215" s="62">
        <v>0.97394464199982567</v>
      </c>
      <c r="K215" s="62"/>
      <c r="L215" s="62"/>
    </row>
    <row r="216" spans="1:12">
      <c r="A216" s="60">
        <v>804</v>
      </c>
      <c r="B216" s="60" t="s">
        <v>284</v>
      </c>
      <c r="C216" s="60" t="s">
        <v>285</v>
      </c>
      <c r="D216" s="60" t="s">
        <v>42</v>
      </c>
      <c r="E216" s="60" t="s">
        <v>48</v>
      </c>
      <c r="F216" s="60" t="s">
        <v>61</v>
      </c>
      <c r="G216" s="60" t="s">
        <v>37</v>
      </c>
      <c r="H216" s="58">
        <v>14174</v>
      </c>
      <c r="I216" s="62">
        <v>0.9955749104446161</v>
      </c>
      <c r="J216" s="62">
        <v>0.99704643877582488</v>
      </c>
      <c r="K216" s="62"/>
      <c r="L216" s="62"/>
    </row>
    <row r="217" spans="1:12">
      <c r="A217" s="60">
        <v>804</v>
      </c>
      <c r="B217" s="60" t="s">
        <v>284</v>
      </c>
      <c r="C217" s="60" t="s">
        <v>285</v>
      </c>
      <c r="D217" s="60" t="s">
        <v>42</v>
      </c>
      <c r="E217" s="60" t="s">
        <v>48</v>
      </c>
      <c r="F217" s="60" t="s">
        <v>61</v>
      </c>
      <c r="G217" s="60" t="s">
        <v>39</v>
      </c>
      <c r="H217" s="58">
        <v>19457</v>
      </c>
      <c r="I217" s="62">
        <v>0.99656832616267155</v>
      </c>
      <c r="J217" s="62">
        <v>0.9968716888516399</v>
      </c>
      <c r="K217" s="62"/>
      <c r="L217" s="62"/>
    </row>
    <row r="218" spans="1:12">
      <c r="A218" s="60">
        <v>704</v>
      </c>
      <c r="B218" s="60" t="s">
        <v>286</v>
      </c>
      <c r="C218" s="60" t="s">
        <v>287</v>
      </c>
      <c r="D218" s="60" t="s">
        <v>91</v>
      </c>
      <c r="E218" s="60" t="s">
        <v>48</v>
      </c>
      <c r="F218" s="60" t="s">
        <v>121</v>
      </c>
      <c r="G218" s="60" t="s">
        <v>37</v>
      </c>
      <c r="H218" s="58">
        <v>9295</v>
      </c>
      <c r="I218" s="62">
        <v>0.98516163222045572</v>
      </c>
      <c r="J218" s="62">
        <v>0.98451054484518064</v>
      </c>
      <c r="K218" s="62"/>
      <c r="L218" s="62"/>
    </row>
    <row r="219" spans="1:12">
      <c r="A219" s="60">
        <v>704</v>
      </c>
      <c r="B219" s="60" t="s">
        <v>286</v>
      </c>
      <c r="C219" s="60" t="s">
        <v>287</v>
      </c>
      <c r="D219" s="60" t="s">
        <v>91</v>
      </c>
      <c r="E219" s="60" t="s">
        <v>48</v>
      </c>
      <c r="F219" s="60" t="s">
        <v>121</v>
      </c>
      <c r="G219" s="60" t="s">
        <v>39</v>
      </c>
      <c r="H219" s="58">
        <v>29490</v>
      </c>
      <c r="I219" s="62">
        <v>0.98480547670729668</v>
      </c>
      <c r="J219" s="62">
        <v>0.98461942688895465</v>
      </c>
      <c r="K219" s="62"/>
      <c r="L219" s="62"/>
    </row>
    <row r="220" spans="1:12">
      <c r="A220" s="60">
        <v>887</v>
      </c>
      <c r="B220" s="60" t="s">
        <v>288</v>
      </c>
      <c r="C220" s="60" t="s">
        <v>289</v>
      </c>
      <c r="D220" s="60" t="s">
        <v>47</v>
      </c>
      <c r="E220" s="60" t="s">
        <v>35</v>
      </c>
      <c r="F220" s="60" t="s">
        <v>209</v>
      </c>
      <c r="G220" s="60" t="s">
        <v>37</v>
      </c>
      <c r="H220" s="58">
        <v>5773</v>
      </c>
      <c r="I220" s="62">
        <v>0.94888231426692971</v>
      </c>
      <c r="J220" s="62">
        <v>0.95305313323983776</v>
      </c>
      <c r="K220" s="62"/>
      <c r="L220" s="62"/>
    </row>
    <row r="221" spans="1:12">
      <c r="A221" s="60">
        <v>887</v>
      </c>
      <c r="B221" s="60" t="s">
        <v>288</v>
      </c>
      <c r="C221" s="60" t="s">
        <v>289</v>
      </c>
      <c r="D221" s="60" t="s">
        <v>47</v>
      </c>
      <c r="E221" s="60" t="s">
        <v>35</v>
      </c>
      <c r="F221" s="60" t="s">
        <v>209</v>
      </c>
      <c r="G221" s="60" t="s">
        <v>39</v>
      </c>
      <c r="H221" s="58">
        <v>108469</v>
      </c>
      <c r="I221" s="62">
        <v>0.95463106385974794</v>
      </c>
      <c r="J221" s="62">
        <v>0.95812399476488863</v>
      </c>
      <c r="K221" s="62"/>
      <c r="L221" s="62"/>
    </row>
    <row r="222" spans="1:12">
      <c r="A222" s="60">
        <v>894</v>
      </c>
      <c r="B222" s="60" t="s">
        <v>290</v>
      </c>
      <c r="C222" s="60" t="s">
        <v>291</v>
      </c>
      <c r="D222" s="60" t="s">
        <v>52</v>
      </c>
      <c r="E222" s="60" t="s">
        <v>35</v>
      </c>
      <c r="F222" s="60" t="s">
        <v>95</v>
      </c>
      <c r="G222" s="60" t="s">
        <v>37</v>
      </c>
      <c r="H222" s="58">
        <v>14528</v>
      </c>
      <c r="I222" s="62">
        <v>0.97021503940162945</v>
      </c>
      <c r="J222" s="62">
        <v>0.97064828338690057</v>
      </c>
      <c r="K222" s="62"/>
      <c r="L222" s="62"/>
    </row>
    <row r="223" spans="1:12">
      <c r="A223" s="60">
        <v>894</v>
      </c>
      <c r="B223" s="60" t="s">
        <v>290</v>
      </c>
      <c r="C223" s="60" t="s">
        <v>291</v>
      </c>
      <c r="D223" s="60" t="s">
        <v>52</v>
      </c>
      <c r="E223" s="60" t="s">
        <v>35</v>
      </c>
      <c r="F223" s="60" t="s">
        <v>95</v>
      </c>
      <c r="G223" s="60" t="s">
        <v>39</v>
      </c>
      <c r="H223" s="58">
        <v>47064</v>
      </c>
      <c r="I223" s="62">
        <v>0.95423855963991</v>
      </c>
      <c r="J223" s="62">
        <v>0.95642859701568705</v>
      </c>
      <c r="K223" s="62"/>
      <c r="L223" s="62"/>
    </row>
    <row r="224" spans="1:12">
      <c r="A224" s="60">
        <v>716</v>
      </c>
      <c r="B224" s="60" t="s">
        <v>292</v>
      </c>
      <c r="C224" s="60" t="s">
        <v>293</v>
      </c>
      <c r="D224" s="60" t="s">
        <v>52</v>
      </c>
      <c r="E224" s="60" t="s">
        <v>48</v>
      </c>
      <c r="F224" s="60" t="s">
        <v>57</v>
      </c>
      <c r="G224" s="60" t="s">
        <v>37</v>
      </c>
      <c r="H224" s="58">
        <v>15797</v>
      </c>
      <c r="I224" s="62">
        <v>0.96653206069505626</v>
      </c>
      <c r="J224" s="62">
        <v>0.96674941025970684</v>
      </c>
      <c r="K224" s="62"/>
      <c r="L224" s="62"/>
    </row>
    <row r="225" spans="1:12">
      <c r="A225" s="60">
        <v>716</v>
      </c>
      <c r="B225" s="60" t="s">
        <v>292</v>
      </c>
      <c r="C225" s="60" t="s">
        <v>293</v>
      </c>
      <c r="D225" s="60" t="s">
        <v>52</v>
      </c>
      <c r="E225" s="60" t="s">
        <v>48</v>
      </c>
      <c r="F225" s="60" t="s">
        <v>57</v>
      </c>
      <c r="G225" s="60" t="s">
        <v>39</v>
      </c>
      <c r="H225" s="58">
        <v>27088</v>
      </c>
      <c r="I225" s="62">
        <v>0.96302616609783842</v>
      </c>
      <c r="J225" s="62">
        <v>0.96147303795063455</v>
      </c>
      <c r="K225" s="62"/>
      <c r="L225" s="62"/>
    </row>
    <row r="227" spans="1:12" s="3" customFormat="1" ht="23.1">
      <c r="A227" s="13" t="str">
        <f>'7.1 MPI Headship'!A227</f>
        <v>Notes</v>
      </c>
      <c r="H227" s="43"/>
      <c r="I227" s="37"/>
      <c r="J227" s="37"/>
    </row>
    <row r="228" spans="1:12" s="12" customFormat="1" ht="21" customHeight="1">
      <c r="A228" s="12" t="s">
        <v>338</v>
      </c>
      <c r="H228" s="71"/>
      <c r="I228" s="40"/>
      <c r="J228" s="40"/>
    </row>
    <row r="229" spans="1:12" s="25" customFormat="1" ht="17.25" customHeight="1">
      <c r="A229" s="25" t="str">
        <f>'7.1 MPI Headship'!A230</f>
        <v>Tables 7.1 - 7.6 updated on 04 October 2021</v>
      </c>
      <c r="H229" s="72"/>
      <c r="I229" s="41"/>
      <c r="J229" s="41"/>
    </row>
  </sheetData>
  <autoFilter ref="A9:J225" xr:uid="{00000000-0009-0000-0000-000005000000}">
    <sortState xmlns:xlrd2="http://schemas.microsoft.com/office/spreadsheetml/2017/richdata2" ref="A10:I211">
      <sortCondition ref="C9"/>
    </sortState>
  </autoFilter>
  <sortState xmlns:xlrd2="http://schemas.microsoft.com/office/spreadsheetml/2017/richdata2" ref="A10:I225">
    <sortCondition ref="C10:C225"/>
    <sortCondition ref="G10:G225"/>
  </sortState>
  <mergeCells count="12">
    <mergeCell ref="A5:A8"/>
    <mergeCell ref="B5:B8"/>
    <mergeCell ref="C5:C8"/>
    <mergeCell ref="D5:D8"/>
    <mergeCell ref="E5:F6"/>
    <mergeCell ref="E7:E8"/>
    <mergeCell ref="F7:F8"/>
    <mergeCell ref="G5:G8"/>
    <mergeCell ref="H5:J5"/>
    <mergeCell ref="H6:H7"/>
    <mergeCell ref="I6:I7"/>
    <mergeCell ref="J6: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2024-02-16T15:39:17Z</dcterms:modified>
  <cp:category/>
  <cp:contentStatus/>
</cp:coreProperties>
</file>